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13_ncr:1_{18FB5D4D-1B3E-4C12-B8FC-BD6056434919}" xr6:coauthVersionLast="47" xr6:coauthVersionMax="47" xr10:uidLastSave="{00000000-0000-0000-0000-000000000000}"/>
  <bookViews>
    <workbookView xWindow="-108" yWindow="-108" windowWidth="23256" windowHeight="12576" xr2:uid="{A642D336-B62B-45D8-A963-8C15694FD949}"/>
  </bookViews>
  <sheets>
    <sheet name="Fall2022 GRAD" sheetId="4" r:id="rId1"/>
    <sheet name="relevant data" sheetId="3" r:id="rId2"/>
    <sheet name="data" sheetId="1" r:id="rId3"/>
  </sheets>
  <definedNames>
    <definedName name="_xlnm._FilterDatabase" localSheetId="1" hidden="1">'relevant data'!$A$2:$X$176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3" i="4" l="1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D712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D710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D708" i="4"/>
  <c r="U675" i="4"/>
  <c r="T675" i="4"/>
  <c r="S675" i="4"/>
  <c r="R675" i="4"/>
  <c r="Q675" i="4"/>
  <c r="P675" i="4"/>
  <c r="O675" i="4"/>
  <c r="N675" i="4"/>
  <c r="M675" i="4"/>
  <c r="L675" i="4"/>
  <c r="K675" i="4"/>
  <c r="K676" i="4" s="1"/>
  <c r="J675" i="4"/>
  <c r="I675" i="4"/>
  <c r="H675" i="4"/>
  <c r="G675" i="4"/>
  <c r="F675" i="4"/>
  <c r="E675" i="4"/>
  <c r="D675" i="4"/>
  <c r="W674" i="4"/>
  <c r="V674" i="4"/>
  <c r="W673" i="4"/>
  <c r="V673" i="4"/>
  <c r="V675" i="4" s="1"/>
  <c r="U672" i="4"/>
  <c r="T672" i="4"/>
  <c r="S672" i="4"/>
  <c r="R672" i="4"/>
  <c r="Q672" i="4"/>
  <c r="Q676" i="4" s="1"/>
  <c r="P672" i="4"/>
  <c r="O672" i="4"/>
  <c r="N672" i="4"/>
  <c r="M672" i="4"/>
  <c r="M676" i="4" s="1"/>
  <c r="L672" i="4"/>
  <c r="K672" i="4"/>
  <c r="J672" i="4"/>
  <c r="I672" i="4"/>
  <c r="H672" i="4"/>
  <c r="G672" i="4"/>
  <c r="F672" i="4"/>
  <c r="E672" i="4"/>
  <c r="D672" i="4"/>
  <c r="W671" i="4"/>
  <c r="V671" i="4"/>
  <c r="W670" i="4"/>
  <c r="V670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W641" i="4"/>
  <c r="V641" i="4"/>
  <c r="W640" i="4"/>
  <c r="V640" i="4"/>
  <c r="U639" i="4"/>
  <c r="T639" i="4"/>
  <c r="S639" i="4"/>
  <c r="R639" i="4"/>
  <c r="R643" i="4" s="1"/>
  <c r="Q639" i="4"/>
  <c r="P639" i="4"/>
  <c r="O639" i="4"/>
  <c r="N639" i="4"/>
  <c r="M639" i="4"/>
  <c r="L639" i="4"/>
  <c r="K639" i="4"/>
  <c r="J639" i="4"/>
  <c r="I639" i="4"/>
  <c r="H639" i="4"/>
  <c r="G639" i="4"/>
  <c r="F639" i="4"/>
  <c r="F643" i="4" s="1"/>
  <c r="E639" i="4"/>
  <c r="D639" i="4"/>
  <c r="W638" i="4"/>
  <c r="V638" i="4"/>
  <c r="W637" i="4"/>
  <c r="V637" i="4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W586" i="4"/>
  <c r="V586" i="4"/>
  <c r="W585" i="4"/>
  <c r="V585" i="4"/>
  <c r="U584" i="4"/>
  <c r="T584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W583" i="4"/>
  <c r="V583" i="4"/>
  <c r="W582" i="4"/>
  <c r="V58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W458" i="4"/>
  <c r="V458" i="4"/>
  <c r="W457" i="4"/>
  <c r="V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W455" i="4"/>
  <c r="V455" i="4"/>
  <c r="W454" i="4"/>
  <c r="V454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W344" i="4"/>
  <c r="V344" i="4"/>
  <c r="W343" i="4"/>
  <c r="V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W341" i="4"/>
  <c r="V341" i="4"/>
  <c r="W340" i="4"/>
  <c r="V340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W267" i="4"/>
  <c r="V267" i="4"/>
  <c r="W266" i="4"/>
  <c r="V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W264" i="4"/>
  <c r="V264" i="4"/>
  <c r="W263" i="4"/>
  <c r="V263" i="4"/>
  <c r="U714" i="4"/>
  <c r="T714" i="4"/>
  <c r="S714" i="4"/>
  <c r="R714" i="4"/>
  <c r="Q714" i="4"/>
  <c r="P714" i="4"/>
  <c r="O714" i="4"/>
  <c r="N714" i="4"/>
  <c r="M714" i="4"/>
  <c r="L714" i="4"/>
  <c r="K714" i="4"/>
  <c r="J714" i="4"/>
  <c r="I714" i="4"/>
  <c r="H714" i="4"/>
  <c r="G714" i="4"/>
  <c r="F714" i="4"/>
  <c r="E714" i="4"/>
  <c r="D714" i="4"/>
  <c r="U699" i="4"/>
  <c r="T699" i="4"/>
  <c r="S699" i="4"/>
  <c r="R699" i="4"/>
  <c r="Q699" i="4"/>
  <c r="P699" i="4"/>
  <c r="O699" i="4"/>
  <c r="N699" i="4"/>
  <c r="M699" i="4"/>
  <c r="L699" i="4"/>
  <c r="K699" i="4"/>
  <c r="J699" i="4"/>
  <c r="I699" i="4"/>
  <c r="H699" i="4"/>
  <c r="G699" i="4"/>
  <c r="F699" i="4"/>
  <c r="E699" i="4"/>
  <c r="D699" i="4"/>
  <c r="W698" i="4"/>
  <c r="V698" i="4"/>
  <c r="W697" i="4"/>
  <c r="V697" i="4"/>
  <c r="W696" i="4"/>
  <c r="V696" i="4"/>
  <c r="U695" i="4"/>
  <c r="T695" i="4"/>
  <c r="S695" i="4"/>
  <c r="R695" i="4"/>
  <c r="Q695" i="4"/>
  <c r="Q700" i="4" s="1"/>
  <c r="P695" i="4"/>
  <c r="O695" i="4"/>
  <c r="N695" i="4"/>
  <c r="M695" i="4"/>
  <c r="L695" i="4"/>
  <c r="K695" i="4"/>
  <c r="J695" i="4"/>
  <c r="I695" i="4"/>
  <c r="H695" i="4"/>
  <c r="G695" i="4"/>
  <c r="F695" i="4"/>
  <c r="E695" i="4"/>
  <c r="E700" i="4" s="1"/>
  <c r="D695" i="4"/>
  <c r="W694" i="4"/>
  <c r="V694" i="4"/>
  <c r="W693" i="4"/>
  <c r="V693" i="4"/>
  <c r="W692" i="4"/>
  <c r="V692" i="4"/>
  <c r="U686" i="4"/>
  <c r="T686" i="4"/>
  <c r="S686" i="4"/>
  <c r="R686" i="4"/>
  <c r="Q686" i="4"/>
  <c r="P686" i="4"/>
  <c r="O686" i="4"/>
  <c r="N686" i="4"/>
  <c r="M686" i="4"/>
  <c r="L686" i="4"/>
  <c r="K686" i="4"/>
  <c r="J686" i="4"/>
  <c r="I686" i="4"/>
  <c r="H686" i="4"/>
  <c r="G686" i="4"/>
  <c r="F686" i="4"/>
  <c r="E686" i="4"/>
  <c r="D686" i="4"/>
  <c r="W685" i="4"/>
  <c r="V685" i="4"/>
  <c r="W684" i="4"/>
  <c r="V684" i="4"/>
  <c r="U683" i="4"/>
  <c r="T683" i="4"/>
  <c r="S683" i="4"/>
  <c r="R683" i="4"/>
  <c r="Q683" i="4"/>
  <c r="P683" i="4"/>
  <c r="O683" i="4"/>
  <c r="N683" i="4"/>
  <c r="M683" i="4"/>
  <c r="L683" i="4"/>
  <c r="K683" i="4"/>
  <c r="J683" i="4"/>
  <c r="I683" i="4"/>
  <c r="H683" i="4"/>
  <c r="G683" i="4"/>
  <c r="F683" i="4"/>
  <c r="E683" i="4"/>
  <c r="D683" i="4"/>
  <c r="W682" i="4"/>
  <c r="V682" i="4"/>
  <c r="W681" i="4"/>
  <c r="V681" i="4"/>
  <c r="U664" i="4"/>
  <c r="T664" i="4"/>
  <c r="S664" i="4"/>
  <c r="R664" i="4"/>
  <c r="Q664" i="4"/>
  <c r="P664" i="4"/>
  <c r="O664" i="4"/>
  <c r="N664" i="4"/>
  <c r="M664" i="4"/>
  <c r="L664" i="4"/>
  <c r="K664" i="4"/>
  <c r="J664" i="4"/>
  <c r="I664" i="4"/>
  <c r="H664" i="4"/>
  <c r="G664" i="4"/>
  <c r="F664" i="4"/>
  <c r="E664" i="4"/>
  <c r="D664" i="4"/>
  <c r="W663" i="4"/>
  <c r="V663" i="4"/>
  <c r="W662" i="4"/>
  <c r="V662" i="4"/>
  <c r="U661" i="4"/>
  <c r="T661" i="4"/>
  <c r="S661" i="4"/>
  <c r="R661" i="4"/>
  <c r="Q661" i="4"/>
  <c r="P661" i="4"/>
  <c r="O661" i="4"/>
  <c r="N661" i="4"/>
  <c r="M661" i="4"/>
  <c r="L661" i="4"/>
  <c r="K661" i="4"/>
  <c r="J661" i="4"/>
  <c r="I661" i="4"/>
  <c r="H661" i="4"/>
  <c r="G661" i="4"/>
  <c r="F661" i="4"/>
  <c r="E661" i="4"/>
  <c r="D661" i="4"/>
  <c r="W660" i="4"/>
  <c r="V660" i="4"/>
  <c r="W659" i="4"/>
  <c r="V659" i="4"/>
  <c r="U653" i="4"/>
  <c r="T653" i="4"/>
  <c r="S653" i="4"/>
  <c r="R653" i="4"/>
  <c r="Q653" i="4"/>
  <c r="P653" i="4"/>
  <c r="O653" i="4"/>
  <c r="N653" i="4"/>
  <c r="M653" i="4"/>
  <c r="L653" i="4"/>
  <c r="K653" i="4"/>
  <c r="J653" i="4"/>
  <c r="I653" i="4"/>
  <c r="H653" i="4"/>
  <c r="G653" i="4"/>
  <c r="F653" i="4"/>
  <c r="E653" i="4"/>
  <c r="D653" i="4"/>
  <c r="W652" i="4"/>
  <c r="V652" i="4"/>
  <c r="W651" i="4"/>
  <c r="V651" i="4"/>
  <c r="U650" i="4"/>
  <c r="T650" i="4"/>
  <c r="S650" i="4"/>
  <c r="R650" i="4"/>
  <c r="Q650" i="4"/>
  <c r="P650" i="4"/>
  <c r="O650" i="4"/>
  <c r="N650" i="4"/>
  <c r="M650" i="4"/>
  <c r="L650" i="4"/>
  <c r="K650" i="4"/>
  <c r="J650" i="4"/>
  <c r="I650" i="4"/>
  <c r="H650" i="4"/>
  <c r="G650" i="4"/>
  <c r="F650" i="4"/>
  <c r="E650" i="4"/>
  <c r="D650" i="4"/>
  <c r="W649" i="4"/>
  <c r="V649" i="4"/>
  <c r="W648" i="4"/>
  <c r="V648" i="4"/>
  <c r="U631" i="4"/>
  <c r="T631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W630" i="4"/>
  <c r="V630" i="4"/>
  <c r="W629" i="4"/>
  <c r="V629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W627" i="4"/>
  <c r="V627" i="4"/>
  <c r="W626" i="4"/>
  <c r="V626" i="4"/>
  <c r="U620" i="4"/>
  <c r="T620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W619" i="4"/>
  <c r="V619" i="4"/>
  <c r="W618" i="4"/>
  <c r="V618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W616" i="4"/>
  <c r="V616" i="4"/>
  <c r="W615" i="4"/>
  <c r="V615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W608" i="4"/>
  <c r="V608" i="4"/>
  <c r="W607" i="4"/>
  <c r="V607" i="4"/>
  <c r="U606" i="4"/>
  <c r="T606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W605" i="4"/>
  <c r="V605" i="4"/>
  <c r="W604" i="4"/>
  <c r="V604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W597" i="4"/>
  <c r="V597" i="4"/>
  <c r="W596" i="4"/>
  <c r="V596" i="4"/>
  <c r="U595" i="4"/>
  <c r="T595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D595" i="4"/>
  <c r="W594" i="4"/>
  <c r="V594" i="4"/>
  <c r="W593" i="4"/>
  <c r="V593" i="4"/>
  <c r="U576" i="4"/>
  <c r="T576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W575" i="4"/>
  <c r="V575" i="4"/>
  <c r="W574" i="4"/>
  <c r="V574" i="4"/>
  <c r="U573" i="4"/>
  <c r="T573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W572" i="4"/>
  <c r="V572" i="4"/>
  <c r="W571" i="4"/>
  <c r="V571" i="4"/>
  <c r="U565" i="4"/>
  <c r="T565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W564" i="4"/>
  <c r="V564" i="4"/>
  <c r="W563" i="4"/>
  <c r="V563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W561" i="4"/>
  <c r="V561" i="4"/>
  <c r="W560" i="4"/>
  <c r="V560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W553" i="4"/>
  <c r="V553" i="4"/>
  <c r="W552" i="4"/>
  <c r="V552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W550" i="4"/>
  <c r="V550" i="4"/>
  <c r="W549" i="4"/>
  <c r="V549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W542" i="4"/>
  <c r="V542" i="4"/>
  <c r="W541" i="4"/>
  <c r="V541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W539" i="4"/>
  <c r="V539" i="4"/>
  <c r="W538" i="4"/>
  <c r="V538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W531" i="4"/>
  <c r="V531" i="4"/>
  <c r="W530" i="4"/>
  <c r="V530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W528" i="4"/>
  <c r="V528" i="4"/>
  <c r="W527" i="4"/>
  <c r="V527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W520" i="4"/>
  <c r="V520" i="4"/>
  <c r="W519" i="4"/>
  <c r="V519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W517" i="4"/>
  <c r="V517" i="4"/>
  <c r="W516" i="4"/>
  <c r="V516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W509" i="4"/>
  <c r="V509" i="4"/>
  <c r="W508" i="4"/>
  <c r="V508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W506" i="4"/>
  <c r="V506" i="4"/>
  <c r="W505" i="4"/>
  <c r="V505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W502" i="4"/>
  <c r="V502" i="4"/>
  <c r="W501" i="4"/>
  <c r="V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W499" i="4"/>
  <c r="V499" i="4"/>
  <c r="W498" i="4"/>
  <c r="V498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W491" i="4"/>
  <c r="V491" i="4"/>
  <c r="W490" i="4"/>
  <c r="V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W488" i="4"/>
  <c r="V488" i="4"/>
  <c r="W487" i="4"/>
  <c r="V487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W480" i="4"/>
  <c r="V480" i="4"/>
  <c r="W479" i="4"/>
  <c r="V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W477" i="4"/>
  <c r="V477" i="4"/>
  <c r="W476" i="4"/>
  <c r="V476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W469" i="4"/>
  <c r="V469" i="4"/>
  <c r="W468" i="4"/>
  <c r="V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W466" i="4"/>
  <c r="V466" i="4"/>
  <c r="W465" i="4"/>
  <c r="V46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W443" i="4"/>
  <c r="V443" i="4"/>
  <c r="W442" i="4"/>
  <c r="V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W440" i="4"/>
  <c r="V440" i="4"/>
  <c r="W439" i="4"/>
  <c r="V439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W432" i="4"/>
  <c r="V432" i="4"/>
  <c r="W431" i="4"/>
  <c r="V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W429" i="4"/>
  <c r="V429" i="4"/>
  <c r="W428" i="4"/>
  <c r="V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W421" i="4"/>
  <c r="V421" i="4"/>
  <c r="W420" i="4"/>
  <c r="V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W418" i="4"/>
  <c r="V418" i="4"/>
  <c r="W417" i="4"/>
  <c r="V417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W410" i="4"/>
  <c r="V410" i="4"/>
  <c r="W409" i="4"/>
  <c r="V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W407" i="4"/>
  <c r="V407" i="4"/>
  <c r="W406" i="4"/>
  <c r="V406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W399" i="4"/>
  <c r="V399" i="4"/>
  <c r="W398" i="4"/>
  <c r="V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W396" i="4"/>
  <c r="V396" i="4"/>
  <c r="W395" i="4"/>
  <c r="V395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W388" i="4"/>
  <c r="V388" i="4"/>
  <c r="W387" i="4"/>
  <c r="V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W385" i="4"/>
  <c r="V385" i="4"/>
  <c r="W384" i="4"/>
  <c r="V384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W377" i="4"/>
  <c r="V377" i="4"/>
  <c r="W376" i="4"/>
  <c r="V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W374" i="4"/>
  <c r="V374" i="4"/>
  <c r="W373" i="4"/>
  <c r="V373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W366" i="4"/>
  <c r="V366" i="4"/>
  <c r="W365" i="4"/>
  <c r="V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W363" i="4"/>
  <c r="V363" i="4"/>
  <c r="W362" i="4"/>
  <c r="V362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W355" i="4"/>
  <c r="V355" i="4"/>
  <c r="W354" i="4"/>
  <c r="V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W352" i="4"/>
  <c r="V352" i="4"/>
  <c r="W351" i="4"/>
  <c r="V351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W333" i="4"/>
  <c r="V333" i="4"/>
  <c r="W332" i="4"/>
  <c r="V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W330" i="4"/>
  <c r="V330" i="4"/>
  <c r="W329" i="4"/>
  <c r="V329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W322" i="4"/>
  <c r="V322" i="4"/>
  <c r="W321" i="4"/>
  <c r="V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W319" i="4"/>
  <c r="V319" i="4"/>
  <c r="W318" i="4"/>
  <c r="V318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W311" i="4"/>
  <c r="V311" i="4"/>
  <c r="W310" i="4"/>
  <c r="V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W308" i="4"/>
  <c r="V308" i="4"/>
  <c r="W307" i="4"/>
  <c r="V307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W300" i="4"/>
  <c r="V300" i="4"/>
  <c r="W299" i="4"/>
  <c r="V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W297" i="4"/>
  <c r="V297" i="4"/>
  <c r="W296" i="4"/>
  <c r="V296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W289" i="4"/>
  <c r="V289" i="4"/>
  <c r="W288" i="4"/>
  <c r="V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W286" i="4"/>
  <c r="V286" i="4"/>
  <c r="W285" i="4"/>
  <c r="V285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W278" i="4"/>
  <c r="V278" i="4"/>
  <c r="W277" i="4"/>
  <c r="V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W275" i="4"/>
  <c r="V275" i="4"/>
  <c r="W274" i="4"/>
  <c r="V274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W256" i="4"/>
  <c r="V256" i="4"/>
  <c r="W255" i="4"/>
  <c r="V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W253" i="4"/>
  <c r="V253" i="4"/>
  <c r="W252" i="4"/>
  <c r="V252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W245" i="4"/>
  <c r="V245" i="4"/>
  <c r="W244" i="4"/>
  <c r="V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W242" i="4"/>
  <c r="V242" i="4"/>
  <c r="W241" i="4"/>
  <c r="V241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W234" i="4"/>
  <c r="V234" i="4"/>
  <c r="W233" i="4"/>
  <c r="V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W231" i="4"/>
  <c r="V231" i="4"/>
  <c r="W230" i="4"/>
  <c r="V230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W223" i="4"/>
  <c r="V223" i="4"/>
  <c r="W222" i="4"/>
  <c r="V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W220" i="4"/>
  <c r="V220" i="4"/>
  <c r="W219" i="4"/>
  <c r="V219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W212" i="4"/>
  <c r="V212" i="4"/>
  <c r="W211" i="4"/>
  <c r="V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W209" i="4"/>
  <c r="V209" i="4"/>
  <c r="W208" i="4"/>
  <c r="V208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W201" i="4"/>
  <c r="V201" i="4"/>
  <c r="W200" i="4"/>
  <c r="V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W198" i="4"/>
  <c r="V198" i="4"/>
  <c r="W197" i="4"/>
  <c r="V197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W190" i="4"/>
  <c r="V190" i="4"/>
  <c r="W189" i="4"/>
  <c r="V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W187" i="4"/>
  <c r="V187" i="4"/>
  <c r="W186" i="4"/>
  <c r="V186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W179" i="4"/>
  <c r="V179" i="4"/>
  <c r="W178" i="4"/>
  <c r="V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W176" i="4"/>
  <c r="V176" i="4"/>
  <c r="W175" i="4"/>
  <c r="V17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W168" i="4"/>
  <c r="V168" i="4"/>
  <c r="W167" i="4"/>
  <c r="V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W165" i="4"/>
  <c r="V165" i="4"/>
  <c r="W164" i="4"/>
  <c r="V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W157" i="4"/>
  <c r="V157" i="4"/>
  <c r="W156" i="4"/>
  <c r="V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W154" i="4"/>
  <c r="V154" i="4"/>
  <c r="W153" i="4"/>
  <c r="V153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W146" i="4"/>
  <c r="V146" i="4"/>
  <c r="W145" i="4"/>
  <c r="V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W143" i="4"/>
  <c r="V143" i="4"/>
  <c r="W142" i="4"/>
  <c r="V142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W135" i="4"/>
  <c r="V135" i="4"/>
  <c r="W134" i="4"/>
  <c r="V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W132" i="4"/>
  <c r="V132" i="4"/>
  <c r="W131" i="4"/>
  <c r="V131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W124" i="4"/>
  <c r="V124" i="4"/>
  <c r="W123" i="4"/>
  <c r="V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W121" i="4"/>
  <c r="V121" i="4"/>
  <c r="W120" i="4"/>
  <c r="V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W113" i="4"/>
  <c r="V113" i="4"/>
  <c r="W112" i="4"/>
  <c r="V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W110" i="4"/>
  <c r="V110" i="4"/>
  <c r="W109" i="4"/>
  <c r="V109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W102" i="4"/>
  <c r="V102" i="4"/>
  <c r="W101" i="4"/>
  <c r="V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W99" i="4"/>
  <c r="V99" i="4"/>
  <c r="W98" i="4"/>
  <c r="V98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W91" i="4"/>
  <c r="V91" i="4"/>
  <c r="W90" i="4"/>
  <c r="V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W88" i="4"/>
  <c r="V88" i="4"/>
  <c r="W87" i="4"/>
  <c r="V87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W80" i="4"/>
  <c r="V80" i="4"/>
  <c r="W79" i="4"/>
  <c r="V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W77" i="4"/>
  <c r="V77" i="4"/>
  <c r="W76" i="4"/>
  <c r="V76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W69" i="4"/>
  <c r="V69" i="4"/>
  <c r="W68" i="4"/>
  <c r="V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W66" i="4"/>
  <c r="V66" i="4"/>
  <c r="W65" i="4"/>
  <c r="V65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W58" i="4"/>
  <c r="V58" i="4"/>
  <c r="W57" i="4"/>
  <c r="V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W55" i="4"/>
  <c r="V55" i="4"/>
  <c r="W54" i="4"/>
  <c r="V54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7" i="4"/>
  <c r="V47" i="4"/>
  <c r="W46" i="4"/>
  <c r="V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W44" i="4"/>
  <c r="V44" i="4"/>
  <c r="W43" i="4"/>
  <c r="V4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W32" i="4"/>
  <c r="V32" i="4"/>
  <c r="W31" i="4"/>
  <c r="V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W29" i="4"/>
  <c r="V29" i="4"/>
  <c r="W28" i="4"/>
  <c r="V28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1" i="4"/>
  <c r="V21" i="4"/>
  <c r="W20" i="4"/>
  <c r="V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W18" i="4"/>
  <c r="V18" i="4"/>
  <c r="W17" i="4"/>
  <c r="V17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0" i="4"/>
  <c r="V10" i="4"/>
  <c r="W9" i="4"/>
  <c r="V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7" i="4"/>
  <c r="V7" i="4"/>
  <c r="W6" i="4"/>
  <c r="V6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F1" i="1"/>
  <c r="H1" i="1"/>
  <c r="J1" i="1"/>
  <c r="L1" i="1"/>
  <c r="N1" i="1"/>
  <c r="P1" i="1"/>
  <c r="R1" i="1"/>
  <c r="T1" i="1"/>
  <c r="V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B5" i="1"/>
  <c r="B6" i="1" s="1"/>
  <c r="B7" i="1" s="1"/>
  <c r="B8" i="1" s="1"/>
  <c r="B9" i="1" s="1"/>
  <c r="B10" i="1" s="1"/>
  <c r="B11" i="1" s="1"/>
  <c r="C5" i="1"/>
  <c r="C6" i="1" s="1"/>
  <c r="C7" i="1" s="1"/>
  <c r="C9" i="1"/>
  <c r="C10" i="1" s="1"/>
  <c r="C11" i="1" s="1"/>
  <c r="B13" i="1"/>
  <c r="B14" i="1" s="1"/>
  <c r="B15" i="1" s="1"/>
  <c r="B16" i="1" s="1"/>
  <c r="B17" i="1" s="1"/>
  <c r="B18" i="1" s="1"/>
  <c r="B19" i="1" s="1"/>
  <c r="C13" i="1"/>
  <c r="C14" i="1" s="1"/>
  <c r="C15" i="1" s="1"/>
  <c r="C17" i="1"/>
  <c r="C18" i="1" s="1"/>
  <c r="C19" i="1" s="1"/>
  <c r="B21" i="1"/>
  <c r="B22" i="1" s="1"/>
  <c r="B23" i="1" s="1"/>
  <c r="B24" i="1" s="1"/>
  <c r="B25" i="1" s="1"/>
  <c r="B26" i="1" s="1"/>
  <c r="B27" i="1" s="1"/>
  <c r="C21" i="1"/>
  <c r="C22" i="1" s="1"/>
  <c r="C23" i="1" s="1"/>
  <c r="C25" i="1"/>
  <c r="C26" i="1" s="1"/>
  <c r="C27" i="1"/>
  <c r="B29" i="1"/>
  <c r="B30" i="1" s="1"/>
  <c r="B31" i="1" s="1"/>
  <c r="B32" i="1" s="1"/>
  <c r="B33" i="1" s="1"/>
  <c r="B34" i="1" s="1"/>
  <c r="B35" i="1" s="1"/>
  <c r="C29" i="1"/>
  <c r="C30" i="1" s="1"/>
  <c r="C31" i="1" s="1"/>
  <c r="C33" i="1"/>
  <c r="C34" i="1" s="1"/>
  <c r="C35" i="1" s="1"/>
  <c r="B37" i="1"/>
  <c r="B38" i="1" s="1"/>
  <c r="B39" i="1" s="1"/>
  <c r="B40" i="1" s="1"/>
  <c r="B41" i="1" s="1"/>
  <c r="B42" i="1" s="1"/>
  <c r="B43" i="1" s="1"/>
  <c r="C37" i="1"/>
  <c r="C38" i="1" s="1"/>
  <c r="C39" i="1" s="1"/>
  <c r="C41" i="1"/>
  <c r="C42" i="1" s="1"/>
  <c r="C43" i="1" s="1"/>
  <c r="B45" i="1"/>
  <c r="B46" i="1" s="1"/>
  <c r="B47" i="1" s="1"/>
  <c r="B48" i="1" s="1"/>
  <c r="B49" i="1" s="1"/>
  <c r="B50" i="1" s="1"/>
  <c r="B51" i="1" s="1"/>
  <c r="C45" i="1"/>
  <c r="C46" i="1" s="1"/>
  <c r="C47" i="1" s="1"/>
  <c r="C49" i="1"/>
  <c r="C50" i="1" s="1"/>
  <c r="C51" i="1" s="1"/>
  <c r="B53" i="1"/>
  <c r="B54" i="1" s="1"/>
  <c r="B55" i="1" s="1"/>
  <c r="B56" i="1" s="1"/>
  <c r="B57" i="1" s="1"/>
  <c r="B58" i="1" s="1"/>
  <c r="B59" i="1" s="1"/>
  <c r="C53" i="1"/>
  <c r="C54" i="1" s="1"/>
  <c r="C55" i="1" s="1"/>
  <c r="C57" i="1"/>
  <c r="C58" i="1" s="1"/>
  <c r="C59" i="1" s="1"/>
  <c r="B61" i="1"/>
  <c r="B62" i="1" s="1"/>
  <c r="B63" i="1" s="1"/>
  <c r="B64" i="1" s="1"/>
  <c r="B65" i="1" s="1"/>
  <c r="B66" i="1" s="1"/>
  <c r="B67" i="1" s="1"/>
  <c r="C61" i="1"/>
  <c r="C62" i="1" s="1"/>
  <c r="C63" i="1" s="1"/>
  <c r="C65" i="1"/>
  <c r="C66" i="1" s="1"/>
  <c r="C67" i="1" s="1"/>
  <c r="B69" i="1"/>
  <c r="B70" i="1" s="1"/>
  <c r="B71" i="1" s="1"/>
  <c r="B72" i="1" s="1"/>
  <c r="B73" i="1" s="1"/>
  <c r="B74" i="1" s="1"/>
  <c r="B75" i="1" s="1"/>
  <c r="C69" i="1"/>
  <c r="C70" i="1" s="1"/>
  <c r="C71" i="1" s="1"/>
  <c r="C73" i="1"/>
  <c r="C74" i="1" s="1"/>
  <c r="C75" i="1" s="1"/>
  <c r="B77" i="1"/>
  <c r="B78" i="1" s="1"/>
  <c r="B79" i="1" s="1"/>
  <c r="B80" i="1" s="1"/>
  <c r="B81" i="1" s="1"/>
  <c r="B82" i="1" s="1"/>
  <c r="B83" i="1" s="1"/>
  <c r="C77" i="1"/>
  <c r="C78" i="1" s="1"/>
  <c r="C79" i="1" s="1"/>
  <c r="C81" i="1"/>
  <c r="C82" i="1" s="1"/>
  <c r="C83" i="1" s="1"/>
  <c r="B85" i="1"/>
  <c r="B86" i="1" s="1"/>
  <c r="B87" i="1" s="1"/>
  <c r="B88" i="1" s="1"/>
  <c r="B89" i="1" s="1"/>
  <c r="B90" i="1" s="1"/>
  <c r="B91" i="1" s="1"/>
  <c r="C85" i="1"/>
  <c r="C86" i="1" s="1"/>
  <c r="C87" i="1" s="1"/>
  <c r="C89" i="1"/>
  <c r="C90" i="1" s="1"/>
  <c r="C91" i="1" s="1"/>
  <c r="B93" i="1"/>
  <c r="B94" i="1" s="1"/>
  <c r="B95" i="1" s="1"/>
  <c r="B96" i="1" s="1"/>
  <c r="B97" i="1" s="1"/>
  <c r="B98" i="1" s="1"/>
  <c r="B99" i="1" s="1"/>
  <c r="C93" i="1"/>
  <c r="C94" i="1" s="1"/>
  <c r="C95" i="1" s="1"/>
  <c r="C97" i="1"/>
  <c r="C98" i="1"/>
  <c r="C99" i="1" s="1"/>
  <c r="B101" i="1"/>
  <c r="B102" i="1" s="1"/>
  <c r="B103" i="1" s="1"/>
  <c r="B104" i="1" s="1"/>
  <c r="B105" i="1" s="1"/>
  <c r="C101" i="1"/>
  <c r="C102" i="1" s="1"/>
  <c r="C103" i="1" s="1"/>
  <c r="C105" i="1"/>
  <c r="C106" i="1" s="1"/>
  <c r="C107" i="1" s="1"/>
  <c r="B106" i="1"/>
  <c r="B107" i="1" s="1"/>
  <c r="B109" i="1"/>
  <c r="C109" i="1"/>
  <c r="C110" i="1" s="1"/>
  <c r="C111" i="1" s="1"/>
  <c r="B110" i="1"/>
  <c r="B111" i="1" s="1"/>
  <c r="B112" i="1" s="1"/>
  <c r="B113" i="1" s="1"/>
  <c r="B114" i="1" s="1"/>
  <c r="B115" i="1" s="1"/>
  <c r="C113" i="1"/>
  <c r="C114" i="1" s="1"/>
  <c r="C115" i="1" s="1"/>
  <c r="B117" i="1"/>
  <c r="B118" i="1" s="1"/>
  <c r="B119" i="1" s="1"/>
  <c r="B120" i="1" s="1"/>
  <c r="B121" i="1" s="1"/>
  <c r="B122" i="1" s="1"/>
  <c r="B123" i="1" s="1"/>
  <c r="C117" i="1"/>
  <c r="C118" i="1" s="1"/>
  <c r="C119" i="1" s="1"/>
  <c r="C121" i="1"/>
  <c r="C122" i="1" s="1"/>
  <c r="C123" i="1" s="1"/>
  <c r="B125" i="1"/>
  <c r="B126" i="1" s="1"/>
  <c r="B127" i="1" s="1"/>
  <c r="B128" i="1" s="1"/>
  <c r="B129" i="1" s="1"/>
  <c r="B130" i="1" s="1"/>
  <c r="B131" i="1" s="1"/>
  <c r="C125" i="1"/>
  <c r="C126" i="1" s="1"/>
  <c r="C127" i="1" s="1"/>
  <c r="C129" i="1"/>
  <c r="C130" i="1" s="1"/>
  <c r="C131" i="1" s="1"/>
  <c r="B133" i="1"/>
  <c r="B134" i="1" s="1"/>
  <c r="B135" i="1" s="1"/>
  <c r="B136" i="1" s="1"/>
  <c r="B137" i="1" s="1"/>
  <c r="B138" i="1" s="1"/>
  <c r="B139" i="1" s="1"/>
  <c r="C133" i="1"/>
  <c r="C134" i="1" s="1"/>
  <c r="C135" i="1" s="1"/>
  <c r="C137" i="1"/>
  <c r="C138" i="1" s="1"/>
  <c r="C139" i="1" s="1"/>
  <c r="B141" i="1"/>
  <c r="B142" i="1" s="1"/>
  <c r="B143" i="1" s="1"/>
  <c r="B144" i="1" s="1"/>
  <c r="B145" i="1" s="1"/>
  <c r="B146" i="1" s="1"/>
  <c r="B147" i="1" s="1"/>
  <c r="C141" i="1"/>
  <c r="C142" i="1" s="1"/>
  <c r="C143" i="1" s="1"/>
  <c r="C145" i="1"/>
  <c r="C146" i="1" s="1"/>
  <c r="C147" i="1" s="1"/>
  <c r="B149" i="1"/>
  <c r="B150" i="1" s="1"/>
  <c r="B151" i="1" s="1"/>
  <c r="B152" i="1" s="1"/>
  <c r="B153" i="1" s="1"/>
  <c r="B154" i="1" s="1"/>
  <c r="B155" i="1" s="1"/>
  <c r="C149" i="1"/>
  <c r="C150" i="1" s="1"/>
  <c r="C151" i="1" s="1"/>
  <c r="C153" i="1"/>
  <c r="C154" i="1" s="1"/>
  <c r="C155" i="1" s="1"/>
  <c r="B157" i="1"/>
  <c r="B158" i="1" s="1"/>
  <c r="B159" i="1" s="1"/>
  <c r="B160" i="1" s="1"/>
  <c r="B161" i="1" s="1"/>
  <c r="B162" i="1" s="1"/>
  <c r="B163" i="1" s="1"/>
  <c r="C157" i="1"/>
  <c r="C158" i="1" s="1"/>
  <c r="C159" i="1" s="1"/>
  <c r="C161" i="1"/>
  <c r="C162" i="1" s="1"/>
  <c r="C163" i="1" s="1"/>
  <c r="B165" i="1"/>
  <c r="B166" i="1" s="1"/>
  <c r="B167" i="1" s="1"/>
  <c r="B168" i="1" s="1"/>
  <c r="B169" i="1" s="1"/>
  <c r="B170" i="1" s="1"/>
  <c r="B171" i="1" s="1"/>
  <c r="C165" i="1"/>
  <c r="C166" i="1" s="1"/>
  <c r="C167" i="1" s="1"/>
  <c r="C169" i="1"/>
  <c r="C170" i="1" s="1"/>
  <c r="C171" i="1" s="1"/>
  <c r="B173" i="1"/>
  <c r="B174" i="1" s="1"/>
  <c r="B175" i="1" s="1"/>
  <c r="B176" i="1" s="1"/>
  <c r="B177" i="1" s="1"/>
  <c r="B178" i="1" s="1"/>
  <c r="B179" i="1" s="1"/>
  <c r="C173" i="1"/>
  <c r="C174" i="1" s="1"/>
  <c r="C175" i="1" s="1"/>
  <c r="C177" i="1"/>
  <c r="C178" i="1" s="1"/>
  <c r="C179" i="1" s="1"/>
  <c r="B181" i="1"/>
  <c r="B182" i="1" s="1"/>
  <c r="B183" i="1" s="1"/>
  <c r="B184" i="1" s="1"/>
  <c r="B185" i="1" s="1"/>
  <c r="B186" i="1" s="1"/>
  <c r="B187" i="1" s="1"/>
  <c r="C181" i="1"/>
  <c r="C182" i="1" s="1"/>
  <c r="C183" i="1" s="1"/>
  <c r="C185" i="1"/>
  <c r="C186" i="1"/>
  <c r="C187" i="1" s="1"/>
  <c r="B189" i="1"/>
  <c r="B190" i="1" s="1"/>
  <c r="B191" i="1" s="1"/>
  <c r="B192" i="1" s="1"/>
  <c r="B193" i="1" s="1"/>
  <c r="B194" i="1" s="1"/>
  <c r="B195" i="1" s="1"/>
  <c r="C189" i="1"/>
  <c r="C190" i="1" s="1"/>
  <c r="C191" i="1" s="1"/>
  <c r="C193" i="1"/>
  <c r="C194" i="1" s="1"/>
  <c r="C195" i="1" s="1"/>
  <c r="B197" i="1"/>
  <c r="B198" i="1" s="1"/>
  <c r="B199" i="1" s="1"/>
  <c r="B200" i="1" s="1"/>
  <c r="B201" i="1" s="1"/>
  <c r="B202" i="1" s="1"/>
  <c r="B203" i="1" s="1"/>
  <c r="C197" i="1"/>
  <c r="C198" i="1" s="1"/>
  <c r="C199" i="1" s="1"/>
  <c r="C201" i="1"/>
  <c r="C202" i="1" s="1"/>
  <c r="C203" i="1" s="1"/>
  <c r="B205" i="1"/>
  <c r="B206" i="1" s="1"/>
  <c r="B207" i="1" s="1"/>
  <c r="B208" i="1" s="1"/>
  <c r="B209" i="1" s="1"/>
  <c r="B210" i="1" s="1"/>
  <c r="B211" i="1" s="1"/>
  <c r="C205" i="1"/>
  <c r="C206" i="1" s="1"/>
  <c r="C207" i="1" s="1"/>
  <c r="C209" i="1"/>
  <c r="C210" i="1" s="1"/>
  <c r="C211" i="1" s="1"/>
  <c r="B213" i="1"/>
  <c r="B214" i="1" s="1"/>
  <c r="B215" i="1" s="1"/>
  <c r="B216" i="1" s="1"/>
  <c r="B217" i="1" s="1"/>
  <c r="B218" i="1" s="1"/>
  <c r="B219" i="1" s="1"/>
  <c r="C213" i="1"/>
  <c r="C214" i="1" s="1"/>
  <c r="C215" i="1" s="1"/>
  <c r="C217" i="1"/>
  <c r="C218" i="1" s="1"/>
  <c r="C219" i="1" s="1"/>
  <c r="B221" i="1"/>
  <c r="B222" i="1" s="1"/>
  <c r="B223" i="1" s="1"/>
  <c r="B224" i="1" s="1"/>
  <c r="B225" i="1" s="1"/>
  <c r="B226" i="1" s="1"/>
  <c r="B227" i="1" s="1"/>
  <c r="C221" i="1"/>
  <c r="C222" i="1" s="1"/>
  <c r="C223" i="1" s="1"/>
  <c r="C225" i="1"/>
  <c r="C226" i="1" s="1"/>
  <c r="C227" i="1" s="1"/>
  <c r="B229" i="1"/>
  <c r="B230" i="1" s="1"/>
  <c r="B231" i="1" s="1"/>
  <c r="B232" i="1" s="1"/>
  <c r="B233" i="1" s="1"/>
  <c r="B234" i="1" s="1"/>
  <c r="B235" i="1" s="1"/>
  <c r="C229" i="1"/>
  <c r="C230" i="1" s="1"/>
  <c r="C231" i="1" s="1"/>
  <c r="C233" i="1"/>
  <c r="C234" i="1" s="1"/>
  <c r="C235" i="1" s="1"/>
  <c r="B237" i="1"/>
  <c r="B238" i="1" s="1"/>
  <c r="B239" i="1" s="1"/>
  <c r="B240" i="1" s="1"/>
  <c r="B241" i="1" s="1"/>
  <c r="B242" i="1" s="1"/>
  <c r="B243" i="1" s="1"/>
  <c r="C237" i="1"/>
  <c r="C238" i="1" s="1"/>
  <c r="C239" i="1" s="1"/>
  <c r="C241" i="1"/>
  <c r="C242" i="1" s="1"/>
  <c r="C243" i="1" s="1"/>
  <c r="B245" i="1"/>
  <c r="B246" i="1" s="1"/>
  <c r="B247" i="1" s="1"/>
  <c r="B248" i="1" s="1"/>
  <c r="B249" i="1" s="1"/>
  <c r="B250" i="1" s="1"/>
  <c r="B251" i="1" s="1"/>
  <c r="C245" i="1"/>
  <c r="C246" i="1" s="1"/>
  <c r="C247" i="1" s="1"/>
  <c r="C249" i="1"/>
  <c r="C250" i="1" s="1"/>
  <c r="C251" i="1" s="1"/>
  <c r="B253" i="1"/>
  <c r="B254" i="1" s="1"/>
  <c r="B255" i="1" s="1"/>
  <c r="B256" i="1" s="1"/>
  <c r="B257" i="1" s="1"/>
  <c r="B258" i="1" s="1"/>
  <c r="B259" i="1" s="1"/>
  <c r="C253" i="1"/>
  <c r="C254" i="1" s="1"/>
  <c r="C255" i="1" s="1"/>
  <c r="C257" i="1"/>
  <c r="C258" i="1" s="1"/>
  <c r="C259" i="1" s="1"/>
  <c r="B261" i="1"/>
  <c r="B262" i="1" s="1"/>
  <c r="B263" i="1" s="1"/>
  <c r="B264" i="1" s="1"/>
  <c r="B265" i="1" s="1"/>
  <c r="B266" i="1" s="1"/>
  <c r="B267" i="1" s="1"/>
  <c r="C261" i="1"/>
  <c r="C262" i="1" s="1"/>
  <c r="C263" i="1" s="1"/>
  <c r="C265" i="1"/>
  <c r="C266" i="1" s="1"/>
  <c r="C267" i="1" s="1"/>
  <c r="B269" i="1"/>
  <c r="B270" i="1" s="1"/>
  <c r="B271" i="1" s="1"/>
  <c r="B272" i="1" s="1"/>
  <c r="B273" i="1" s="1"/>
  <c r="B274" i="1" s="1"/>
  <c r="B275" i="1" s="1"/>
  <c r="C269" i="1"/>
  <c r="C270" i="1" s="1"/>
  <c r="C271" i="1" s="1"/>
  <c r="C273" i="1"/>
  <c r="C274" i="1" s="1"/>
  <c r="C275" i="1" s="1"/>
  <c r="B277" i="1"/>
  <c r="B278" i="1" s="1"/>
  <c r="B279" i="1" s="1"/>
  <c r="B280" i="1" s="1"/>
  <c r="B281" i="1" s="1"/>
  <c r="B282" i="1" s="1"/>
  <c r="B283" i="1" s="1"/>
  <c r="C277" i="1"/>
  <c r="C278" i="1" s="1"/>
  <c r="C279" i="1" s="1"/>
  <c r="C281" i="1"/>
  <c r="C282" i="1" s="1"/>
  <c r="C283" i="1" s="1"/>
  <c r="B285" i="1"/>
  <c r="B286" i="1" s="1"/>
  <c r="B287" i="1" s="1"/>
  <c r="B288" i="1" s="1"/>
  <c r="B289" i="1" s="1"/>
  <c r="B290" i="1" s="1"/>
  <c r="B291" i="1" s="1"/>
  <c r="C285" i="1"/>
  <c r="C286" i="1" s="1"/>
  <c r="C287" i="1" s="1"/>
  <c r="C289" i="1"/>
  <c r="C290" i="1" s="1"/>
  <c r="C291" i="1" s="1"/>
  <c r="B293" i="1"/>
  <c r="C293" i="1"/>
  <c r="C294" i="1" s="1"/>
  <c r="B294" i="1"/>
  <c r="B295" i="1" s="1"/>
  <c r="B296" i="1" s="1"/>
  <c r="B297" i="1" s="1"/>
  <c r="B298" i="1" s="1"/>
  <c r="B299" i="1" s="1"/>
  <c r="C295" i="1"/>
  <c r="C297" i="1"/>
  <c r="C298" i="1" s="1"/>
  <c r="C299" i="1" s="1"/>
  <c r="B301" i="1"/>
  <c r="B302" i="1" s="1"/>
  <c r="B303" i="1" s="1"/>
  <c r="B304" i="1" s="1"/>
  <c r="B305" i="1" s="1"/>
  <c r="B306" i="1" s="1"/>
  <c r="B307" i="1" s="1"/>
  <c r="C301" i="1"/>
  <c r="C302" i="1" s="1"/>
  <c r="C303" i="1" s="1"/>
  <c r="C305" i="1"/>
  <c r="C306" i="1" s="1"/>
  <c r="C307" i="1" s="1"/>
  <c r="B309" i="1"/>
  <c r="B310" i="1" s="1"/>
  <c r="B311" i="1" s="1"/>
  <c r="B312" i="1" s="1"/>
  <c r="B313" i="1" s="1"/>
  <c r="B314" i="1" s="1"/>
  <c r="B315" i="1" s="1"/>
  <c r="C309" i="1"/>
  <c r="C310" i="1" s="1"/>
  <c r="C311" i="1" s="1"/>
  <c r="C313" i="1"/>
  <c r="C314" i="1" s="1"/>
  <c r="C315" i="1" s="1"/>
  <c r="B317" i="1"/>
  <c r="B318" i="1" s="1"/>
  <c r="B319" i="1" s="1"/>
  <c r="B320" i="1" s="1"/>
  <c r="B321" i="1" s="1"/>
  <c r="B322" i="1" s="1"/>
  <c r="B323" i="1" s="1"/>
  <c r="C317" i="1"/>
  <c r="C318" i="1" s="1"/>
  <c r="C319" i="1" s="1"/>
  <c r="C321" i="1"/>
  <c r="C322" i="1"/>
  <c r="C323" i="1" s="1"/>
  <c r="B325" i="1"/>
  <c r="B326" i="1" s="1"/>
  <c r="B327" i="1" s="1"/>
  <c r="B328" i="1" s="1"/>
  <c r="B329" i="1" s="1"/>
  <c r="B330" i="1" s="1"/>
  <c r="B331" i="1" s="1"/>
  <c r="C325" i="1"/>
  <c r="C326" i="1" s="1"/>
  <c r="C327" i="1" s="1"/>
  <c r="C329" i="1"/>
  <c r="C330" i="1" s="1"/>
  <c r="C331" i="1" s="1"/>
  <c r="B333" i="1"/>
  <c r="C333" i="1"/>
  <c r="C334" i="1" s="1"/>
  <c r="C335" i="1" s="1"/>
  <c r="B334" i="1"/>
  <c r="B335" i="1" s="1"/>
  <c r="B336" i="1" s="1"/>
  <c r="B337" i="1" s="1"/>
  <c r="B338" i="1" s="1"/>
  <c r="B339" i="1" s="1"/>
  <c r="C337" i="1"/>
  <c r="C338" i="1" s="1"/>
  <c r="C339" i="1" s="1"/>
  <c r="B341" i="1"/>
  <c r="B342" i="1" s="1"/>
  <c r="B343" i="1" s="1"/>
  <c r="B344" i="1" s="1"/>
  <c r="B345" i="1" s="1"/>
  <c r="B346" i="1" s="1"/>
  <c r="B347" i="1" s="1"/>
  <c r="C341" i="1"/>
  <c r="C342" i="1" s="1"/>
  <c r="C343" i="1" s="1"/>
  <c r="C345" i="1"/>
  <c r="C346" i="1" s="1"/>
  <c r="C347" i="1" s="1"/>
  <c r="B349" i="1"/>
  <c r="B350" i="1" s="1"/>
  <c r="B351" i="1" s="1"/>
  <c r="B352" i="1" s="1"/>
  <c r="B353" i="1" s="1"/>
  <c r="B354" i="1" s="1"/>
  <c r="B355" i="1" s="1"/>
  <c r="C349" i="1"/>
  <c r="C350" i="1" s="1"/>
  <c r="C351" i="1" s="1"/>
  <c r="C353" i="1"/>
  <c r="C354" i="1" s="1"/>
  <c r="C355" i="1" s="1"/>
  <c r="B357" i="1"/>
  <c r="B358" i="1" s="1"/>
  <c r="B359" i="1" s="1"/>
  <c r="B360" i="1" s="1"/>
  <c r="B361" i="1" s="1"/>
  <c r="C357" i="1"/>
  <c r="C358" i="1" s="1"/>
  <c r="C359" i="1" s="1"/>
  <c r="C361" i="1"/>
  <c r="C362" i="1" s="1"/>
  <c r="C363" i="1" s="1"/>
  <c r="B362" i="1"/>
  <c r="B363" i="1" s="1"/>
  <c r="B365" i="1"/>
  <c r="B366" i="1" s="1"/>
  <c r="B367" i="1" s="1"/>
  <c r="B368" i="1" s="1"/>
  <c r="B369" i="1" s="1"/>
  <c r="B370" i="1" s="1"/>
  <c r="B371" i="1" s="1"/>
  <c r="C365" i="1"/>
  <c r="C366" i="1" s="1"/>
  <c r="C367" i="1" s="1"/>
  <c r="C369" i="1"/>
  <c r="C370" i="1" s="1"/>
  <c r="C371" i="1" s="1"/>
  <c r="B373" i="1"/>
  <c r="C373" i="1"/>
  <c r="C374" i="1" s="1"/>
  <c r="C375" i="1" s="1"/>
  <c r="B374" i="1"/>
  <c r="B375" i="1" s="1"/>
  <c r="B376" i="1" s="1"/>
  <c r="B377" i="1" s="1"/>
  <c r="B378" i="1" s="1"/>
  <c r="B379" i="1" s="1"/>
  <c r="C377" i="1"/>
  <c r="C378" i="1" s="1"/>
  <c r="C379" i="1" s="1"/>
  <c r="B381" i="1"/>
  <c r="B382" i="1" s="1"/>
  <c r="B383" i="1" s="1"/>
  <c r="B384" i="1" s="1"/>
  <c r="B385" i="1" s="1"/>
  <c r="B386" i="1" s="1"/>
  <c r="B387" i="1" s="1"/>
  <c r="C381" i="1"/>
  <c r="C382" i="1" s="1"/>
  <c r="C383" i="1" s="1"/>
  <c r="C385" i="1"/>
  <c r="C386" i="1" s="1"/>
  <c r="C387" i="1" s="1"/>
  <c r="B389" i="1"/>
  <c r="B390" i="1" s="1"/>
  <c r="B391" i="1" s="1"/>
  <c r="B392" i="1" s="1"/>
  <c r="B393" i="1" s="1"/>
  <c r="B394" i="1" s="1"/>
  <c r="B395" i="1" s="1"/>
  <c r="C389" i="1"/>
  <c r="C390" i="1" s="1"/>
  <c r="C391" i="1" s="1"/>
  <c r="C393" i="1"/>
  <c r="C394" i="1" s="1"/>
  <c r="C395" i="1" s="1"/>
  <c r="B397" i="1"/>
  <c r="B398" i="1" s="1"/>
  <c r="B399" i="1" s="1"/>
  <c r="B400" i="1" s="1"/>
  <c r="B401" i="1" s="1"/>
  <c r="B402" i="1" s="1"/>
  <c r="B403" i="1" s="1"/>
  <c r="C397" i="1"/>
  <c r="C398" i="1" s="1"/>
  <c r="C399" i="1"/>
  <c r="C401" i="1"/>
  <c r="C402" i="1" s="1"/>
  <c r="C403" i="1" s="1"/>
  <c r="B405" i="1"/>
  <c r="B406" i="1" s="1"/>
  <c r="B407" i="1" s="1"/>
  <c r="B408" i="1" s="1"/>
  <c r="B409" i="1" s="1"/>
  <c r="B410" i="1" s="1"/>
  <c r="B411" i="1" s="1"/>
  <c r="C405" i="1"/>
  <c r="C406" i="1"/>
  <c r="C407" i="1" s="1"/>
  <c r="C409" i="1"/>
  <c r="C410" i="1" s="1"/>
  <c r="C411" i="1" s="1"/>
  <c r="B413" i="1"/>
  <c r="B414" i="1" s="1"/>
  <c r="B415" i="1" s="1"/>
  <c r="B416" i="1" s="1"/>
  <c r="B417" i="1" s="1"/>
  <c r="B418" i="1" s="1"/>
  <c r="B419" i="1" s="1"/>
  <c r="C413" i="1"/>
  <c r="C414" i="1" s="1"/>
  <c r="C415" i="1" s="1"/>
  <c r="C417" i="1"/>
  <c r="C418" i="1" s="1"/>
  <c r="C419" i="1" s="1"/>
  <c r="B421" i="1"/>
  <c r="B422" i="1" s="1"/>
  <c r="B423" i="1" s="1"/>
  <c r="C421" i="1"/>
  <c r="C422" i="1" s="1"/>
  <c r="C423" i="1" s="1"/>
  <c r="B424" i="1"/>
  <c r="B425" i="1" s="1"/>
  <c r="B426" i="1" s="1"/>
  <c r="B427" i="1" s="1"/>
  <c r="C425" i="1"/>
  <c r="C426" i="1" s="1"/>
  <c r="C427" i="1" s="1"/>
  <c r="B429" i="1"/>
  <c r="B430" i="1" s="1"/>
  <c r="B431" i="1" s="1"/>
  <c r="B432" i="1" s="1"/>
  <c r="B433" i="1" s="1"/>
  <c r="B434" i="1" s="1"/>
  <c r="B435" i="1" s="1"/>
  <c r="C429" i="1"/>
  <c r="C430" i="1" s="1"/>
  <c r="C431" i="1" s="1"/>
  <c r="C433" i="1"/>
  <c r="C434" i="1" s="1"/>
  <c r="C435" i="1" s="1"/>
  <c r="B437" i="1"/>
  <c r="B438" i="1" s="1"/>
  <c r="B439" i="1" s="1"/>
  <c r="B440" i="1" s="1"/>
  <c r="B441" i="1" s="1"/>
  <c r="B442" i="1" s="1"/>
  <c r="B443" i="1" s="1"/>
  <c r="C437" i="1"/>
  <c r="C438" i="1" s="1"/>
  <c r="C439" i="1" s="1"/>
  <c r="C441" i="1"/>
  <c r="C442" i="1" s="1"/>
  <c r="C443" i="1" s="1"/>
  <c r="B445" i="1"/>
  <c r="B446" i="1" s="1"/>
  <c r="B447" i="1" s="1"/>
  <c r="B448" i="1" s="1"/>
  <c r="B449" i="1" s="1"/>
  <c r="B450" i="1" s="1"/>
  <c r="B451" i="1" s="1"/>
  <c r="C445" i="1"/>
  <c r="C446" i="1" s="1"/>
  <c r="C447" i="1" s="1"/>
  <c r="C449" i="1"/>
  <c r="C450" i="1" s="1"/>
  <c r="C451" i="1" s="1"/>
  <c r="B453" i="1"/>
  <c r="B454" i="1" s="1"/>
  <c r="B455" i="1" s="1"/>
  <c r="B456" i="1" s="1"/>
  <c r="B457" i="1" s="1"/>
  <c r="B458" i="1" s="1"/>
  <c r="B459" i="1" s="1"/>
  <c r="C453" i="1"/>
  <c r="C454" i="1" s="1"/>
  <c r="C455" i="1" s="1"/>
  <c r="C457" i="1"/>
  <c r="C458" i="1" s="1"/>
  <c r="C459" i="1" s="1"/>
  <c r="B461" i="1"/>
  <c r="B462" i="1" s="1"/>
  <c r="B463" i="1" s="1"/>
  <c r="B464" i="1" s="1"/>
  <c r="B465" i="1" s="1"/>
  <c r="B466" i="1" s="1"/>
  <c r="B467" i="1" s="1"/>
  <c r="C461" i="1"/>
  <c r="C462" i="1" s="1"/>
  <c r="C463" i="1" s="1"/>
  <c r="C465" i="1"/>
  <c r="C466" i="1" s="1"/>
  <c r="C467" i="1" s="1"/>
  <c r="B469" i="1"/>
  <c r="B470" i="1" s="1"/>
  <c r="B471" i="1" s="1"/>
  <c r="B472" i="1" s="1"/>
  <c r="B473" i="1" s="1"/>
  <c r="B474" i="1" s="1"/>
  <c r="B475" i="1" s="1"/>
  <c r="C469" i="1"/>
  <c r="C470" i="1" s="1"/>
  <c r="C471" i="1" s="1"/>
  <c r="C473" i="1"/>
  <c r="C474" i="1" s="1"/>
  <c r="C475" i="1" s="1"/>
  <c r="B477" i="1"/>
  <c r="C477" i="1"/>
  <c r="C478" i="1" s="1"/>
  <c r="C479" i="1" s="1"/>
  <c r="B478" i="1"/>
  <c r="B479" i="1" s="1"/>
  <c r="B480" i="1" s="1"/>
  <c r="B481" i="1" s="1"/>
  <c r="B482" i="1" s="1"/>
  <c r="B483" i="1" s="1"/>
  <c r="C481" i="1"/>
  <c r="C482" i="1" s="1"/>
  <c r="C483" i="1" s="1"/>
  <c r="B485" i="1"/>
  <c r="B486" i="1" s="1"/>
  <c r="B487" i="1" s="1"/>
  <c r="B488" i="1" s="1"/>
  <c r="B489" i="1" s="1"/>
  <c r="B490" i="1" s="1"/>
  <c r="B491" i="1" s="1"/>
  <c r="C485" i="1"/>
  <c r="C486" i="1" s="1"/>
  <c r="C487" i="1" s="1"/>
  <c r="C489" i="1"/>
  <c r="C490" i="1" s="1"/>
  <c r="C491" i="1" s="1"/>
  <c r="B493" i="1"/>
  <c r="B494" i="1" s="1"/>
  <c r="B495" i="1" s="1"/>
  <c r="B496" i="1" s="1"/>
  <c r="B497" i="1" s="1"/>
  <c r="B498" i="1" s="1"/>
  <c r="B499" i="1" s="1"/>
  <c r="C493" i="1"/>
  <c r="C494" i="1" s="1"/>
  <c r="C495" i="1" s="1"/>
  <c r="C497" i="1"/>
  <c r="C498" i="1" s="1"/>
  <c r="C499" i="1" s="1"/>
  <c r="B501" i="1"/>
  <c r="B502" i="1" s="1"/>
  <c r="C501" i="1"/>
  <c r="C502" i="1" s="1"/>
  <c r="C503" i="1" s="1"/>
  <c r="B503" i="1"/>
  <c r="B504" i="1" s="1"/>
  <c r="B505" i="1"/>
  <c r="B506" i="1" s="1"/>
  <c r="B507" i="1" s="1"/>
  <c r="C505" i="1"/>
  <c r="C506" i="1" s="1"/>
  <c r="C507" i="1" s="1"/>
  <c r="B509" i="1"/>
  <c r="C509" i="1"/>
  <c r="C510" i="1" s="1"/>
  <c r="C511" i="1" s="1"/>
  <c r="B510" i="1"/>
  <c r="B511" i="1" s="1"/>
  <c r="B512" i="1" s="1"/>
  <c r="B513" i="1" s="1"/>
  <c r="B514" i="1" s="1"/>
  <c r="B515" i="1" s="1"/>
  <c r="C513" i="1"/>
  <c r="C514" i="1" s="1"/>
  <c r="C515" i="1" s="1"/>
  <c r="B517" i="1"/>
  <c r="B518" i="1" s="1"/>
  <c r="B519" i="1" s="1"/>
  <c r="B520" i="1" s="1"/>
  <c r="B521" i="1" s="1"/>
  <c r="B522" i="1" s="1"/>
  <c r="B523" i="1" s="1"/>
  <c r="C517" i="1"/>
  <c r="C518" i="1" s="1"/>
  <c r="C519" i="1" s="1"/>
  <c r="C521" i="1"/>
  <c r="C522" i="1" s="1"/>
  <c r="C523" i="1" s="1"/>
  <c r="B525" i="1"/>
  <c r="C525" i="1"/>
  <c r="C526" i="1" s="1"/>
  <c r="C527" i="1" s="1"/>
  <c r="B526" i="1"/>
  <c r="B527" i="1" s="1"/>
  <c r="B528" i="1" s="1"/>
  <c r="B529" i="1" s="1"/>
  <c r="B530" i="1" s="1"/>
  <c r="B531" i="1" s="1"/>
  <c r="C529" i="1"/>
  <c r="C530" i="1" s="1"/>
  <c r="C531" i="1" s="1"/>
  <c r="B533" i="1"/>
  <c r="B534" i="1" s="1"/>
  <c r="B535" i="1" s="1"/>
  <c r="B536" i="1" s="1"/>
  <c r="B537" i="1" s="1"/>
  <c r="B538" i="1" s="1"/>
  <c r="B539" i="1" s="1"/>
  <c r="C533" i="1"/>
  <c r="C534" i="1" s="1"/>
  <c r="C535" i="1" s="1"/>
  <c r="C537" i="1"/>
  <c r="C538" i="1" s="1"/>
  <c r="C539" i="1" s="1"/>
  <c r="B541" i="1"/>
  <c r="B542" i="1" s="1"/>
  <c r="B543" i="1" s="1"/>
  <c r="B544" i="1" s="1"/>
  <c r="B545" i="1" s="1"/>
  <c r="B546" i="1" s="1"/>
  <c r="B547" i="1" s="1"/>
  <c r="C541" i="1"/>
  <c r="C542" i="1" s="1"/>
  <c r="C543" i="1" s="1"/>
  <c r="C545" i="1"/>
  <c r="C546" i="1" s="1"/>
  <c r="C547" i="1" s="1"/>
  <c r="B549" i="1"/>
  <c r="B550" i="1" s="1"/>
  <c r="C549" i="1"/>
  <c r="C550" i="1" s="1"/>
  <c r="C551" i="1" s="1"/>
  <c r="B551" i="1"/>
  <c r="B552" i="1" s="1"/>
  <c r="B553" i="1" s="1"/>
  <c r="B554" i="1" s="1"/>
  <c r="B555" i="1" s="1"/>
  <c r="C553" i="1"/>
  <c r="C554" i="1" s="1"/>
  <c r="C555" i="1" s="1"/>
  <c r="B557" i="1"/>
  <c r="B558" i="1" s="1"/>
  <c r="B559" i="1" s="1"/>
  <c r="B560" i="1" s="1"/>
  <c r="B561" i="1" s="1"/>
  <c r="B562" i="1" s="1"/>
  <c r="B563" i="1" s="1"/>
  <c r="C557" i="1"/>
  <c r="C558" i="1" s="1"/>
  <c r="C559" i="1" s="1"/>
  <c r="C561" i="1"/>
  <c r="C562" i="1" s="1"/>
  <c r="C563" i="1" s="1"/>
  <c r="B565" i="1"/>
  <c r="B566" i="1" s="1"/>
  <c r="B567" i="1" s="1"/>
  <c r="B568" i="1" s="1"/>
  <c r="B569" i="1" s="1"/>
  <c r="B570" i="1" s="1"/>
  <c r="B571" i="1" s="1"/>
  <c r="C565" i="1"/>
  <c r="C566" i="1" s="1"/>
  <c r="C567" i="1" s="1"/>
  <c r="C569" i="1"/>
  <c r="C570" i="1" s="1"/>
  <c r="C571" i="1" s="1"/>
  <c r="B573" i="1"/>
  <c r="B574" i="1" s="1"/>
  <c r="B575" i="1" s="1"/>
  <c r="B576" i="1" s="1"/>
  <c r="B577" i="1" s="1"/>
  <c r="B578" i="1" s="1"/>
  <c r="B579" i="1" s="1"/>
  <c r="C573" i="1"/>
  <c r="C574" i="1" s="1"/>
  <c r="C575" i="1" s="1"/>
  <c r="C577" i="1"/>
  <c r="C578" i="1" s="1"/>
  <c r="C579" i="1" s="1"/>
  <c r="B581" i="1"/>
  <c r="B582" i="1" s="1"/>
  <c r="B583" i="1" s="1"/>
  <c r="B584" i="1" s="1"/>
  <c r="B585" i="1" s="1"/>
  <c r="B586" i="1" s="1"/>
  <c r="B587" i="1" s="1"/>
  <c r="C581" i="1"/>
  <c r="C582" i="1" s="1"/>
  <c r="C583" i="1"/>
  <c r="C585" i="1"/>
  <c r="C586" i="1" s="1"/>
  <c r="C587" i="1" s="1"/>
  <c r="B589" i="1"/>
  <c r="B590" i="1" s="1"/>
  <c r="B591" i="1" s="1"/>
  <c r="B592" i="1" s="1"/>
  <c r="B593" i="1" s="1"/>
  <c r="B594" i="1" s="1"/>
  <c r="B595" i="1" s="1"/>
  <c r="C589" i="1"/>
  <c r="C590" i="1" s="1"/>
  <c r="C591" i="1" s="1"/>
  <c r="C593" i="1"/>
  <c r="C594" i="1" s="1"/>
  <c r="C595" i="1" s="1"/>
  <c r="B597" i="1"/>
  <c r="C597" i="1"/>
  <c r="C598" i="1" s="1"/>
  <c r="C599" i="1" s="1"/>
  <c r="B598" i="1"/>
  <c r="B599" i="1" s="1"/>
  <c r="B600" i="1" s="1"/>
  <c r="B601" i="1" s="1"/>
  <c r="B602" i="1" s="1"/>
  <c r="B603" i="1" s="1"/>
  <c r="C601" i="1"/>
  <c r="C602" i="1" s="1"/>
  <c r="C603" i="1" s="1"/>
  <c r="B605" i="1"/>
  <c r="B606" i="1" s="1"/>
  <c r="C605" i="1"/>
  <c r="C606" i="1" s="1"/>
  <c r="C607" i="1" s="1"/>
  <c r="B607" i="1"/>
  <c r="B608" i="1" s="1"/>
  <c r="B609" i="1" s="1"/>
  <c r="B610" i="1" s="1"/>
  <c r="B611" i="1" s="1"/>
  <c r="C609" i="1"/>
  <c r="C610" i="1" s="1"/>
  <c r="C611" i="1" s="1"/>
  <c r="B613" i="1"/>
  <c r="B614" i="1" s="1"/>
  <c r="B615" i="1" s="1"/>
  <c r="B616" i="1" s="1"/>
  <c r="B617" i="1" s="1"/>
  <c r="B618" i="1" s="1"/>
  <c r="B619" i="1" s="1"/>
  <c r="C613" i="1"/>
  <c r="C614" i="1" s="1"/>
  <c r="C615" i="1" s="1"/>
  <c r="C617" i="1"/>
  <c r="C618" i="1"/>
  <c r="C619" i="1" s="1"/>
  <c r="B621" i="1"/>
  <c r="B622" i="1" s="1"/>
  <c r="B623" i="1" s="1"/>
  <c r="B624" i="1" s="1"/>
  <c r="B625" i="1" s="1"/>
  <c r="B626" i="1" s="1"/>
  <c r="B627" i="1" s="1"/>
  <c r="C621" i="1"/>
  <c r="C622" i="1" s="1"/>
  <c r="C623" i="1" s="1"/>
  <c r="C625" i="1"/>
  <c r="C626" i="1" s="1"/>
  <c r="C627" i="1" s="1"/>
  <c r="B629" i="1"/>
  <c r="B630" i="1" s="1"/>
  <c r="B631" i="1" s="1"/>
  <c r="B632" i="1" s="1"/>
  <c r="B633" i="1" s="1"/>
  <c r="B634" i="1" s="1"/>
  <c r="B635" i="1" s="1"/>
  <c r="C629" i="1"/>
  <c r="C630" i="1" s="1"/>
  <c r="C631" i="1" s="1"/>
  <c r="C633" i="1"/>
  <c r="C634" i="1" s="1"/>
  <c r="C635" i="1" s="1"/>
  <c r="B637" i="1"/>
  <c r="B638" i="1" s="1"/>
  <c r="B639" i="1" s="1"/>
  <c r="B640" i="1" s="1"/>
  <c r="B641" i="1" s="1"/>
  <c r="B642" i="1" s="1"/>
  <c r="B643" i="1" s="1"/>
  <c r="C637" i="1"/>
  <c r="C638" i="1" s="1"/>
  <c r="C639" i="1" s="1"/>
  <c r="C641" i="1"/>
  <c r="C642" i="1" s="1"/>
  <c r="C643" i="1" s="1"/>
  <c r="B645" i="1"/>
  <c r="B646" i="1" s="1"/>
  <c r="B647" i="1" s="1"/>
  <c r="B648" i="1" s="1"/>
  <c r="B649" i="1" s="1"/>
  <c r="B650" i="1" s="1"/>
  <c r="B651" i="1" s="1"/>
  <c r="C645" i="1"/>
  <c r="C646" i="1" s="1"/>
  <c r="C647" i="1" s="1"/>
  <c r="C649" i="1"/>
  <c r="C650" i="1" s="1"/>
  <c r="C651" i="1" s="1"/>
  <c r="B653" i="1"/>
  <c r="B654" i="1" s="1"/>
  <c r="B655" i="1" s="1"/>
  <c r="B656" i="1" s="1"/>
  <c r="B657" i="1" s="1"/>
  <c r="B658" i="1" s="1"/>
  <c r="B659" i="1" s="1"/>
  <c r="C653" i="1"/>
  <c r="C654" i="1" s="1"/>
  <c r="C655" i="1" s="1"/>
  <c r="C657" i="1"/>
  <c r="C658" i="1" s="1"/>
  <c r="C659" i="1" s="1"/>
  <c r="B661" i="1"/>
  <c r="B662" i="1" s="1"/>
  <c r="B663" i="1" s="1"/>
  <c r="B664" i="1" s="1"/>
  <c r="B665" i="1" s="1"/>
  <c r="B666" i="1" s="1"/>
  <c r="B667" i="1" s="1"/>
  <c r="C661" i="1"/>
  <c r="C662" i="1" s="1"/>
  <c r="C663" i="1" s="1"/>
  <c r="C665" i="1"/>
  <c r="C666" i="1" s="1"/>
  <c r="C667" i="1" s="1"/>
  <c r="B669" i="1"/>
  <c r="C669" i="1"/>
  <c r="C670" i="1" s="1"/>
  <c r="C671" i="1" s="1"/>
  <c r="B670" i="1"/>
  <c r="B671" i="1" s="1"/>
  <c r="B672" i="1"/>
  <c r="B673" i="1" s="1"/>
  <c r="B674" i="1" s="1"/>
  <c r="B675" i="1" s="1"/>
  <c r="C673" i="1"/>
  <c r="C674" i="1" s="1"/>
  <c r="C675" i="1" s="1"/>
  <c r="B677" i="1"/>
  <c r="C677" i="1"/>
  <c r="C678" i="1" s="1"/>
  <c r="C679" i="1" s="1"/>
  <c r="B678" i="1"/>
  <c r="B679" i="1" s="1"/>
  <c r="B680" i="1" s="1"/>
  <c r="B681" i="1" s="1"/>
  <c r="B682" i="1" s="1"/>
  <c r="B683" i="1" s="1"/>
  <c r="C681" i="1"/>
  <c r="C682" i="1" s="1"/>
  <c r="C683" i="1" s="1"/>
  <c r="B685" i="1"/>
  <c r="B686" i="1" s="1"/>
  <c r="B687" i="1" s="1"/>
  <c r="B688" i="1" s="1"/>
  <c r="B689" i="1" s="1"/>
  <c r="B690" i="1" s="1"/>
  <c r="B691" i="1" s="1"/>
  <c r="C685" i="1"/>
  <c r="C686" i="1" s="1"/>
  <c r="C687" i="1" s="1"/>
  <c r="C689" i="1"/>
  <c r="C690" i="1" s="1"/>
  <c r="C691" i="1" s="1"/>
  <c r="B693" i="1"/>
  <c r="C693" i="1"/>
  <c r="C694" i="1" s="1"/>
  <c r="C695" i="1" s="1"/>
  <c r="B694" i="1"/>
  <c r="B695" i="1" s="1"/>
  <c r="B696" i="1" s="1"/>
  <c r="B697" i="1" s="1"/>
  <c r="B698" i="1" s="1"/>
  <c r="B699" i="1" s="1"/>
  <c r="C697" i="1"/>
  <c r="C698" i="1" s="1"/>
  <c r="C699" i="1" s="1"/>
  <c r="B701" i="1"/>
  <c r="B702" i="1" s="1"/>
  <c r="B703" i="1" s="1"/>
  <c r="B704" i="1" s="1"/>
  <c r="B705" i="1" s="1"/>
  <c r="B706" i="1" s="1"/>
  <c r="B707" i="1" s="1"/>
  <c r="C701" i="1"/>
  <c r="C702" i="1"/>
  <c r="C703" i="1" s="1"/>
  <c r="C705" i="1"/>
  <c r="C706" i="1" s="1"/>
  <c r="C707" i="1" s="1"/>
  <c r="B709" i="1"/>
  <c r="B710" i="1" s="1"/>
  <c r="B711" i="1" s="1"/>
  <c r="B712" i="1" s="1"/>
  <c r="B713" i="1" s="1"/>
  <c r="B714" i="1" s="1"/>
  <c r="B715" i="1" s="1"/>
  <c r="C709" i="1"/>
  <c r="C710" i="1" s="1"/>
  <c r="C711" i="1" s="1"/>
  <c r="C713" i="1"/>
  <c r="C714" i="1" s="1"/>
  <c r="C715" i="1" s="1"/>
  <c r="B717" i="1"/>
  <c r="B718" i="1" s="1"/>
  <c r="B719" i="1" s="1"/>
  <c r="B720" i="1" s="1"/>
  <c r="B721" i="1" s="1"/>
  <c r="B722" i="1" s="1"/>
  <c r="B723" i="1" s="1"/>
  <c r="C717" i="1"/>
  <c r="C718" i="1" s="1"/>
  <c r="C719" i="1" s="1"/>
  <c r="C721" i="1"/>
  <c r="C722" i="1" s="1"/>
  <c r="C723" i="1" s="1"/>
  <c r="B725" i="1"/>
  <c r="B726" i="1" s="1"/>
  <c r="B727" i="1" s="1"/>
  <c r="B728" i="1" s="1"/>
  <c r="B729" i="1" s="1"/>
  <c r="B730" i="1" s="1"/>
  <c r="B731" i="1" s="1"/>
  <c r="C725" i="1"/>
  <c r="C726" i="1" s="1"/>
  <c r="C727" i="1" s="1"/>
  <c r="C729" i="1"/>
  <c r="C730" i="1" s="1"/>
  <c r="C731" i="1" s="1"/>
  <c r="B733" i="1"/>
  <c r="B734" i="1" s="1"/>
  <c r="B735" i="1" s="1"/>
  <c r="B736" i="1" s="1"/>
  <c r="B737" i="1" s="1"/>
  <c r="B738" i="1" s="1"/>
  <c r="B739" i="1" s="1"/>
  <c r="C733" i="1"/>
  <c r="C734" i="1" s="1"/>
  <c r="C735" i="1" s="1"/>
  <c r="C737" i="1"/>
  <c r="C738" i="1" s="1"/>
  <c r="C739" i="1" s="1"/>
  <c r="B741" i="1"/>
  <c r="C741" i="1"/>
  <c r="C742" i="1" s="1"/>
  <c r="C743" i="1" s="1"/>
  <c r="B742" i="1"/>
  <c r="B743" i="1" s="1"/>
  <c r="B744" i="1" s="1"/>
  <c r="B745" i="1" s="1"/>
  <c r="B746" i="1" s="1"/>
  <c r="B747" i="1" s="1"/>
  <c r="C745" i="1"/>
  <c r="C746" i="1" s="1"/>
  <c r="C747" i="1" s="1"/>
  <c r="B749" i="1"/>
  <c r="B750" i="1" s="1"/>
  <c r="B751" i="1" s="1"/>
  <c r="B752" i="1" s="1"/>
  <c r="B753" i="1" s="1"/>
  <c r="B754" i="1" s="1"/>
  <c r="B755" i="1" s="1"/>
  <c r="C749" i="1"/>
  <c r="C750" i="1"/>
  <c r="C751" i="1" s="1"/>
  <c r="C753" i="1"/>
  <c r="C754" i="1" s="1"/>
  <c r="C755" i="1" s="1"/>
  <c r="B757" i="1"/>
  <c r="B758" i="1" s="1"/>
  <c r="B759" i="1" s="1"/>
  <c r="B760" i="1" s="1"/>
  <c r="B761" i="1" s="1"/>
  <c r="B762" i="1" s="1"/>
  <c r="B763" i="1" s="1"/>
  <c r="C757" i="1"/>
  <c r="C758" i="1" s="1"/>
  <c r="C759" i="1" s="1"/>
  <c r="C761" i="1"/>
  <c r="C762" i="1" s="1"/>
  <c r="C763" i="1" s="1"/>
  <c r="B765" i="1"/>
  <c r="B766" i="1" s="1"/>
  <c r="B767" i="1" s="1"/>
  <c r="B768" i="1" s="1"/>
  <c r="B769" i="1" s="1"/>
  <c r="B770" i="1" s="1"/>
  <c r="B771" i="1" s="1"/>
  <c r="C765" i="1"/>
  <c r="C766" i="1" s="1"/>
  <c r="C767" i="1" s="1"/>
  <c r="C769" i="1"/>
  <c r="C770" i="1" s="1"/>
  <c r="C771" i="1"/>
  <c r="B773" i="1"/>
  <c r="C773" i="1"/>
  <c r="C774" i="1" s="1"/>
  <c r="C775" i="1" s="1"/>
  <c r="B774" i="1"/>
  <c r="B775" i="1" s="1"/>
  <c r="B776" i="1" s="1"/>
  <c r="B777" i="1" s="1"/>
  <c r="B778" i="1" s="1"/>
  <c r="B779" i="1" s="1"/>
  <c r="C777" i="1"/>
  <c r="C778" i="1" s="1"/>
  <c r="C779" i="1" s="1"/>
  <c r="B781" i="1"/>
  <c r="B782" i="1" s="1"/>
  <c r="C781" i="1"/>
  <c r="C782" i="1" s="1"/>
  <c r="C783" i="1" s="1"/>
  <c r="B783" i="1"/>
  <c r="B784" i="1" s="1"/>
  <c r="B785" i="1" s="1"/>
  <c r="B786" i="1" s="1"/>
  <c r="B787" i="1" s="1"/>
  <c r="C785" i="1"/>
  <c r="C786" i="1" s="1"/>
  <c r="C787" i="1" s="1"/>
  <c r="B789" i="1"/>
  <c r="B790" i="1" s="1"/>
  <c r="B791" i="1" s="1"/>
  <c r="B792" i="1" s="1"/>
  <c r="B793" i="1" s="1"/>
  <c r="B794" i="1" s="1"/>
  <c r="B795" i="1" s="1"/>
  <c r="C789" i="1"/>
  <c r="C790" i="1" s="1"/>
  <c r="C791" i="1" s="1"/>
  <c r="C793" i="1"/>
  <c r="C794" i="1" s="1"/>
  <c r="C795" i="1" s="1"/>
  <c r="B797" i="1"/>
  <c r="B798" i="1" s="1"/>
  <c r="B799" i="1" s="1"/>
  <c r="B800" i="1" s="1"/>
  <c r="B801" i="1" s="1"/>
  <c r="B802" i="1" s="1"/>
  <c r="B803" i="1" s="1"/>
  <c r="C797" i="1"/>
  <c r="C798" i="1" s="1"/>
  <c r="C799" i="1" s="1"/>
  <c r="C801" i="1"/>
  <c r="C802" i="1" s="1"/>
  <c r="C803" i="1" s="1"/>
  <c r="B805" i="1"/>
  <c r="B806" i="1" s="1"/>
  <c r="B807" i="1" s="1"/>
  <c r="B808" i="1" s="1"/>
  <c r="B809" i="1" s="1"/>
  <c r="B810" i="1" s="1"/>
  <c r="B811" i="1" s="1"/>
  <c r="C805" i="1"/>
  <c r="C806" i="1" s="1"/>
  <c r="C807" i="1" s="1"/>
  <c r="C809" i="1"/>
  <c r="C810" i="1" s="1"/>
  <c r="C811" i="1" s="1"/>
  <c r="B813" i="1"/>
  <c r="B814" i="1" s="1"/>
  <c r="B815" i="1" s="1"/>
  <c r="B816" i="1" s="1"/>
  <c r="B817" i="1" s="1"/>
  <c r="B818" i="1" s="1"/>
  <c r="B819" i="1" s="1"/>
  <c r="C813" i="1"/>
  <c r="C814" i="1" s="1"/>
  <c r="C815" i="1" s="1"/>
  <c r="C817" i="1"/>
  <c r="C818" i="1" s="1"/>
  <c r="C819" i="1" s="1"/>
  <c r="B821" i="1"/>
  <c r="C821" i="1"/>
  <c r="C822" i="1" s="1"/>
  <c r="C823" i="1" s="1"/>
  <c r="B822" i="1"/>
  <c r="B823" i="1" s="1"/>
  <c r="B824" i="1" s="1"/>
  <c r="B825" i="1" s="1"/>
  <c r="B826" i="1" s="1"/>
  <c r="B827" i="1" s="1"/>
  <c r="C825" i="1"/>
  <c r="C826" i="1" s="1"/>
  <c r="C827" i="1" s="1"/>
  <c r="B829" i="1"/>
  <c r="B830" i="1" s="1"/>
  <c r="B831" i="1" s="1"/>
  <c r="B832" i="1" s="1"/>
  <c r="B833" i="1" s="1"/>
  <c r="B834" i="1" s="1"/>
  <c r="B835" i="1" s="1"/>
  <c r="C829" i="1"/>
  <c r="C830" i="1" s="1"/>
  <c r="C831" i="1" s="1"/>
  <c r="C833" i="1"/>
  <c r="C834" i="1" s="1"/>
  <c r="C835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B837" i="1"/>
  <c r="B838" i="1" s="1"/>
  <c r="B839" i="1" s="1"/>
  <c r="B840" i="1" s="1"/>
  <c r="B841" i="1" s="1"/>
  <c r="B842" i="1" s="1"/>
  <c r="B843" i="1" s="1"/>
  <c r="C837" i="1"/>
  <c r="C838" i="1" s="1"/>
  <c r="C839" i="1" s="1"/>
  <c r="C841" i="1"/>
  <c r="C842" i="1" s="1"/>
  <c r="C843" i="1" s="1"/>
  <c r="B845" i="1"/>
  <c r="B846" i="1" s="1"/>
  <c r="B847" i="1" s="1"/>
  <c r="B848" i="1" s="1"/>
  <c r="B849" i="1" s="1"/>
  <c r="B850" i="1" s="1"/>
  <c r="B851" i="1" s="1"/>
  <c r="C845" i="1"/>
  <c r="C846" i="1" s="1"/>
  <c r="C847" i="1" s="1"/>
  <c r="C849" i="1"/>
  <c r="C850" i="1" s="1"/>
  <c r="C851" i="1" s="1"/>
  <c r="B853" i="1"/>
  <c r="B854" i="1" s="1"/>
  <c r="B855" i="1" s="1"/>
  <c r="B856" i="1" s="1"/>
  <c r="B857" i="1" s="1"/>
  <c r="B858" i="1" s="1"/>
  <c r="B859" i="1" s="1"/>
  <c r="C853" i="1"/>
  <c r="C854" i="1" s="1"/>
  <c r="C855" i="1" s="1"/>
  <c r="C857" i="1"/>
  <c r="C858" i="1" s="1"/>
  <c r="C859" i="1" s="1"/>
  <c r="B861" i="1"/>
  <c r="B862" i="1" s="1"/>
  <c r="B863" i="1" s="1"/>
  <c r="B864" i="1" s="1"/>
  <c r="B865" i="1" s="1"/>
  <c r="B866" i="1" s="1"/>
  <c r="B867" i="1" s="1"/>
  <c r="C861" i="1"/>
  <c r="C862" i="1" s="1"/>
  <c r="C863" i="1" s="1"/>
  <c r="C865" i="1"/>
  <c r="C866" i="1" s="1"/>
  <c r="C867" i="1" s="1"/>
  <c r="B869" i="1"/>
  <c r="B870" i="1" s="1"/>
  <c r="B871" i="1" s="1"/>
  <c r="B872" i="1" s="1"/>
  <c r="B873" i="1" s="1"/>
  <c r="B874" i="1" s="1"/>
  <c r="B875" i="1" s="1"/>
  <c r="C869" i="1"/>
  <c r="C870" i="1" s="1"/>
  <c r="C871" i="1" s="1"/>
  <c r="C873" i="1"/>
  <c r="C874" i="1" s="1"/>
  <c r="C875" i="1" s="1"/>
  <c r="B877" i="1"/>
  <c r="B878" i="1" s="1"/>
  <c r="B879" i="1" s="1"/>
  <c r="B880" i="1" s="1"/>
  <c r="B881" i="1" s="1"/>
  <c r="B882" i="1" s="1"/>
  <c r="B883" i="1" s="1"/>
  <c r="C877" i="1"/>
  <c r="C878" i="1" s="1"/>
  <c r="C879" i="1" s="1"/>
  <c r="C881" i="1"/>
  <c r="C882" i="1" s="1"/>
  <c r="C883" i="1" s="1"/>
  <c r="B885" i="1"/>
  <c r="B886" i="1" s="1"/>
  <c r="B887" i="1" s="1"/>
  <c r="B888" i="1" s="1"/>
  <c r="B889" i="1" s="1"/>
  <c r="B890" i="1" s="1"/>
  <c r="B891" i="1" s="1"/>
  <c r="C885" i="1"/>
  <c r="C886" i="1" s="1"/>
  <c r="C887" i="1" s="1"/>
  <c r="C889" i="1"/>
  <c r="C890" i="1" s="1"/>
  <c r="C891" i="1" s="1"/>
  <c r="B893" i="1"/>
  <c r="B894" i="1" s="1"/>
  <c r="B895" i="1" s="1"/>
  <c r="B896" i="1" s="1"/>
  <c r="B897" i="1" s="1"/>
  <c r="B898" i="1" s="1"/>
  <c r="B899" i="1" s="1"/>
  <c r="C893" i="1"/>
  <c r="C894" i="1" s="1"/>
  <c r="C895" i="1" s="1"/>
  <c r="C897" i="1"/>
  <c r="C898" i="1" s="1"/>
  <c r="C899" i="1" s="1"/>
  <c r="B901" i="1"/>
  <c r="B902" i="1" s="1"/>
  <c r="B903" i="1" s="1"/>
  <c r="B904" i="1" s="1"/>
  <c r="B905" i="1" s="1"/>
  <c r="B906" i="1" s="1"/>
  <c r="B907" i="1" s="1"/>
  <c r="C901" i="1"/>
  <c r="C902" i="1" s="1"/>
  <c r="C903" i="1" s="1"/>
  <c r="C905" i="1"/>
  <c r="C906" i="1" s="1"/>
  <c r="C907" i="1" s="1"/>
  <c r="B909" i="1"/>
  <c r="B910" i="1" s="1"/>
  <c r="B911" i="1" s="1"/>
  <c r="B912" i="1" s="1"/>
  <c r="B913" i="1" s="1"/>
  <c r="B914" i="1" s="1"/>
  <c r="B915" i="1" s="1"/>
  <c r="C909" i="1"/>
  <c r="C910" i="1" s="1"/>
  <c r="C911" i="1" s="1"/>
  <c r="C913" i="1"/>
  <c r="C914" i="1" s="1"/>
  <c r="C915" i="1" s="1"/>
  <c r="B917" i="1"/>
  <c r="B918" i="1" s="1"/>
  <c r="B919" i="1" s="1"/>
  <c r="B920" i="1" s="1"/>
  <c r="B921" i="1" s="1"/>
  <c r="B922" i="1" s="1"/>
  <c r="B923" i="1" s="1"/>
  <c r="C917" i="1"/>
  <c r="C918" i="1" s="1"/>
  <c r="C919" i="1" s="1"/>
  <c r="C921" i="1"/>
  <c r="C922" i="1" s="1"/>
  <c r="C923" i="1" s="1"/>
  <c r="B925" i="1"/>
  <c r="B926" i="1" s="1"/>
  <c r="B927" i="1" s="1"/>
  <c r="B928" i="1" s="1"/>
  <c r="B929" i="1" s="1"/>
  <c r="B930" i="1" s="1"/>
  <c r="B931" i="1" s="1"/>
  <c r="C925" i="1"/>
  <c r="C926" i="1" s="1"/>
  <c r="C927" i="1" s="1"/>
  <c r="C929" i="1"/>
  <c r="C930" i="1" s="1"/>
  <c r="C931" i="1" s="1"/>
  <c r="B933" i="1"/>
  <c r="B934" i="1" s="1"/>
  <c r="B935" i="1" s="1"/>
  <c r="B936" i="1" s="1"/>
  <c r="B937" i="1" s="1"/>
  <c r="B938" i="1" s="1"/>
  <c r="B939" i="1" s="1"/>
  <c r="C933" i="1"/>
  <c r="C934" i="1" s="1"/>
  <c r="C935" i="1" s="1"/>
  <c r="C937" i="1"/>
  <c r="C938" i="1" s="1"/>
  <c r="C939" i="1" s="1"/>
  <c r="B941" i="1"/>
  <c r="C941" i="1"/>
  <c r="C942" i="1" s="1"/>
  <c r="C943" i="1" s="1"/>
  <c r="B942" i="1"/>
  <c r="B943" i="1" s="1"/>
  <c r="B944" i="1" s="1"/>
  <c r="B945" i="1" s="1"/>
  <c r="B946" i="1" s="1"/>
  <c r="B947" i="1" s="1"/>
  <c r="C945" i="1"/>
  <c r="C946" i="1" s="1"/>
  <c r="C947" i="1" s="1"/>
  <c r="B949" i="1"/>
  <c r="B950" i="1" s="1"/>
  <c r="B951" i="1" s="1"/>
  <c r="B952" i="1" s="1"/>
  <c r="B953" i="1" s="1"/>
  <c r="B954" i="1" s="1"/>
  <c r="B955" i="1" s="1"/>
  <c r="C949" i="1"/>
  <c r="C950" i="1" s="1"/>
  <c r="C951" i="1" s="1"/>
  <c r="C953" i="1"/>
  <c r="C954" i="1" s="1"/>
  <c r="C955" i="1" s="1"/>
  <c r="B957" i="1"/>
  <c r="B958" i="1" s="1"/>
  <c r="B959" i="1" s="1"/>
  <c r="B960" i="1" s="1"/>
  <c r="B961" i="1" s="1"/>
  <c r="B962" i="1" s="1"/>
  <c r="B963" i="1" s="1"/>
  <c r="C957" i="1"/>
  <c r="C958" i="1" s="1"/>
  <c r="C959" i="1" s="1"/>
  <c r="C961" i="1"/>
  <c r="C962" i="1" s="1"/>
  <c r="C963" i="1" s="1"/>
  <c r="B965" i="1"/>
  <c r="B966" i="1" s="1"/>
  <c r="B967" i="1" s="1"/>
  <c r="B968" i="1" s="1"/>
  <c r="B969" i="1" s="1"/>
  <c r="B970" i="1" s="1"/>
  <c r="B971" i="1" s="1"/>
  <c r="C965" i="1"/>
  <c r="C966" i="1" s="1"/>
  <c r="C967" i="1" s="1"/>
  <c r="C969" i="1"/>
  <c r="C970" i="1" s="1"/>
  <c r="C971" i="1" s="1"/>
  <c r="B973" i="1"/>
  <c r="B974" i="1" s="1"/>
  <c r="B975" i="1" s="1"/>
  <c r="B976" i="1" s="1"/>
  <c r="B977" i="1" s="1"/>
  <c r="B978" i="1" s="1"/>
  <c r="B979" i="1" s="1"/>
  <c r="C973" i="1"/>
  <c r="C974" i="1" s="1"/>
  <c r="C975" i="1" s="1"/>
  <c r="C977" i="1"/>
  <c r="C978" i="1" s="1"/>
  <c r="C979" i="1" s="1"/>
  <c r="B981" i="1"/>
  <c r="B982" i="1" s="1"/>
  <c r="B983" i="1" s="1"/>
  <c r="B984" i="1" s="1"/>
  <c r="B985" i="1" s="1"/>
  <c r="B986" i="1" s="1"/>
  <c r="B987" i="1" s="1"/>
  <c r="C981" i="1"/>
  <c r="C982" i="1" s="1"/>
  <c r="C983" i="1" s="1"/>
  <c r="C985" i="1"/>
  <c r="C986" i="1" s="1"/>
  <c r="C987" i="1" s="1"/>
  <c r="B989" i="1"/>
  <c r="B990" i="1" s="1"/>
  <c r="B991" i="1" s="1"/>
  <c r="B992" i="1" s="1"/>
  <c r="B993" i="1" s="1"/>
  <c r="B994" i="1" s="1"/>
  <c r="B995" i="1" s="1"/>
  <c r="C989" i="1"/>
  <c r="C990" i="1"/>
  <c r="C991" i="1" s="1"/>
  <c r="C993" i="1"/>
  <c r="C994" i="1" s="1"/>
  <c r="C995" i="1" s="1"/>
  <c r="B997" i="1"/>
  <c r="B998" i="1" s="1"/>
  <c r="B999" i="1" s="1"/>
  <c r="B1000" i="1" s="1"/>
  <c r="B1001" i="1" s="1"/>
  <c r="B1002" i="1" s="1"/>
  <c r="B1003" i="1" s="1"/>
  <c r="C997" i="1"/>
  <c r="C998" i="1" s="1"/>
  <c r="C999" i="1" s="1"/>
  <c r="C1001" i="1"/>
  <c r="C1002" i="1" s="1"/>
  <c r="C1003" i="1" s="1"/>
  <c r="B1005" i="1"/>
  <c r="B1006" i="1" s="1"/>
  <c r="B1007" i="1" s="1"/>
  <c r="B1008" i="1" s="1"/>
  <c r="B1009" i="1" s="1"/>
  <c r="B1010" i="1" s="1"/>
  <c r="B1011" i="1" s="1"/>
  <c r="C1005" i="1"/>
  <c r="C1006" i="1" s="1"/>
  <c r="C1007" i="1" s="1"/>
  <c r="C1009" i="1"/>
  <c r="C1010" i="1" s="1"/>
  <c r="C1011" i="1" s="1"/>
  <c r="B1013" i="1"/>
  <c r="B1014" i="1" s="1"/>
  <c r="B1015" i="1" s="1"/>
  <c r="B1016" i="1" s="1"/>
  <c r="B1017" i="1" s="1"/>
  <c r="B1018" i="1" s="1"/>
  <c r="B1019" i="1" s="1"/>
  <c r="C1013" i="1"/>
  <c r="C1014" i="1" s="1"/>
  <c r="C1015" i="1" s="1"/>
  <c r="C1017" i="1"/>
  <c r="C1018" i="1" s="1"/>
  <c r="C1019" i="1" s="1"/>
  <c r="B1021" i="1"/>
  <c r="B1022" i="1" s="1"/>
  <c r="B1023" i="1" s="1"/>
  <c r="B1024" i="1" s="1"/>
  <c r="B1025" i="1" s="1"/>
  <c r="B1026" i="1" s="1"/>
  <c r="B1027" i="1" s="1"/>
  <c r="C1021" i="1"/>
  <c r="C1022" i="1" s="1"/>
  <c r="C1023" i="1" s="1"/>
  <c r="C1025" i="1"/>
  <c r="C1026" i="1" s="1"/>
  <c r="C1027" i="1" s="1"/>
  <c r="B1029" i="1"/>
  <c r="B1030" i="1" s="1"/>
  <c r="B1031" i="1" s="1"/>
  <c r="B1032" i="1" s="1"/>
  <c r="B1033" i="1" s="1"/>
  <c r="B1034" i="1" s="1"/>
  <c r="B1035" i="1" s="1"/>
  <c r="C1029" i="1"/>
  <c r="C1030" i="1" s="1"/>
  <c r="C1031" i="1" s="1"/>
  <c r="C1033" i="1"/>
  <c r="C1034" i="1" s="1"/>
  <c r="C1035" i="1" s="1"/>
  <c r="B1037" i="1"/>
  <c r="B1038" i="1" s="1"/>
  <c r="B1039" i="1" s="1"/>
  <c r="B1040" i="1" s="1"/>
  <c r="B1041" i="1" s="1"/>
  <c r="B1042" i="1" s="1"/>
  <c r="B1043" i="1" s="1"/>
  <c r="C1037" i="1"/>
  <c r="C1038" i="1" s="1"/>
  <c r="C1039" i="1" s="1"/>
  <c r="C1041" i="1"/>
  <c r="C1042" i="1" s="1"/>
  <c r="C1043" i="1" s="1"/>
  <c r="B1045" i="1"/>
  <c r="B1046" i="1" s="1"/>
  <c r="B1047" i="1" s="1"/>
  <c r="B1048" i="1" s="1"/>
  <c r="B1049" i="1" s="1"/>
  <c r="B1050" i="1" s="1"/>
  <c r="B1051" i="1" s="1"/>
  <c r="C1045" i="1"/>
  <c r="C1046" i="1" s="1"/>
  <c r="C1047" i="1" s="1"/>
  <c r="C1049" i="1"/>
  <c r="C1050" i="1" s="1"/>
  <c r="C1051" i="1" s="1"/>
  <c r="B1053" i="1"/>
  <c r="B1054" i="1" s="1"/>
  <c r="B1055" i="1" s="1"/>
  <c r="B1056" i="1" s="1"/>
  <c r="B1057" i="1" s="1"/>
  <c r="B1058" i="1" s="1"/>
  <c r="B1059" i="1" s="1"/>
  <c r="C1053" i="1"/>
  <c r="C1054" i="1" s="1"/>
  <c r="C1055" i="1" s="1"/>
  <c r="C1057" i="1"/>
  <c r="C1058" i="1" s="1"/>
  <c r="C1059" i="1" s="1"/>
  <c r="B1061" i="1"/>
  <c r="B1062" i="1" s="1"/>
  <c r="C1061" i="1"/>
  <c r="C1062" i="1" s="1"/>
  <c r="C1063" i="1" s="1"/>
  <c r="B1063" i="1"/>
  <c r="B1064" i="1" s="1"/>
  <c r="B1065" i="1" s="1"/>
  <c r="B1066" i="1" s="1"/>
  <c r="B1067" i="1" s="1"/>
  <c r="C1065" i="1"/>
  <c r="C1066" i="1" s="1"/>
  <c r="C1067" i="1" s="1"/>
  <c r="B1069" i="1"/>
  <c r="B1070" i="1" s="1"/>
  <c r="B1071" i="1" s="1"/>
  <c r="B1072" i="1" s="1"/>
  <c r="B1073" i="1" s="1"/>
  <c r="B1074" i="1" s="1"/>
  <c r="B1075" i="1" s="1"/>
  <c r="C1069" i="1"/>
  <c r="C1070" i="1" s="1"/>
  <c r="C1071" i="1" s="1"/>
  <c r="C1073" i="1"/>
  <c r="C1074" i="1" s="1"/>
  <c r="C1075" i="1" s="1"/>
  <c r="B1077" i="1"/>
  <c r="B1078" i="1" s="1"/>
  <c r="B1079" i="1" s="1"/>
  <c r="B1080" i="1" s="1"/>
  <c r="B1081" i="1" s="1"/>
  <c r="B1082" i="1" s="1"/>
  <c r="B1083" i="1" s="1"/>
  <c r="C1077" i="1"/>
  <c r="C1078" i="1" s="1"/>
  <c r="C1079" i="1" s="1"/>
  <c r="C1081" i="1"/>
  <c r="C1082" i="1" s="1"/>
  <c r="C1083" i="1" s="1"/>
  <c r="B1085" i="1"/>
  <c r="C1085" i="1"/>
  <c r="C1086" i="1" s="1"/>
  <c r="C1087" i="1" s="1"/>
  <c r="B1086" i="1"/>
  <c r="B1087" i="1" s="1"/>
  <c r="B1088" i="1" s="1"/>
  <c r="B1089" i="1" s="1"/>
  <c r="B1090" i="1" s="1"/>
  <c r="B1091" i="1" s="1"/>
  <c r="C1089" i="1"/>
  <c r="C1090" i="1" s="1"/>
  <c r="C1091" i="1" s="1"/>
  <c r="B1093" i="1"/>
  <c r="B1094" i="1" s="1"/>
  <c r="B1095" i="1" s="1"/>
  <c r="B1096" i="1" s="1"/>
  <c r="B1097" i="1" s="1"/>
  <c r="B1098" i="1" s="1"/>
  <c r="B1099" i="1" s="1"/>
  <c r="C1093" i="1"/>
  <c r="C1094" i="1" s="1"/>
  <c r="C1095" i="1" s="1"/>
  <c r="C1097" i="1"/>
  <c r="C1098" i="1" s="1"/>
  <c r="C1099" i="1" s="1"/>
  <c r="B1101" i="1"/>
  <c r="B1102" i="1" s="1"/>
  <c r="C1101" i="1"/>
  <c r="C1102" i="1" s="1"/>
  <c r="C1103" i="1" s="1"/>
  <c r="B1103" i="1"/>
  <c r="B1104" i="1" s="1"/>
  <c r="B1105" i="1" s="1"/>
  <c r="B1106" i="1" s="1"/>
  <c r="B1107" i="1" s="1"/>
  <c r="C1105" i="1"/>
  <c r="C1106" i="1" s="1"/>
  <c r="C1107" i="1" s="1"/>
  <c r="B1109" i="1"/>
  <c r="B1110" i="1" s="1"/>
  <c r="B1111" i="1" s="1"/>
  <c r="B1112" i="1" s="1"/>
  <c r="B1113" i="1" s="1"/>
  <c r="B1114" i="1" s="1"/>
  <c r="B1115" i="1" s="1"/>
  <c r="C1109" i="1"/>
  <c r="C1110" i="1" s="1"/>
  <c r="C1111" i="1" s="1"/>
  <c r="C1113" i="1"/>
  <c r="C1114" i="1" s="1"/>
  <c r="C1115" i="1" s="1"/>
  <c r="B1117" i="1"/>
  <c r="B1118" i="1" s="1"/>
  <c r="B1119" i="1" s="1"/>
  <c r="B1120" i="1" s="1"/>
  <c r="B1121" i="1" s="1"/>
  <c r="B1122" i="1" s="1"/>
  <c r="B1123" i="1" s="1"/>
  <c r="C1117" i="1"/>
  <c r="C1118" i="1" s="1"/>
  <c r="C1119" i="1" s="1"/>
  <c r="C1121" i="1"/>
  <c r="C1122" i="1" s="1"/>
  <c r="C1123" i="1" s="1"/>
  <c r="B1125" i="1"/>
  <c r="B1126" i="1" s="1"/>
  <c r="B1127" i="1" s="1"/>
  <c r="B1128" i="1" s="1"/>
  <c r="B1129" i="1" s="1"/>
  <c r="B1130" i="1" s="1"/>
  <c r="B1131" i="1" s="1"/>
  <c r="C1125" i="1"/>
  <c r="C1126" i="1" s="1"/>
  <c r="C1127" i="1" s="1"/>
  <c r="C1129" i="1"/>
  <c r="C1130" i="1" s="1"/>
  <c r="C1131" i="1" s="1"/>
  <c r="B1133" i="1"/>
  <c r="C1133" i="1"/>
  <c r="C1134" i="1" s="1"/>
  <c r="C1135" i="1" s="1"/>
  <c r="B1134" i="1"/>
  <c r="B1135" i="1" s="1"/>
  <c r="B1136" i="1" s="1"/>
  <c r="B1137" i="1" s="1"/>
  <c r="B1138" i="1" s="1"/>
  <c r="B1139" i="1" s="1"/>
  <c r="C1137" i="1"/>
  <c r="C1138" i="1" s="1"/>
  <c r="C1139" i="1" s="1"/>
  <c r="B1141" i="1"/>
  <c r="C1141" i="1"/>
  <c r="C1142" i="1" s="1"/>
  <c r="C1143" i="1" s="1"/>
  <c r="B1142" i="1"/>
  <c r="B1143" i="1" s="1"/>
  <c r="B1144" i="1" s="1"/>
  <c r="B1145" i="1" s="1"/>
  <c r="B1146" i="1" s="1"/>
  <c r="B1147" i="1" s="1"/>
  <c r="C1145" i="1"/>
  <c r="C1146" i="1" s="1"/>
  <c r="C1147" i="1" s="1"/>
  <c r="B1149" i="1"/>
  <c r="B1150" i="1" s="1"/>
  <c r="B1151" i="1" s="1"/>
  <c r="B1152" i="1" s="1"/>
  <c r="B1153" i="1" s="1"/>
  <c r="B1154" i="1" s="1"/>
  <c r="B1155" i="1" s="1"/>
  <c r="C1149" i="1"/>
  <c r="C1150" i="1" s="1"/>
  <c r="C1151" i="1" s="1"/>
  <c r="C1153" i="1"/>
  <c r="C1154" i="1" s="1"/>
  <c r="C1155" i="1" s="1"/>
  <c r="B1157" i="1"/>
  <c r="B1158" i="1" s="1"/>
  <c r="B1159" i="1" s="1"/>
  <c r="B1160" i="1" s="1"/>
  <c r="B1161" i="1" s="1"/>
  <c r="B1162" i="1" s="1"/>
  <c r="B1163" i="1" s="1"/>
  <c r="C1157" i="1"/>
  <c r="C1158" i="1" s="1"/>
  <c r="C1159" i="1" s="1"/>
  <c r="C1161" i="1"/>
  <c r="C1162" i="1" s="1"/>
  <c r="C1163" i="1" s="1"/>
  <c r="B1165" i="1"/>
  <c r="B1166" i="1" s="1"/>
  <c r="B1167" i="1" s="1"/>
  <c r="B1168" i="1" s="1"/>
  <c r="B1169" i="1" s="1"/>
  <c r="B1170" i="1" s="1"/>
  <c r="B1171" i="1" s="1"/>
  <c r="C1165" i="1"/>
  <c r="C1166" i="1" s="1"/>
  <c r="C1167" i="1" s="1"/>
  <c r="C1169" i="1"/>
  <c r="C1170" i="1" s="1"/>
  <c r="C1171" i="1" s="1"/>
  <c r="B1173" i="1"/>
  <c r="B1174" i="1" s="1"/>
  <c r="B1175" i="1" s="1"/>
  <c r="B1176" i="1" s="1"/>
  <c r="B1177" i="1" s="1"/>
  <c r="B1178" i="1" s="1"/>
  <c r="B1179" i="1" s="1"/>
  <c r="C1173" i="1"/>
  <c r="C1174" i="1" s="1"/>
  <c r="C1175" i="1" s="1"/>
  <c r="C1177" i="1"/>
  <c r="C1178" i="1" s="1"/>
  <c r="C1179" i="1" s="1"/>
  <c r="B1181" i="1"/>
  <c r="B1182" i="1" s="1"/>
  <c r="B1183" i="1" s="1"/>
  <c r="B1184" i="1" s="1"/>
  <c r="B1185" i="1" s="1"/>
  <c r="B1186" i="1" s="1"/>
  <c r="B1187" i="1" s="1"/>
  <c r="C1181" i="1"/>
  <c r="C1182" i="1" s="1"/>
  <c r="C1183" i="1" s="1"/>
  <c r="C1185" i="1"/>
  <c r="C1186" i="1" s="1"/>
  <c r="C1187" i="1" s="1"/>
  <c r="B1189" i="1"/>
  <c r="B1190" i="1" s="1"/>
  <c r="B1191" i="1" s="1"/>
  <c r="B1192" i="1" s="1"/>
  <c r="B1193" i="1" s="1"/>
  <c r="B1194" i="1" s="1"/>
  <c r="B1195" i="1" s="1"/>
  <c r="C1189" i="1"/>
  <c r="C1190" i="1"/>
  <c r="C1191" i="1" s="1"/>
  <c r="C1193" i="1"/>
  <c r="C1194" i="1" s="1"/>
  <c r="C1195" i="1" s="1"/>
  <c r="B1197" i="1"/>
  <c r="B1198" i="1" s="1"/>
  <c r="B1199" i="1" s="1"/>
  <c r="B1200" i="1" s="1"/>
  <c r="B1201" i="1" s="1"/>
  <c r="B1202" i="1" s="1"/>
  <c r="B1203" i="1" s="1"/>
  <c r="C1197" i="1"/>
  <c r="C1198" i="1" s="1"/>
  <c r="C1199" i="1" s="1"/>
  <c r="C1201" i="1"/>
  <c r="C1202" i="1" s="1"/>
  <c r="C1203" i="1" s="1"/>
  <c r="B1205" i="1"/>
  <c r="B1206" i="1" s="1"/>
  <c r="B1207" i="1" s="1"/>
  <c r="B1208" i="1" s="1"/>
  <c r="B1209" i="1" s="1"/>
  <c r="B1210" i="1" s="1"/>
  <c r="B1211" i="1" s="1"/>
  <c r="C1205" i="1"/>
  <c r="C1206" i="1" s="1"/>
  <c r="C1207" i="1" s="1"/>
  <c r="C1209" i="1"/>
  <c r="C1210" i="1" s="1"/>
  <c r="C1211" i="1" s="1"/>
  <c r="B1213" i="1"/>
  <c r="B1214" i="1" s="1"/>
  <c r="B1215" i="1" s="1"/>
  <c r="B1216" i="1" s="1"/>
  <c r="B1217" i="1" s="1"/>
  <c r="B1218" i="1" s="1"/>
  <c r="B1219" i="1" s="1"/>
  <c r="C1213" i="1"/>
  <c r="C1214" i="1" s="1"/>
  <c r="C1215" i="1"/>
  <c r="C1217" i="1"/>
  <c r="C1218" i="1" s="1"/>
  <c r="C1219" i="1" s="1"/>
  <c r="B1221" i="1"/>
  <c r="B1222" i="1" s="1"/>
  <c r="B1223" i="1" s="1"/>
  <c r="B1224" i="1" s="1"/>
  <c r="B1225" i="1" s="1"/>
  <c r="B1226" i="1" s="1"/>
  <c r="B1227" i="1" s="1"/>
  <c r="C1221" i="1"/>
  <c r="C1222" i="1" s="1"/>
  <c r="C1223" i="1" s="1"/>
  <c r="C1225" i="1"/>
  <c r="C1226" i="1" s="1"/>
  <c r="C1227" i="1" s="1"/>
  <c r="B1229" i="1"/>
  <c r="B1230" i="1" s="1"/>
  <c r="B1231" i="1" s="1"/>
  <c r="B1232" i="1" s="1"/>
  <c r="B1233" i="1" s="1"/>
  <c r="B1234" i="1" s="1"/>
  <c r="B1235" i="1" s="1"/>
  <c r="C1229" i="1"/>
  <c r="C1230" i="1" s="1"/>
  <c r="C1231" i="1" s="1"/>
  <c r="C1233" i="1"/>
  <c r="C1234" i="1" s="1"/>
  <c r="C1235" i="1" s="1"/>
  <c r="B1237" i="1"/>
  <c r="B1238" i="1" s="1"/>
  <c r="B1239" i="1" s="1"/>
  <c r="B1240" i="1" s="1"/>
  <c r="B1241" i="1" s="1"/>
  <c r="B1242" i="1" s="1"/>
  <c r="B1243" i="1" s="1"/>
  <c r="C1237" i="1"/>
  <c r="C1238" i="1" s="1"/>
  <c r="C1239" i="1"/>
  <c r="C1241" i="1"/>
  <c r="C1242" i="1" s="1"/>
  <c r="C1243" i="1" s="1"/>
  <c r="B1245" i="1"/>
  <c r="B1246" i="1" s="1"/>
  <c r="B1247" i="1" s="1"/>
  <c r="B1248" i="1" s="1"/>
  <c r="B1249" i="1" s="1"/>
  <c r="B1250" i="1" s="1"/>
  <c r="B1251" i="1" s="1"/>
  <c r="C1245" i="1"/>
  <c r="C1246" i="1" s="1"/>
  <c r="C1247" i="1" s="1"/>
  <c r="C1249" i="1"/>
  <c r="C1250" i="1" s="1"/>
  <c r="C1251" i="1" s="1"/>
  <c r="B1253" i="1"/>
  <c r="B1254" i="1" s="1"/>
  <c r="B1255" i="1" s="1"/>
  <c r="B1256" i="1" s="1"/>
  <c r="B1257" i="1" s="1"/>
  <c r="B1258" i="1" s="1"/>
  <c r="B1259" i="1" s="1"/>
  <c r="C1253" i="1"/>
  <c r="C1254" i="1" s="1"/>
  <c r="C1255" i="1" s="1"/>
  <c r="C1257" i="1"/>
  <c r="C1258" i="1" s="1"/>
  <c r="C1259" i="1" s="1"/>
  <c r="B1261" i="1"/>
  <c r="B1262" i="1" s="1"/>
  <c r="B1263" i="1" s="1"/>
  <c r="B1264" i="1" s="1"/>
  <c r="B1265" i="1" s="1"/>
  <c r="C1261" i="1"/>
  <c r="C1262" i="1"/>
  <c r="C1263" i="1" s="1"/>
  <c r="C1265" i="1"/>
  <c r="C1266" i="1" s="1"/>
  <c r="C1267" i="1" s="1"/>
  <c r="B1266" i="1"/>
  <c r="B1267" i="1" s="1"/>
  <c r="B1269" i="1"/>
  <c r="B1270" i="1" s="1"/>
  <c r="B1271" i="1" s="1"/>
  <c r="B1272" i="1" s="1"/>
  <c r="B1273" i="1" s="1"/>
  <c r="B1274" i="1" s="1"/>
  <c r="B1275" i="1" s="1"/>
  <c r="C1269" i="1"/>
  <c r="C1270" i="1" s="1"/>
  <c r="C1271" i="1" s="1"/>
  <c r="C1273" i="1"/>
  <c r="C1274" i="1" s="1"/>
  <c r="C1275" i="1" s="1"/>
  <c r="B1277" i="1"/>
  <c r="B1278" i="1" s="1"/>
  <c r="B1279" i="1" s="1"/>
  <c r="B1280" i="1" s="1"/>
  <c r="B1281" i="1" s="1"/>
  <c r="B1282" i="1" s="1"/>
  <c r="B1283" i="1" s="1"/>
  <c r="C1277" i="1"/>
  <c r="C1278" i="1" s="1"/>
  <c r="C1279" i="1" s="1"/>
  <c r="C1281" i="1"/>
  <c r="C1282" i="1" s="1"/>
  <c r="C1283" i="1" s="1"/>
  <c r="B1285" i="1"/>
  <c r="B1286" i="1" s="1"/>
  <c r="B1287" i="1" s="1"/>
  <c r="B1288" i="1" s="1"/>
  <c r="B1289" i="1" s="1"/>
  <c r="B1290" i="1" s="1"/>
  <c r="B1291" i="1" s="1"/>
  <c r="C1285" i="1"/>
  <c r="C1286" i="1" s="1"/>
  <c r="C1287" i="1" s="1"/>
  <c r="C1289" i="1"/>
  <c r="C1290" i="1" s="1"/>
  <c r="C1291" i="1" s="1"/>
  <c r="B1293" i="1"/>
  <c r="B1294" i="1" s="1"/>
  <c r="B1295" i="1" s="1"/>
  <c r="B1296" i="1" s="1"/>
  <c r="B1297" i="1" s="1"/>
  <c r="B1298" i="1" s="1"/>
  <c r="B1299" i="1" s="1"/>
  <c r="C1293" i="1"/>
  <c r="C1294" i="1" s="1"/>
  <c r="C1295" i="1" s="1"/>
  <c r="C1297" i="1"/>
  <c r="C1298" i="1" s="1"/>
  <c r="C1299" i="1" s="1"/>
  <c r="B1301" i="1"/>
  <c r="B1302" i="1" s="1"/>
  <c r="B1303" i="1" s="1"/>
  <c r="B1304" i="1" s="1"/>
  <c r="B1305" i="1" s="1"/>
  <c r="B1306" i="1" s="1"/>
  <c r="B1307" i="1" s="1"/>
  <c r="C1301" i="1"/>
  <c r="C1302" i="1" s="1"/>
  <c r="C1303" i="1" s="1"/>
  <c r="C1305" i="1"/>
  <c r="C1306" i="1" s="1"/>
  <c r="C1307" i="1" s="1"/>
  <c r="B1309" i="1"/>
  <c r="B1310" i="1" s="1"/>
  <c r="B1311" i="1" s="1"/>
  <c r="B1312" i="1" s="1"/>
  <c r="B1313" i="1" s="1"/>
  <c r="B1314" i="1" s="1"/>
  <c r="B1315" i="1" s="1"/>
  <c r="C1309" i="1"/>
  <c r="C1310" i="1" s="1"/>
  <c r="C1311" i="1" s="1"/>
  <c r="C1313" i="1"/>
  <c r="C1314" i="1" s="1"/>
  <c r="C1315" i="1" s="1"/>
  <c r="B1317" i="1"/>
  <c r="B1318" i="1" s="1"/>
  <c r="B1319" i="1" s="1"/>
  <c r="B1320" i="1" s="1"/>
  <c r="B1321" i="1" s="1"/>
  <c r="B1322" i="1" s="1"/>
  <c r="B1323" i="1" s="1"/>
  <c r="C1317" i="1"/>
  <c r="C1318" i="1" s="1"/>
  <c r="C1319" i="1" s="1"/>
  <c r="C1321" i="1"/>
  <c r="C1322" i="1" s="1"/>
  <c r="C1323" i="1" s="1"/>
  <c r="B1325" i="1"/>
  <c r="B1326" i="1" s="1"/>
  <c r="B1327" i="1" s="1"/>
  <c r="B1328" i="1" s="1"/>
  <c r="B1329" i="1" s="1"/>
  <c r="B1330" i="1" s="1"/>
  <c r="B1331" i="1" s="1"/>
  <c r="C1325" i="1"/>
  <c r="C1326" i="1" s="1"/>
  <c r="C1327" i="1" s="1"/>
  <c r="C1329" i="1"/>
  <c r="C1330" i="1" s="1"/>
  <c r="C1331" i="1" s="1"/>
  <c r="B1333" i="1"/>
  <c r="B1334" i="1" s="1"/>
  <c r="B1335" i="1" s="1"/>
  <c r="B1336" i="1" s="1"/>
  <c r="B1337" i="1" s="1"/>
  <c r="B1338" i="1" s="1"/>
  <c r="B1339" i="1" s="1"/>
  <c r="C1333" i="1"/>
  <c r="C1334" i="1" s="1"/>
  <c r="C1335" i="1" s="1"/>
  <c r="C1337" i="1"/>
  <c r="C1338" i="1" s="1"/>
  <c r="C1339" i="1" s="1"/>
  <c r="B1341" i="1"/>
  <c r="B1342" i="1" s="1"/>
  <c r="B1343" i="1" s="1"/>
  <c r="B1344" i="1" s="1"/>
  <c r="B1345" i="1" s="1"/>
  <c r="B1346" i="1" s="1"/>
  <c r="B1347" i="1" s="1"/>
  <c r="C1341" i="1"/>
  <c r="C1342" i="1" s="1"/>
  <c r="C1343" i="1" s="1"/>
  <c r="C1345" i="1"/>
  <c r="C1346" i="1" s="1"/>
  <c r="C1347" i="1" s="1"/>
  <c r="B1349" i="1"/>
  <c r="B1350" i="1" s="1"/>
  <c r="B1351" i="1" s="1"/>
  <c r="B1352" i="1" s="1"/>
  <c r="B1353" i="1" s="1"/>
  <c r="B1354" i="1" s="1"/>
  <c r="B1355" i="1" s="1"/>
  <c r="C1349" i="1"/>
  <c r="C1350" i="1" s="1"/>
  <c r="C1351" i="1" s="1"/>
  <c r="C1353" i="1"/>
  <c r="C1354" i="1" s="1"/>
  <c r="C1355" i="1" s="1"/>
  <c r="B1357" i="1"/>
  <c r="B1358" i="1" s="1"/>
  <c r="B1359" i="1" s="1"/>
  <c r="B1360" i="1" s="1"/>
  <c r="B1361" i="1" s="1"/>
  <c r="B1362" i="1" s="1"/>
  <c r="B1363" i="1" s="1"/>
  <c r="C1357" i="1"/>
  <c r="C1358" i="1" s="1"/>
  <c r="C1359" i="1" s="1"/>
  <c r="C1361" i="1"/>
  <c r="C1362" i="1" s="1"/>
  <c r="C1363" i="1" s="1"/>
  <c r="B1365" i="1"/>
  <c r="B1366" i="1" s="1"/>
  <c r="B1367" i="1" s="1"/>
  <c r="B1368" i="1" s="1"/>
  <c r="B1369" i="1" s="1"/>
  <c r="B1370" i="1" s="1"/>
  <c r="B1371" i="1" s="1"/>
  <c r="C1365" i="1"/>
  <c r="C1366" i="1" s="1"/>
  <c r="C1367" i="1" s="1"/>
  <c r="C1369" i="1"/>
  <c r="C1370" i="1" s="1"/>
  <c r="C1371" i="1" s="1"/>
  <c r="B1373" i="1"/>
  <c r="B1374" i="1" s="1"/>
  <c r="B1375" i="1" s="1"/>
  <c r="B1376" i="1" s="1"/>
  <c r="B1377" i="1" s="1"/>
  <c r="B1378" i="1" s="1"/>
  <c r="B1379" i="1" s="1"/>
  <c r="C1373" i="1"/>
  <c r="C1374" i="1" s="1"/>
  <c r="C1375" i="1" s="1"/>
  <c r="C1377" i="1"/>
  <c r="C1378" i="1" s="1"/>
  <c r="C1379" i="1" s="1"/>
  <c r="B1381" i="1"/>
  <c r="B1382" i="1" s="1"/>
  <c r="B1383" i="1" s="1"/>
  <c r="B1384" i="1" s="1"/>
  <c r="B1385" i="1" s="1"/>
  <c r="B1386" i="1" s="1"/>
  <c r="B1387" i="1" s="1"/>
  <c r="C1381" i="1"/>
  <c r="C1382" i="1" s="1"/>
  <c r="C1383" i="1" s="1"/>
  <c r="C1385" i="1"/>
  <c r="C1386" i="1" s="1"/>
  <c r="C1387" i="1" s="1"/>
  <c r="B1389" i="1"/>
  <c r="B1390" i="1" s="1"/>
  <c r="B1391" i="1" s="1"/>
  <c r="C1389" i="1"/>
  <c r="C1390" i="1" s="1"/>
  <c r="C1391" i="1" s="1"/>
  <c r="B1392" i="1"/>
  <c r="B1393" i="1" s="1"/>
  <c r="B1394" i="1" s="1"/>
  <c r="B1395" i="1" s="1"/>
  <c r="C1393" i="1"/>
  <c r="C1394" i="1" s="1"/>
  <c r="C1395" i="1" s="1"/>
  <c r="B1397" i="1"/>
  <c r="B1398" i="1" s="1"/>
  <c r="B1399" i="1" s="1"/>
  <c r="B1400" i="1" s="1"/>
  <c r="B1401" i="1" s="1"/>
  <c r="B1402" i="1" s="1"/>
  <c r="B1403" i="1" s="1"/>
  <c r="C1397" i="1"/>
  <c r="C1398" i="1" s="1"/>
  <c r="C1399" i="1" s="1"/>
  <c r="C1401" i="1"/>
  <c r="C1402" i="1" s="1"/>
  <c r="C1403" i="1" s="1"/>
  <c r="B1405" i="1"/>
  <c r="C1405" i="1"/>
  <c r="C1406" i="1" s="1"/>
  <c r="C1407" i="1" s="1"/>
  <c r="B1406" i="1"/>
  <c r="B1407" i="1" s="1"/>
  <c r="B1408" i="1" s="1"/>
  <c r="B1409" i="1" s="1"/>
  <c r="B1410" i="1" s="1"/>
  <c r="B1411" i="1" s="1"/>
  <c r="C1409" i="1"/>
  <c r="C1410" i="1" s="1"/>
  <c r="C1411" i="1" s="1"/>
  <c r="B1413" i="1"/>
  <c r="B1414" i="1" s="1"/>
  <c r="B1415" i="1" s="1"/>
  <c r="B1416" i="1" s="1"/>
  <c r="B1417" i="1" s="1"/>
  <c r="B1418" i="1" s="1"/>
  <c r="B1419" i="1" s="1"/>
  <c r="C1413" i="1"/>
  <c r="C1414" i="1" s="1"/>
  <c r="C1415" i="1" s="1"/>
  <c r="C1417" i="1"/>
  <c r="C1418" i="1" s="1"/>
  <c r="C1419" i="1" s="1"/>
  <c r="B1421" i="1"/>
  <c r="B1422" i="1" s="1"/>
  <c r="B1423" i="1" s="1"/>
  <c r="B1424" i="1" s="1"/>
  <c r="B1425" i="1" s="1"/>
  <c r="B1426" i="1" s="1"/>
  <c r="B1427" i="1" s="1"/>
  <c r="C1421" i="1"/>
  <c r="C1422" i="1" s="1"/>
  <c r="C1423" i="1" s="1"/>
  <c r="C1425" i="1"/>
  <c r="C1426" i="1" s="1"/>
  <c r="C1427" i="1" s="1"/>
  <c r="B1429" i="1"/>
  <c r="B1430" i="1" s="1"/>
  <c r="B1431" i="1" s="1"/>
  <c r="B1432" i="1" s="1"/>
  <c r="B1433" i="1" s="1"/>
  <c r="B1434" i="1" s="1"/>
  <c r="B1435" i="1" s="1"/>
  <c r="C1429" i="1"/>
  <c r="C1430" i="1" s="1"/>
  <c r="C1431" i="1" s="1"/>
  <c r="C1433" i="1"/>
  <c r="C1434" i="1" s="1"/>
  <c r="C1435" i="1" s="1"/>
  <c r="B1437" i="1"/>
  <c r="B1438" i="1" s="1"/>
  <c r="B1439" i="1" s="1"/>
  <c r="B1440" i="1" s="1"/>
  <c r="B1441" i="1" s="1"/>
  <c r="B1442" i="1" s="1"/>
  <c r="B1443" i="1" s="1"/>
  <c r="C1437" i="1"/>
  <c r="C1438" i="1" s="1"/>
  <c r="C1439" i="1" s="1"/>
  <c r="C1441" i="1"/>
  <c r="C1442" i="1" s="1"/>
  <c r="C1443" i="1" s="1"/>
  <c r="B1445" i="1"/>
  <c r="B1446" i="1" s="1"/>
  <c r="B1447" i="1" s="1"/>
  <c r="B1448" i="1" s="1"/>
  <c r="B1449" i="1" s="1"/>
  <c r="B1450" i="1" s="1"/>
  <c r="B1451" i="1" s="1"/>
  <c r="C1445" i="1"/>
  <c r="C1446" i="1" s="1"/>
  <c r="C1447" i="1" s="1"/>
  <c r="C1449" i="1"/>
  <c r="C1450" i="1" s="1"/>
  <c r="C1451" i="1" s="1"/>
  <c r="B1453" i="1"/>
  <c r="B1454" i="1" s="1"/>
  <c r="B1455" i="1" s="1"/>
  <c r="B1456" i="1" s="1"/>
  <c r="B1457" i="1" s="1"/>
  <c r="B1458" i="1" s="1"/>
  <c r="B1459" i="1" s="1"/>
  <c r="C1453" i="1"/>
  <c r="C1454" i="1" s="1"/>
  <c r="C1455" i="1" s="1"/>
  <c r="C1457" i="1"/>
  <c r="C1458" i="1" s="1"/>
  <c r="C1459" i="1" s="1"/>
  <c r="B1461" i="1"/>
  <c r="B1462" i="1" s="1"/>
  <c r="B1463" i="1" s="1"/>
  <c r="B1464" i="1" s="1"/>
  <c r="B1465" i="1" s="1"/>
  <c r="B1466" i="1" s="1"/>
  <c r="B1467" i="1" s="1"/>
  <c r="C1461" i="1"/>
  <c r="C1462" i="1" s="1"/>
  <c r="C1463" i="1" s="1"/>
  <c r="C1465" i="1"/>
  <c r="C1466" i="1" s="1"/>
  <c r="C1467" i="1" s="1"/>
  <c r="B1469" i="1"/>
  <c r="B1470" i="1" s="1"/>
  <c r="B1471" i="1" s="1"/>
  <c r="B1472" i="1" s="1"/>
  <c r="B1473" i="1" s="1"/>
  <c r="B1474" i="1" s="1"/>
  <c r="B1475" i="1" s="1"/>
  <c r="C1469" i="1"/>
  <c r="C1470" i="1" s="1"/>
  <c r="C1471" i="1" s="1"/>
  <c r="C1473" i="1"/>
  <c r="C1474" i="1" s="1"/>
  <c r="C1475" i="1" s="1"/>
  <c r="B1477" i="1"/>
  <c r="B1478" i="1" s="1"/>
  <c r="B1479" i="1" s="1"/>
  <c r="B1480" i="1" s="1"/>
  <c r="B1481" i="1" s="1"/>
  <c r="B1482" i="1" s="1"/>
  <c r="B1483" i="1" s="1"/>
  <c r="C1477" i="1"/>
  <c r="C1478" i="1" s="1"/>
  <c r="C1479" i="1" s="1"/>
  <c r="C1481" i="1"/>
  <c r="C1482" i="1" s="1"/>
  <c r="C1483" i="1" s="1"/>
  <c r="B1485" i="1"/>
  <c r="B1486" i="1" s="1"/>
  <c r="B1487" i="1" s="1"/>
  <c r="B1488" i="1" s="1"/>
  <c r="B1489" i="1" s="1"/>
  <c r="B1490" i="1" s="1"/>
  <c r="B1491" i="1" s="1"/>
  <c r="C1485" i="1"/>
  <c r="C1486" i="1" s="1"/>
  <c r="C1487" i="1" s="1"/>
  <c r="C1489" i="1"/>
  <c r="C1490" i="1" s="1"/>
  <c r="C1491" i="1" s="1"/>
  <c r="B1493" i="1"/>
  <c r="B1494" i="1" s="1"/>
  <c r="B1495" i="1" s="1"/>
  <c r="B1496" i="1" s="1"/>
  <c r="B1497" i="1" s="1"/>
  <c r="B1498" i="1" s="1"/>
  <c r="B1499" i="1" s="1"/>
  <c r="C1493" i="1"/>
  <c r="C1494" i="1" s="1"/>
  <c r="C1495" i="1" s="1"/>
  <c r="C1497" i="1"/>
  <c r="C1498" i="1" s="1"/>
  <c r="C1499" i="1" s="1"/>
  <c r="B1501" i="1"/>
  <c r="B1502" i="1" s="1"/>
  <c r="B1503" i="1" s="1"/>
  <c r="B1504" i="1" s="1"/>
  <c r="B1505" i="1" s="1"/>
  <c r="B1506" i="1" s="1"/>
  <c r="B1507" i="1" s="1"/>
  <c r="C1501" i="1"/>
  <c r="C1502" i="1" s="1"/>
  <c r="C1503" i="1" s="1"/>
  <c r="C1505" i="1"/>
  <c r="C1506" i="1" s="1"/>
  <c r="C1507" i="1" s="1"/>
  <c r="B1509" i="1"/>
  <c r="B1510" i="1" s="1"/>
  <c r="B1511" i="1" s="1"/>
  <c r="B1512" i="1" s="1"/>
  <c r="B1513" i="1" s="1"/>
  <c r="B1514" i="1" s="1"/>
  <c r="B1515" i="1" s="1"/>
  <c r="C1509" i="1"/>
  <c r="C1510" i="1" s="1"/>
  <c r="C1511" i="1" s="1"/>
  <c r="C1513" i="1"/>
  <c r="C1514" i="1" s="1"/>
  <c r="C1515" i="1" s="1"/>
  <c r="B1517" i="1"/>
  <c r="B1518" i="1" s="1"/>
  <c r="B1519" i="1" s="1"/>
  <c r="B1520" i="1" s="1"/>
  <c r="B1521" i="1" s="1"/>
  <c r="B1522" i="1" s="1"/>
  <c r="B1523" i="1" s="1"/>
  <c r="C1517" i="1"/>
  <c r="C1518" i="1" s="1"/>
  <c r="C1519" i="1" s="1"/>
  <c r="C1521" i="1"/>
  <c r="C1522" i="1" s="1"/>
  <c r="C1523" i="1" s="1"/>
  <c r="B1525" i="1"/>
  <c r="B1526" i="1" s="1"/>
  <c r="B1527" i="1" s="1"/>
  <c r="B1528" i="1" s="1"/>
  <c r="B1529" i="1" s="1"/>
  <c r="B1530" i="1" s="1"/>
  <c r="B1531" i="1" s="1"/>
  <c r="C1525" i="1"/>
  <c r="C1526" i="1" s="1"/>
  <c r="C1527" i="1" s="1"/>
  <c r="C1529" i="1"/>
  <c r="C1530" i="1" s="1"/>
  <c r="C1531" i="1" s="1"/>
  <c r="B1533" i="1"/>
  <c r="B1534" i="1" s="1"/>
  <c r="B1535" i="1" s="1"/>
  <c r="B1536" i="1" s="1"/>
  <c r="B1537" i="1" s="1"/>
  <c r="B1538" i="1" s="1"/>
  <c r="B1539" i="1" s="1"/>
  <c r="C1533" i="1"/>
  <c r="C1534" i="1" s="1"/>
  <c r="C1535" i="1" s="1"/>
  <c r="C1537" i="1"/>
  <c r="C1538" i="1" s="1"/>
  <c r="C1539" i="1" s="1"/>
  <c r="B1541" i="1"/>
  <c r="B1542" i="1" s="1"/>
  <c r="B1543" i="1" s="1"/>
  <c r="B1544" i="1" s="1"/>
  <c r="B1545" i="1" s="1"/>
  <c r="B1546" i="1" s="1"/>
  <c r="B1547" i="1" s="1"/>
  <c r="C1541" i="1"/>
  <c r="C1542" i="1" s="1"/>
  <c r="C1543" i="1" s="1"/>
  <c r="C1545" i="1"/>
  <c r="C1546" i="1" s="1"/>
  <c r="C1547" i="1" s="1"/>
  <c r="B1549" i="1"/>
  <c r="B1550" i="1" s="1"/>
  <c r="B1551" i="1" s="1"/>
  <c r="B1552" i="1" s="1"/>
  <c r="B1553" i="1" s="1"/>
  <c r="B1554" i="1" s="1"/>
  <c r="B1555" i="1" s="1"/>
  <c r="C1549" i="1"/>
  <c r="C1550" i="1" s="1"/>
  <c r="C1551" i="1" s="1"/>
  <c r="C1553" i="1"/>
  <c r="C1554" i="1" s="1"/>
  <c r="C1555" i="1" s="1"/>
  <c r="B1557" i="1"/>
  <c r="B1558" i="1" s="1"/>
  <c r="B1559" i="1" s="1"/>
  <c r="B1560" i="1" s="1"/>
  <c r="B1561" i="1" s="1"/>
  <c r="B1562" i="1" s="1"/>
  <c r="B1563" i="1" s="1"/>
  <c r="C1557" i="1"/>
  <c r="C1558" i="1" s="1"/>
  <c r="C1559" i="1" s="1"/>
  <c r="C1561" i="1"/>
  <c r="C1562" i="1" s="1"/>
  <c r="C1563" i="1" s="1"/>
  <c r="B1565" i="1"/>
  <c r="B1566" i="1" s="1"/>
  <c r="B1567" i="1" s="1"/>
  <c r="B1568" i="1" s="1"/>
  <c r="B1569" i="1" s="1"/>
  <c r="B1570" i="1" s="1"/>
  <c r="B1571" i="1" s="1"/>
  <c r="C1565" i="1"/>
  <c r="C1566" i="1" s="1"/>
  <c r="C1567" i="1"/>
  <c r="C1569" i="1"/>
  <c r="C1570" i="1" s="1"/>
  <c r="C1571" i="1" s="1"/>
  <c r="B1573" i="1"/>
  <c r="B1574" i="1" s="1"/>
  <c r="B1575" i="1" s="1"/>
  <c r="B1576" i="1" s="1"/>
  <c r="B1577" i="1" s="1"/>
  <c r="B1578" i="1" s="1"/>
  <c r="B1579" i="1" s="1"/>
  <c r="C1573" i="1"/>
  <c r="C1574" i="1" s="1"/>
  <c r="C1575" i="1" s="1"/>
  <c r="C1577" i="1"/>
  <c r="C1578" i="1" s="1"/>
  <c r="C1579" i="1" s="1"/>
  <c r="B1581" i="1"/>
  <c r="B1582" i="1" s="1"/>
  <c r="B1583" i="1" s="1"/>
  <c r="B1584" i="1" s="1"/>
  <c r="B1585" i="1" s="1"/>
  <c r="B1586" i="1" s="1"/>
  <c r="B1587" i="1" s="1"/>
  <c r="C1581" i="1"/>
  <c r="C1582" i="1" s="1"/>
  <c r="C1583" i="1" s="1"/>
  <c r="C1585" i="1"/>
  <c r="C1586" i="1" s="1"/>
  <c r="C1587" i="1" s="1"/>
  <c r="B1589" i="1"/>
  <c r="B1590" i="1" s="1"/>
  <c r="B1591" i="1" s="1"/>
  <c r="B1592" i="1" s="1"/>
  <c r="B1593" i="1" s="1"/>
  <c r="B1594" i="1" s="1"/>
  <c r="B1595" i="1" s="1"/>
  <c r="C1589" i="1"/>
  <c r="C1590" i="1" s="1"/>
  <c r="C1591" i="1" s="1"/>
  <c r="C1593" i="1"/>
  <c r="C1594" i="1" s="1"/>
  <c r="C1595" i="1" s="1"/>
  <c r="B1597" i="1"/>
  <c r="B1598" i="1" s="1"/>
  <c r="B1599" i="1" s="1"/>
  <c r="B1600" i="1" s="1"/>
  <c r="B1601" i="1" s="1"/>
  <c r="B1602" i="1" s="1"/>
  <c r="B1603" i="1" s="1"/>
  <c r="C1597" i="1"/>
  <c r="C1598" i="1" s="1"/>
  <c r="C1599" i="1" s="1"/>
  <c r="C1601" i="1"/>
  <c r="C1602" i="1" s="1"/>
  <c r="C1603" i="1" s="1"/>
  <c r="B1605" i="1"/>
  <c r="B1606" i="1" s="1"/>
  <c r="B1607" i="1" s="1"/>
  <c r="B1608" i="1" s="1"/>
  <c r="B1609" i="1" s="1"/>
  <c r="B1610" i="1" s="1"/>
  <c r="B1611" i="1" s="1"/>
  <c r="C1605" i="1"/>
  <c r="C1606" i="1" s="1"/>
  <c r="C1607" i="1" s="1"/>
  <c r="C1609" i="1"/>
  <c r="C1610" i="1" s="1"/>
  <c r="C1611" i="1" s="1"/>
  <c r="B1613" i="1"/>
  <c r="B1614" i="1" s="1"/>
  <c r="B1615" i="1" s="1"/>
  <c r="B1616" i="1" s="1"/>
  <c r="B1617" i="1" s="1"/>
  <c r="B1618" i="1" s="1"/>
  <c r="B1619" i="1" s="1"/>
  <c r="C1613" i="1"/>
  <c r="C1614" i="1" s="1"/>
  <c r="C1615" i="1" s="1"/>
  <c r="C1617" i="1"/>
  <c r="C1618" i="1" s="1"/>
  <c r="C1619" i="1" s="1"/>
  <c r="B1621" i="1"/>
  <c r="B1622" i="1" s="1"/>
  <c r="B1623" i="1" s="1"/>
  <c r="B1624" i="1" s="1"/>
  <c r="B1625" i="1" s="1"/>
  <c r="B1626" i="1" s="1"/>
  <c r="B1627" i="1" s="1"/>
  <c r="C1621" i="1"/>
  <c r="C1622" i="1" s="1"/>
  <c r="C1623" i="1" s="1"/>
  <c r="C1625" i="1"/>
  <c r="C1626" i="1" s="1"/>
  <c r="C1627" i="1" s="1"/>
  <c r="B1629" i="1"/>
  <c r="C1629" i="1"/>
  <c r="C1630" i="1" s="1"/>
  <c r="C1631" i="1" s="1"/>
  <c r="B1630" i="1"/>
  <c r="B1631" i="1" s="1"/>
  <c r="B1632" i="1" s="1"/>
  <c r="B1633" i="1" s="1"/>
  <c r="B1634" i="1" s="1"/>
  <c r="B1635" i="1" s="1"/>
  <c r="C1633" i="1"/>
  <c r="C1634" i="1" s="1"/>
  <c r="C1635" i="1" s="1"/>
  <c r="B1637" i="1"/>
  <c r="B1638" i="1" s="1"/>
  <c r="B1639" i="1" s="1"/>
  <c r="B1640" i="1" s="1"/>
  <c r="B1641" i="1" s="1"/>
  <c r="B1642" i="1" s="1"/>
  <c r="B1643" i="1" s="1"/>
  <c r="C1637" i="1"/>
  <c r="C1638" i="1" s="1"/>
  <c r="C1639" i="1" s="1"/>
  <c r="C1641" i="1"/>
  <c r="C1642" i="1" s="1"/>
  <c r="C1643" i="1" s="1"/>
  <c r="B1645" i="1"/>
  <c r="B1646" i="1" s="1"/>
  <c r="B1647" i="1" s="1"/>
  <c r="B1648" i="1" s="1"/>
  <c r="B1649" i="1" s="1"/>
  <c r="B1650" i="1" s="1"/>
  <c r="B1651" i="1" s="1"/>
  <c r="C1645" i="1"/>
  <c r="C1646" i="1" s="1"/>
  <c r="C1647" i="1" s="1"/>
  <c r="C1649" i="1"/>
  <c r="C1650" i="1" s="1"/>
  <c r="C1651" i="1" s="1"/>
  <c r="B1653" i="1"/>
  <c r="B1654" i="1" s="1"/>
  <c r="B1655" i="1" s="1"/>
  <c r="B1656" i="1" s="1"/>
  <c r="B1657" i="1" s="1"/>
  <c r="B1658" i="1" s="1"/>
  <c r="B1659" i="1" s="1"/>
  <c r="C1653" i="1"/>
  <c r="C1654" i="1" s="1"/>
  <c r="C1655" i="1" s="1"/>
  <c r="C1657" i="1"/>
  <c r="C1658" i="1" s="1"/>
  <c r="C1659" i="1" s="1"/>
  <c r="B1661" i="1"/>
  <c r="B1662" i="1" s="1"/>
  <c r="B1663" i="1" s="1"/>
  <c r="B1664" i="1" s="1"/>
  <c r="B1665" i="1" s="1"/>
  <c r="B1666" i="1" s="1"/>
  <c r="B1667" i="1" s="1"/>
  <c r="C1661" i="1"/>
  <c r="C1662" i="1" s="1"/>
  <c r="C1663" i="1" s="1"/>
  <c r="C1665" i="1"/>
  <c r="C1666" i="1" s="1"/>
  <c r="C1667" i="1" s="1"/>
  <c r="A1669" i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B1669" i="1"/>
  <c r="B1670" i="1" s="1"/>
  <c r="B1671" i="1" s="1"/>
  <c r="B1672" i="1" s="1"/>
  <c r="B1673" i="1" s="1"/>
  <c r="B1674" i="1" s="1"/>
  <c r="B1675" i="1" s="1"/>
  <c r="C1669" i="1"/>
  <c r="C1670" i="1" s="1"/>
  <c r="C1671" i="1" s="1"/>
  <c r="C1673" i="1"/>
  <c r="C1674" i="1" s="1"/>
  <c r="C1675" i="1" s="1"/>
  <c r="B1677" i="1"/>
  <c r="B1678" i="1" s="1"/>
  <c r="B1679" i="1" s="1"/>
  <c r="B1680" i="1" s="1"/>
  <c r="B1681" i="1" s="1"/>
  <c r="B1682" i="1" s="1"/>
  <c r="B1683" i="1" s="1"/>
  <c r="C1677" i="1"/>
  <c r="C1678" i="1" s="1"/>
  <c r="C1679" i="1" s="1"/>
  <c r="C1681" i="1"/>
  <c r="C1682" i="1" s="1"/>
  <c r="C1683" i="1" s="1"/>
  <c r="B1685" i="1"/>
  <c r="B1686" i="1" s="1"/>
  <c r="B1687" i="1" s="1"/>
  <c r="B1688" i="1" s="1"/>
  <c r="B1689" i="1" s="1"/>
  <c r="B1690" i="1" s="1"/>
  <c r="B1691" i="1" s="1"/>
  <c r="C1685" i="1"/>
  <c r="C1686" i="1"/>
  <c r="C1687" i="1" s="1"/>
  <c r="C1689" i="1"/>
  <c r="C1690" i="1" s="1"/>
  <c r="C1691" i="1" s="1"/>
  <c r="B1693" i="1"/>
  <c r="B1694" i="1" s="1"/>
  <c r="B1695" i="1" s="1"/>
  <c r="B1696" i="1" s="1"/>
  <c r="B1697" i="1" s="1"/>
  <c r="B1698" i="1" s="1"/>
  <c r="B1699" i="1" s="1"/>
  <c r="C1693" i="1"/>
  <c r="C1694" i="1" s="1"/>
  <c r="C1695" i="1" s="1"/>
  <c r="C1697" i="1"/>
  <c r="C1698" i="1" s="1"/>
  <c r="C1699" i="1" s="1"/>
  <c r="B1701" i="1"/>
  <c r="B1702" i="1" s="1"/>
  <c r="B1703" i="1" s="1"/>
  <c r="B1704" i="1" s="1"/>
  <c r="B1705" i="1" s="1"/>
  <c r="B1706" i="1" s="1"/>
  <c r="B1707" i="1" s="1"/>
  <c r="C1701" i="1"/>
  <c r="C1702" i="1" s="1"/>
  <c r="C1703" i="1" s="1"/>
  <c r="C1705" i="1"/>
  <c r="C1706" i="1" s="1"/>
  <c r="C1707" i="1" s="1"/>
  <c r="B1709" i="1"/>
  <c r="B1710" i="1" s="1"/>
  <c r="B1711" i="1" s="1"/>
  <c r="B1712" i="1" s="1"/>
  <c r="B1713" i="1" s="1"/>
  <c r="B1714" i="1" s="1"/>
  <c r="B1715" i="1" s="1"/>
  <c r="C1709" i="1"/>
  <c r="C1710" i="1" s="1"/>
  <c r="C1711" i="1" s="1"/>
  <c r="C1713" i="1"/>
  <c r="C1714" i="1" s="1"/>
  <c r="C1715" i="1" s="1"/>
  <c r="B1717" i="1"/>
  <c r="B1718" i="1" s="1"/>
  <c r="B1719" i="1" s="1"/>
  <c r="B1720" i="1" s="1"/>
  <c r="B1721" i="1" s="1"/>
  <c r="B1722" i="1" s="1"/>
  <c r="B1723" i="1" s="1"/>
  <c r="C1717" i="1"/>
  <c r="C1718" i="1" s="1"/>
  <c r="C1719" i="1" s="1"/>
  <c r="C1721" i="1"/>
  <c r="C1722" i="1" s="1"/>
  <c r="C1723" i="1" s="1"/>
  <c r="B1725" i="1"/>
  <c r="B1726" i="1" s="1"/>
  <c r="C1725" i="1"/>
  <c r="C1726" i="1" s="1"/>
  <c r="C1727" i="1" s="1"/>
  <c r="B1727" i="1"/>
  <c r="B1728" i="1" s="1"/>
  <c r="B1729" i="1" s="1"/>
  <c r="B1730" i="1" s="1"/>
  <c r="B1731" i="1" s="1"/>
  <c r="C1729" i="1"/>
  <c r="C1730" i="1" s="1"/>
  <c r="C1731" i="1" s="1"/>
  <c r="B1733" i="1"/>
  <c r="B1734" i="1" s="1"/>
  <c r="B1735" i="1" s="1"/>
  <c r="B1736" i="1" s="1"/>
  <c r="B1737" i="1" s="1"/>
  <c r="B1738" i="1" s="1"/>
  <c r="B1739" i="1" s="1"/>
  <c r="C1733" i="1"/>
  <c r="C1734" i="1" s="1"/>
  <c r="C1735" i="1" s="1"/>
  <c r="C1737" i="1"/>
  <c r="C1738" i="1" s="1"/>
  <c r="C1739" i="1" s="1"/>
  <c r="B1741" i="1"/>
  <c r="B1742" i="1" s="1"/>
  <c r="B1743" i="1" s="1"/>
  <c r="B1744" i="1" s="1"/>
  <c r="B1745" i="1" s="1"/>
  <c r="B1746" i="1" s="1"/>
  <c r="B1747" i="1" s="1"/>
  <c r="C1741" i="1"/>
  <c r="C1742" i="1" s="1"/>
  <c r="C1743" i="1" s="1"/>
  <c r="C1745" i="1"/>
  <c r="C1746" i="1" s="1"/>
  <c r="C1747" i="1" s="1"/>
  <c r="B1749" i="1"/>
  <c r="B1750" i="1" s="1"/>
  <c r="B1751" i="1" s="1"/>
  <c r="B1752" i="1" s="1"/>
  <c r="B1753" i="1" s="1"/>
  <c r="B1754" i="1" s="1"/>
  <c r="B1755" i="1" s="1"/>
  <c r="C1749" i="1"/>
  <c r="C1750" i="1" s="1"/>
  <c r="C1751" i="1" s="1"/>
  <c r="C1753" i="1"/>
  <c r="C1754" i="1" s="1"/>
  <c r="C1755" i="1" s="1"/>
  <c r="B1757" i="1"/>
  <c r="B1758" i="1" s="1"/>
  <c r="B1759" i="1" s="1"/>
  <c r="B1760" i="1" s="1"/>
  <c r="B1761" i="1" s="1"/>
  <c r="B1762" i="1" s="1"/>
  <c r="B1763" i="1" s="1"/>
  <c r="C1757" i="1"/>
  <c r="C1758" i="1" s="1"/>
  <c r="C1759" i="1" s="1"/>
  <c r="C1761" i="1"/>
  <c r="C1762" i="1" s="1"/>
  <c r="C1763" i="1" s="1"/>
  <c r="B1765" i="1"/>
  <c r="B1766" i="1" s="1"/>
  <c r="B1767" i="1" s="1"/>
  <c r="B1768" i="1" s="1"/>
  <c r="B1769" i="1" s="1"/>
  <c r="B1770" i="1" s="1"/>
  <c r="B1771" i="1" s="1"/>
  <c r="C1765" i="1"/>
  <c r="C1766" i="1" s="1"/>
  <c r="C1767" i="1" s="1"/>
  <c r="C1769" i="1"/>
  <c r="C1770" i="1" s="1"/>
  <c r="C1771" i="1" s="1"/>
  <c r="B1773" i="1"/>
  <c r="B1774" i="1" s="1"/>
  <c r="B1775" i="1" s="1"/>
  <c r="B1776" i="1" s="1"/>
  <c r="B1777" i="1" s="1"/>
  <c r="B1778" i="1" s="1"/>
  <c r="B1779" i="1" s="1"/>
  <c r="C1773" i="1"/>
  <c r="C1774" i="1" s="1"/>
  <c r="C1775" i="1" s="1"/>
  <c r="C1777" i="1"/>
  <c r="C1778" i="1" s="1"/>
  <c r="C1779" i="1" s="1"/>
  <c r="B1781" i="1"/>
  <c r="B1782" i="1" s="1"/>
  <c r="B1783" i="1" s="1"/>
  <c r="B1784" i="1" s="1"/>
  <c r="B1785" i="1" s="1"/>
  <c r="B1786" i="1" s="1"/>
  <c r="B1787" i="1" s="1"/>
  <c r="C1781" i="1"/>
  <c r="C1782" i="1" s="1"/>
  <c r="C1783" i="1" s="1"/>
  <c r="C1785" i="1"/>
  <c r="C1786" i="1"/>
  <c r="C1787" i="1" s="1"/>
  <c r="B1789" i="1"/>
  <c r="B1790" i="1" s="1"/>
  <c r="B1791" i="1" s="1"/>
  <c r="B1792" i="1" s="1"/>
  <c r="B1793" i="1" s="1"/>
  <c r="B1794" i="1" s="1"/>
  <c r="B1795" i="1" s="1"/>
  <c r="C1789" i="1"/>
  <c r="C1790" i="1"/>
  <c r="C1791" i="1" s="1"/>
  <c r="C1793" i="1"/>
  <c r="C1794" i="1" s="1"/>
  <c r="C1795" i="1" s="1"/>
  <c r="B1797" i="1"/>
  <c r="B1798" i="1" s="1"/>
  <c r="B1799" i="1" s="1"/>
  <c r="B1800" i="1" s="1"/>
  <c r="B1801" i="1" s="1"/>
  <c r="B1802" i="1" s="1"/>
  <c r="B1803" i="1" s="1"/>
  <c r="C1797" i="1"/>
  <c r="C1798" i="1" s="1"/>
  <c r="C1799" i="1" s="1"/>
  <c r="C1801" i="1"/>
  <c r="C1802" i="1" s="1"/>
  <c r="C1803" i="1" s="1"/>
  <c r="B1805" i="1"/>
  <c r="B1806" i="1" s="1"/>
  <c r="B1807" i="1" s="1"/>
  <c r="B1808" i="1" s="1"/>
  <c r="B1809" i="1" s="1"/>
  <c r="B1810" i="1" s="1"/>
  <c r="B1811" i="1" s="1"/>
  <c r="C1805" i="1"/>
  <c r="C1806" i="1" s="1"/>
  <c r="C1807" i="1" s="1"/>
  <c r="C1809" i="1"/>
  <c r="C1810" i="1" s="1"/>
  <c r="C1811" i="1" s="1"/>
  <c r="B1813" i="1"/>
  <c r="B1814" i="1" s="1"/>
  <c r="B1815" i="1" s="1"/>
  <c r="B1816" i="1" s="1"/>
  <c r="B1817" i="1" s="1"/>
  <c r="B1818" i="1" s="1"/>
  <c r="B1819" i="1" s="1"/>
  <c r="C1813" i="1"/>
  <c r="C1814" i="1" s="1"/>
  <c r="C1815" i="1" s="1"/>
  <c r="C1817" i="1"/>
  <c r="C1818" i="1"/>
  <c r="C1819" i="1" s="1"/>
  <c r="B1821" i="1"/>
  <c r="B1822" i="1" s="1"/>
  <c r="B1823" i="1" s="1"/>
  <c r="B1824" i="1" s="1"/>
  <c r="B1825" i="1" s="1"/>
  <c r="B1826" i="1" s="1"/>
  <c r="B1827" i="1" s="1"/>
  <c r="C1821" i="1"/>
  <c r="C1822" i="1" s="1"/>
  <c r="C1823" i="1" s="1"/>
  <c r="C1825" i="1"/>
  <c r="C1826" i="1" s="1"/>
  <c r="C1827" i="1" s="1"/>
  <c r="B1829" i="1"/>
  <c r="B1830" i="1" s="1"/>
  <c r="B1831" i="1" s="1"/>
  <c r="B1832" i="1" s="1"/>
  <c r="B1833" i="1" s="1"/>
  <c r="B1834" i="1" s="1"/>
  <c r="B1835" i="1" s="1"/>
  <c r="C1829" i="1"/>
  <c r="C1830" i="1" s="1"/>
  <c r="C1831" i="1" s="1"/>
  <c r="C1833" i="1"/>
  <c r="C1834" i="1" s="1"/>
  <c r="C1835" i="1" s="1"/>
  <c r="B1837" i="1"/>
  <c r="B1838" i="1" s="1"/>
  <c r="B1839" i="1" s="1"/>
  <c r="B1840" i="1" s="1"/>
  <c r="B1841" i="1" s="1"/>
  <c r="B1842" i="1" s="1"/>
  <c r="B1843" i="1" s="1"/>
  <c r="C1837" i="1"/>
  <c r="C1838" i="1"/>
  <c r="C1839" i="1" s="1"/>
  <c r="C1841" i="1"/>
  <c r="C1842" i="1" s="1"/>
  <c r="C1843" i="1" s="1"/>
  <c r="B1845" i="1"/>
  <c r="B1846" i="1" s="1"/>
  <c r="B1847" i="1" s="1"/>
  <c r="B1848" i="1" s="1"/>
  <c r="B1849" i="1" s="1"/>
  <c r="B1850" i="1" s="1"/>
  <c r="B1851" i="1" s="1"/>
  <c r="C1845" i="1"/>
  <c r="C1846" i="1" s="1"/>
  <c r="C1847" i="1" s="1"/>
  <c r="C1849" i="1"/>
  <c r="C1850" i="1" s="1"/>
  <c r="C1851" i="1" s="1"/>
  <c r="B1853" i="1"/>
  <c r="B1854" i="1" s="1"/>
  <c r="B1855" i="1" s="1"/>
  <c r="B1856" i="1" s="1"/>
  <c r="B1857" i="1" s="1"/>
  <c r="B1858" i="1" s="1"/>
  <c r="B1859" i="1" s="1"/>
  <c r="C1853" i="1"/>
  <c r="C1854" i="1" s="1"/>
  <c r="C1855" i="1" s="1"/>
  <c r="C1857" i="1"/>
  <c r="C1858" i="1" s="1"/>
  <c r="C1859" i="1" s="1"/>
  <c r="B1861" i="1"/>
  <c r="B1862" i="1" s="1"/>
  <c r="B1863" i="1" s="1"/>
  <c r="B1864" i="1" s="1"/>
  <c r="B1865" i="1" s="1"/>
  <c r="B1866" i="1" s="1"/>
  <c r="B1867" i="1" s="1"/>
  <c r="C1861" i="1"/>
  <c r="C1862" i="1" s="1"/>
  <c r="C1863" i="1" s="1"/>
  <c r="C1865" i="1"/>
  <c r="C1866" i="1" s="1"/>
  <c r="C1867" i="1" s="1"/>
  <c r="B1869" i="1"/>
  <c r="B1870" i="1" s="1"/>
  <c r="B1871" i="1" s="1"/>
  <c r="B1872" i="1" s="1"/>
  <c r="B1873" i="1" s="1"/>
  <c r="B1874" i="1" s="1"/>
  <c r="B1875" i="1" s="1"/>
  <c r="C1869" i="1"/>
  <c r="C1870" i="1"/>
  <c r="C1871" i="1" s="1"/>
  <c r="C1873" i="1"/>
  <c r="C1874" i="1" s="1"/>
  <c r="C1875" i="1" s="1"/>
  <c r="B1877" i="1"/>
  <c r="B1878" i="1" s="1"/>
  <c r="B1879" i="1" s="1"/>
  <c r="B1880" i="1" s="1"/>
  <c r="B1881" i="1" s="1"/>
  <c r="B1882" i="1" s="1"/>
  <c r="B1883" i="1" s="1"/>
  <c r="C1877" i="1"/>
  <c r="C1878" i="1" s="1"/>
  <c r="C1879" i="1" s="1"/>
  <c r="C1881" i="1"/>
  <c r="C1882" i="1" s="1"/>
  <c r="C1883" i="1" s="1"/>
  <c r="B1885" i="1"/>
  <c r="B1886" i="1" s="1"/>
  <c r="B1887" i="1" s="1"/>
  <c r="B1888" i="1" s="1"/>
  <c r="B1889" i="1" s="1"/>
  <c r="B1890" i="1" s="1"/>
  <c r="B1891" i="1" s="1"/>
  <c r="C1885" i="1"/>
  <c r="C1886" i="1" s="1"/>
  <c r="C1887" i="1" s="1"/>
  <c r="C1889" i="1"/>
  <c r="C1890" i="1" s="1"/>
  <c r="C1891" i="1" s="1"/>
  <c r="B1893" i="1"/>
  <c r="B1894" i="1" s="1"/>
  <c r="B1895" i="1" s="1"/>
  <c r="B1896" i="1" s="1"/>
  <c r="B1897" i="1" s="1"/>
  <c r="B1898" i="1" s="1"/>
  <c r="B1899" i="1" s="1"/>
  <c r="C1893" i="1"/>
  <c r="C1894" i="1" s="1"/>
  <c r="C1895" i="1" s="1"/>
  <c r="C1897" i="1"/>
  <c r="C1898" i="1" s="1"/>
  <c r="C1899" i="1" s="1"/>
  <c r="B1901" i="1"/>
  <c r="B1902" i="1" s="1"/>
  <c r="B1903" i="1" s="1"/>
  <c r="B1904" i="1" s="1"/>
  <c r="B1905" i="1" s="1"/>
  <c r="B1906" i="1" s="1"/>
  <c r="B1907" i="1" s="1"/>
  <c r="C1901" i="1"/>
  <c r="C1902" i="1" s="1"/>
  <c r="C1903" i="1" s="1"/>
  <c r="C1905" i="1"/>
  <c r="C1906" i="1" s="1"/>
  <c r="C1907" i="1" s="1"/>
  <c r="B1909" i="1"/>
  <c r="B1910" i="1" s="1"/>
  <c r="B1911" i="1" s="1"/>
  <c r="B1912" i="1" s="1"/>
  <c r="B1913" i="1" s="1"/>
  <c r="B1914" i="1" s="1"/>
  <c r="B1915" i="1" s="1"/>
  <c r="C1909" i="1"/>
  <c r="C1910" i="1" s="1"/>
  <c r="C1911" i="1" s="1"/>
  <c r="C1913" i="1"/>
  <c r="C1914" i="1" s="1"/>
  <c r="C1915" i="1" s="1"/>
  <c r="B1917" i="1"/>
  <c r="B1918" i="1" s="1"/>
  <c r="B1919" i="1" s="1"/>
  <c r="B1920" i="1" s="1"/>
  <c r="B1921" i="1" s="1"/>
  <c r="B1922" i="1" s="1"/>
  <c r="B1923" i="1" s="1"/>
  <c r="C1917" i="1"/>
  <c r="C1918" i="1" s="1"/>
  <c r="C1919" i="1" s="1"/>
  <c r="C1921" i="1"/>
  <c r="C1922" i="1" s="1"/>
  <c r="C1923" i="1" s="1"/>
  <c r="B1925" i="1"/>
  <c r="B1926" i="1" s="1"/>
  <c r="B1927" i="1" s="1"/>
  <c r="B1928" i="1" s="1"/>
  <c r="B1929" i="1" s="1"/>
  <c r="B1930" i="1" s="1"/>
  <c r="B1931" i="1" s="1"/>
  <c r="C1925" i="1"/>
  <c r="C1926" i="1" s="1"/>
  <c r="C1927" i="1" s="1"/>
  <c r="C1929" i="1"/>
  <c r="C1930" i="1" s="1"/>
  <c r="C1931" i="1" s="1"/>
  <c r="B1933" i="1"/>
  <c r="B1934" i="1" s="1"/>
  <c r="B1935" i="1" s="1"/>
  <c r="C1933" i="1"/>
  <c r="C1934" i="1" s="1"/>
  <c r="C1935" i="1" s="1"/>
  <c r="B1936" i="1"/>
  <c r="B1937" i="1" s="1"/>
  <c r="B1938" i="1" s="1"/>
  <c r="B1939" i="1" s="1"/>
  <c r="C1937" i="1"/>
  <c r="C1938" i="1" s="1"/>
  <c r="C1939" i="1" s="1"/>
  <c r="B1941" i="1"/>
  <c r="B1942" i="1" s="1"/>
  <c r="B1943" i="1" s="1"/>
  <c r="B1944" i="1" s="1"/>
  <c r="B1945" i="1" s="1"/>
  <c r="B1946" i="1" s="1"/>
  <c r="B1947" i="1" s="1"/>
  <c r="C1941" i="1"/>
  <c r="C1942" i="1" s="1"/>
  <c r="C1943" i="1" s="1"/>
  <c r="C1945" i="1"/>
  <c r="C1946" i="1" s="1"/>
  <c r="C1947" i="1" s="1"/>
  <c r="B1949" i="1"/>
  <c r="B1950" i="1" s="1"/>
  <c r="B1951" i="1" s="1"/>
  <c r="B1952" i="1" s="1"/>
  <c r="B1953" i="1" s="1"/>
  <c r="B1954" i="1" s="1"/>
  <c r="B1955" i="1" s="1"/>
  <c r="C1949" i="1"/>
  <c r="C1950" i="1" s="1"/>
  <c r="C1951" i="1" s="1"/>
  <c r="C1953" i="1"/>
  <c r="C1954" i="1" s="1"/>
  <c r="C1955" i="1" s="1"/>
  <c r="B1957" i="1"/>
  <c r="B1958" i="1" s="1"/>
  <c r="B1959" i="1" s="1"/>
  <c r="B1960" i="1" s="1"/>
  <c r="B1961" i="1" s="1"/>
  <c r="B1962" i="1" s="1"/>
  <c r="B1963" i="1" s="1"/>
  <c r="C1957" i="1"/>
  <c r="C1958" i="1" s="1"/>
  <c r="C1959" i="1" s="1"/>
  <c r="C1961" i="1"/>
  <c r="C1962" i="1" s="1"/>
  <c r="C1963" i="1" s="1"/>
  <c r="B1965" i="1"/>
  <c r="B1966" i="1" s="1"/>
  <c r="B1967" i="1" s="1"/>
  <c r="B1968" i="1" s="1"/>
  <c r="B1969" i="1" s="1"/>
  <c r="B1970" i="1" s="1"/>
  <c r="B1971" i="1" s="1"/>
  <c r="C1965" i="1"/>
  <c r="C1966" i="1" s="1"/>
  <c r="C1967" i="1" s="1"/>
  <c r="C1969" i="1"/>
  <c r="C1970" i="1"/>
  <c r="C1971" i="1" s="1"/>
  <c r="B1973" i="1"/>
  <c r="B1974" i="1" s="1"/>
  <c r="B1975" i="1" s="1"/>
  <c r="B1976" i="1" s="1"/>
  <c r="B1977" i="1" s="1"/>
  <c r="B1978" i="1" s="1"/>
  <c r="B1979" i="1" s="1"/>
  <c r="C1973" i="1"/>
  <c r="C1974" i="1" s="1"/>
  <c r="C1975" i="1" s="1"/>
  <c r="C1977" i="1"/>
  <c r="C1978" i="1" s="1"/>
  <c r="C1979" i="1" s="1"/>
  <c r="B1981" i="1"/>
  <c r="B1982" i="1" s="1"/>
  <c r="B1983" i="1" s="1"/>
  <c r="B1984" i="1" s="1"/>
  <c r="B1985" i="1" s="1"/>
  <c r="B1986" i="1" s="1"/>
  <c r="B1987" i="1" s="1"/>
  <c r="C1981" i="1"/>
  <c r="C1982" i="1" s="1"/>
  <c r="C1983" i="1" s="1"/>
  <c r="C1985" i="1"/>
  <c r="C1986" i="1" s="1"/>
  <c r="C1987" i="1" s="1"/>
  <c r="B1989" i="1"/>
  <c r="B1990" i="1" s="1"/>
  <c r="B1991" i="1" s="1"/>
  <c r="B1992" i="1" s="1"/>
  <c r="B1993" i="1" s="1"/>
  <c r="B1994" i="1" s="1"/>
  <c r="B1995" i="1" s="1"/>
  <c r="C1989" i="1"/>
  <c r="C1990" i="1" s="1"/>
  <c r="C1991" i="1" s="1"/>
  <c r="C1993" i="1"/>
  <c r="C1994" i="1" s="1"/>
  <c r="C1995" i="1" s="1"/>
  <c r="B1997" i="1"/>
  <c r="B1998" i="1" s="1"/>
  <c r="B1999" i="1" s="1"/>
  <c r="B2000" i="1" s="1"/>
  <c r="B2001" i="1" s="1"/>
  <c r="B2002" i="1" s="1"/>
  <c r="B2003" i="1" s="1"/>
  <c r="C1997" i="1"/>
  <c r="C1998" i="1" s="1"/>
  <c r="C1999" i="1" s="1"/>
  <c r="C2001" i="1"/>
  <c r="C2002" i="1" s="1"/>
  <c r="C2003" i="1" s="1"/>
  <c r="B2005" i="1"/>
  <c r="B2006" i="1" s="1"/>
  <c r="B2007" i="1" s="1"/>
  <c r="B2008" i="1" s="1"/>
  <c r="B2009" i="1" s="1"/>
  <c r="B2010" i="1" s="1"/>
  <c r="B2011" i="1" s="1"/>
  <c r="C2005" i="1"/>
  <c r="C2006" i="1" s="1"/>
  <c r="C2007" i="1" s="1"/>
  <c r="C2009" i="1"/>
  <c r="C2010" i="1" s="1"/>
  <c r="C2011" i="1" s="1"/>
  <c r="B2013" i="1"/>
  <c r="B2014" i="1" s="1"/>
  <c r="B2015" i="1" s="1"/>
  <c r="B2016" i="1" s="1"/>
  <c r="B2017" i="1" s="1"/>
  <c r="B2018" i="1" s="1"/>
  <c r="B2019" i="1" s="1"/>
  <c r="C2013" i="1"/>
  <c r="C2014" i="1" s="1"/>
  <c r="C2015" i="1" s="1"/>
  <c r="C2017" i="1"/>
  <c r="C2018" i="1" s="1"/>
  <c r="C2019" i="1" s="1"/>
  <c r="B2021" i="1"/>
  <c r="B2022" i="1" s="1"/>
  <c r="B2023" i="1" s="1"/>
  <c r="B2024" i="1" s="1"/>
  <c r="B2025" i="1" s="1"/>
  <c r="B2026" i="1" s="1"/>
  <c r="B2027" i="1" s="1"/>
  <c r="C2021" i="1"/>
  <c r="C2022" i="1" s="1"/>
  <c r="C2023" i="1" s="1"/>
  <c r="C2025" i="1"/>
  <c r="C2026" i="1"/>
  <c r="C2027" i="1" s="1"/>
  <c r="B2029" i="1"/>
  <c r="B2030" i="1" s="1"/>
  <c r="B2031" i="1" s="1"/>
  <c r="B2032" i="1" s="1"/>
  <c r="B2033" i="1" s="1"/>
  <c r="B2034" i="1" s="1"/>
  <c r="B2035" i="1" s="1"/>
  <c r="C2029" i="1"/>
  <c r="C2030" i="1" s="1"/>
  <c r="C2031" i="1" s="1"/>
  <c r="C2033" i="1"/>
  <c r="C2034" i="1" s="1"/>
  <c r="C2035" i="1" s="1"/>
  <c r="B2037" i="1"/>
  <c r="B2038" i="1" s="1"/>
  <c r="B2039" i="1" s="1"/>
  <c r="B2040" i="1" s="1"/>
  <c r="B2041" i="1" s="1"/>
  <c r="B2042" i="1" s="1"/>
  <c r="B2043" i="1" s="1"/>
  <c r="C2037" i="1"/>
  <c r="C2038" i="1" s="1"/>
  <c r="C2039" i="1" s="1"/>
  <c r="C2041" i="1"/>
  <c r="C2042" i="1" s="1"/>
  <c r="C2043" i="1" s="1"/>
  <c r="B2045" i="1"/>
  <c r="B2046" i="1" s="1"/>
  <c r="B2047" i="1" s="1"/>
  <c r="B2048" i="1" s="1"/>
  <c r="B2049" i="1" s="1"/>
  <c r="B2050" i="1" s="1"/>
  <c r="B2051" i="1" s="1"/>
  <c r="C2045" i="1"/>
  <c r="C2046" i="1" s="1"/>
  <c r="C2047" i="1" s="1"/>
  <c r="C2049" i="1"/>
  <c r="C2050" i="1" s="1"/>
  <c r="C2051" i="1" s="1"/>
  <c r="B2053" i="1"/>
  <c r="B2054" i="1" s="1"/>
  <c r="B2055" i="1" s="1"/>
  <c r="B2056" i="1" s="1"/>
  <c r="B2057" i="1" s="1"/>
  <c r="B2058" i="1" s="1"/>
  <c r="B2059" i="1" s="1"/>
  <c r="C2053" i="1"/>
  <c r="C2054" i="1" s="1"/>
  <c r="C2055" i="1" s="1"/>
  <c r="C2057" i="1"/>
  <c r="C2058" i="1" s="1"/>
  <c r="C2059" i="1" s="1"/>
  <c r="B2061" i="1"/>
  <c r="B2062" i="1" s="1"/>
  <c r="B2063" i="1" s="1"/>
  <c r="B2064" i="1" s="1"/>
  <c r="B2065" i="1" s="1"/>
  <c r="B2066" i="1" s="1"/>
  <c r="B2067" i="1" s="1"/>
  <c r="C2061" i="1"/>
  <c r="C2062" i="1" s="1"/>
  <c r="C2063" i="1" s="1"/>
  <c r="C2065" i="1"/>
  <c r="C2066" i="1"/>
  <c r="C2067" i="1" s="1"/>
  <c r="B2069" i="1"/>
  <c r="B2070" i="1" s="1"/>
  <c r="B2071" i="1" s="1"/>
  <c r="B2072" i="1" s="1"/>
  <c r="B2073" i="1" s="1"/>
  <c r="B2074" i="1" s="1"/>
  <c r="B2075" i="1" s="1"/>
  <c r="C2069" i="1"/>
  <c r="C2070" i="1" s="1"/>
  <c r="C2071" i="1" s="1"/>
  <c r="C2073" i="1"/>
  <c r="C2074" i="1" s="1"/>
  <c r="C2075" i="1" s="1"/>
  <c r="B2077" i="1"/>
  <c r="B2078" i="1" s="1"/>
  <c r="B2079" i="1" s="1"/>
  <c r="B2080" i="1" s="1"/>
  <c r="B2081" i="1" s="1"/>
  <c r="B2082" i="1" s="1"/>
  <c r="B2083" i="1" s="1"/>
  <c r="C2077" i="1"/>
  <c r="C2078" i="1" s="1"/>
  <c r="C2079" i="1" s="1"/>
  <c r="C2081" i="1"/>
  <c r="C2082" i="1" s="1"/>
  <c r="C2083" i="1" s="1"/>
  <c r="B2085" i="1"/>
  <c r="B2086" i="1" s="1"/>
  <c r="B2087" i="1" s="1"/>
  <c r="B2088" i="1" s="1"/>
  <c r="B2089" i="1" s="1"/>
  <c r="B2090" i="1" s="1"/>
  <c r="B2091" i="1" s="1"/>
  <c r="C2085" i="1"/>
  <c r="C2086" i="1" s="1"/>
  <c r="C2087" i="1" s="1"/>
  <c r="C2089" i="1"/>
  <c r="C2090" i="1" s="1"/>
  <c r="C2091" i="1" s="1"/>
  <c r="B2093" i="1"/>
  <c r="B2094" i="1" s="1"/>
  <c r="B2095" i="1" s="1"/>
  <c r="B2096" i="1" s="1"/>
  <c r="B2097" i="1" s="1"/>
  <c r="B2098" i="1" s="1"/>
  <c r="B2099" i="1" s="1"/>
  <c r="C2093" i="1"/>
  <c r="C2094" i="1" s="1"/>
  <c r="C2095" i="1" s="1"/>
  <c r="C2097" i="1"/>
  <c r="C2098" i="1" s="1"/>
  <c r="C2099" i="1" s="1"/>
  <c r="B2101" i="1"/>
  <c r="B2102" i="1" s="1"/>
  <c r="B2103" i="1" s="1"/>
  <c r="B2104" i="1" s="1"/>
  <c r="B2105" i="1" s="1"/>
  <c r="B2106" i="1" s="1"/>
  <c r="B2107" i="1" s="1"/>
  <c r="C2101" i="1"/>
  <c r="C2102" i="1" s="1"/>
  <c r="C2103" i="1" s="1"/>
  <c r="C2105" i="1"/>
  <c r="C2106" i="1" s="1"/>
  <c r="C2107" i="1" s="1"/>
  <c r="B2109" i="1"/>
  <c r="B2110" i="1" s="1"/>
  <c r="B2111" i="1" s="1"/>
  <c r="B2112" i="1" s="1"/>
  <c r="B2113" i="1" s="1"/>
  <c r="B2114" i="1" s="1"/>
  <c r="B2115" i="1" s="1"/>
  <c r="C2109" i="1"/>
  <c r="C2110" i="1" s="1"/>
  <c r="C2111" i="1" s="1"/>
  <c r="C2113" i="1"/>
  <c r="C2114" i="1" s="1"/>
  <c r="C2115" i="1" s="1"/>
  <c r="B2117" i="1"/>
  <c r="B2118" i="1" s="1"/>
  <c r="B2119" i="1" s="1"/>
  <c r="B2120" i="1" s="1"/>
  <c r="B2121" i="1" s="1"/>
  <c r="B2122" i="1" s="1"/>
  <c r="B2123" i="1" s="1"/>
  <c r="C2117" i="1"/>
  <c r="C2118" i="1" s="1"/>
  <c r="C2119" i="1" s="1"/>
  <c r="C2121" i="1"/>
  <c r="C2122" i="1" s="1"/>
  <c r="C2123" i="1" s="1"/>
  <c r="B2125" i="1"/>
  <c r="B2126" i="1" s="1"/>
  <c r="B2127" i="1" s="1"/>
  <c r="B2128" i="1" s="1"/>
  <c r="B2129" i="1" s="1"/>
  <c r="B2130" i="1" s="1"/>
  <c r="B2131" i="1" s="1"/>
  <c r="C2125" i="1"/>
  <c r="C2126" i="1" s="1"/>
  <c r="C2127" i="1" s="1"/>
  <c r="C2129" i="1"/>
  <c r="C2130" i="1" s="1"/>
  <c r="C2131" i="1" s="1"/>
  <c r="B2133" i="1"/>
  <c r="B2134" i="1" s="1"/>
  <c r="B2135" i="1" s="1"/>
  <c r="B2136" i="1" s="1"/>
  <c r="B2137" i="1" s="1"/>
  <c r="B2138" i="1" s="1"/>
  <c r="B2139" i="1" s="1"/>
  <c r="C2133" i="1"/>
  <c r="C2134" i="1" s="1"/>
  <c r="C2135" i="1" s="1"/>
  <c r="C2137" i="1"/>
  <c r="C2138" i="1" s="1"/>
  <c r="C2139" i="1" s="1"/>
  <c r="B2141" i="1"/>
  <c r="B2142" i="1" s="1"/>
  <c r="B2143" i="1" s="1"/>
  <c r="B2144" i="1" s="1"/>
  <c r="B2145" i="1" s="1"/>
  <c r="B2146" i="1" s="1"/>
  <c r="B2147" i="1" s="1"/>
  <c r="C2141" i="1"/>
  <c r="C2142" i="1" s="1"/>
  <c r="C2143" i="1" s="1"/>
  <c r="C2145" i="1"/>
  <c r="C2146" i="1" s="1"/>
  <c r="C2147" i="1" s="1"/>
  <c r="B2149" i="1"/>
  <c r="B2150" i="1" s="1"/>
  <c r="B2151" i="1" s="1"/>
  <c r="B2152" i="1" s="1"/>
  <c r="B2153" i="1" s="1"/>
  <c r="B2154" i="1" s="1"/>
  <c r="B2155" i="1" s="1"/>
  <c r="C2149" i="1"/>
  <c r="C2150" i="1" s="1"/>
  <c r="C2151" i="1" s="1"/>
  <c r="C2153" i="1"/>
  <c r="C2154" i="1" s="1"/>
  <c r="C2155" i="1" s="1"/>
  <c r="B2157" i="1"/>
  <c r="B2158" i="1" s="1"/>
  <c r="B2159" i="1" s="1"/>
  <c r="B2160" i="1" s="1"/>
  <c r="B2161" i="1" s="1"/>
  <c r="B2162" i="1" s="1"/>
  <c r="B2163" i="1" s="1"/>
  <c r="C2157" i="1"/>
  <c r="C2158" i="1" s="1"/>
  <c r="C2159" i="1" s="1"/>
  <c r="C2161" i="1"/>
  <c r="C2162" i="1" s="1"/>
  <c r="C2163" i="1" s="1"/>
  <c r="B2165" i="1"/>
  <c r="B2166" i="1" s="1"/>
  <c r="B2167" i="1" s="1"/>
  <c r="B2168" i="1" s="1"/>
  <c r="B2169" i="1" s="1"/>
  <c r="B2170" i="1" s="1"/>
  <c r="B2171" i="1" s="1"/>
  <c r="C2165" i="1"/>
  <c r="C2166" i="1" s="1"/>
  <c r="C2167" i="1" s="1"/>
  <c r="C2169" i="1"/>
  <c r="C2170" i="1" s="1"/>
  <c r="C2171" i="1" s="1"/>
  <c r="B2173" i="1"/>
  <c r="B2174" i="1" s="1"/>
  <c r="B2175" i="1" s="1"/>
  <c r="B2176" i="1" s="1"/>
  <c r="B2177" i="1" s="1"/>
  <c r="B2178" i="1" s="1"/>
  <c r="B2179" i="1" s="1"/>
  <c r="C2173" i="1"/>
  <c r="C2174" i="1" s="1"/>
  <c r="C2175" i="1" s="1"/>
  <c r="C2177" i="1"/>
  <c r="C2178" i="1" s="1"/>
  <c r="C2179" i="1" s="1"/>
  <c r="B2181" i="1"/>
  <c r="B2182" i="1" s="1"/>
  <c r="B2183" i="1" s="1"/>
  <c r="B2184" i="1" s="1"/>
  <c r="B2185" i="1" s="1"/>
  <c r="B2186" i="1" s="1"/>
  <c r="B2187" i="1" s="1"/>
  <c r="C2181" i="1"/>
  <c r="C2182" i="1" s="1"/>
  <c r="C2183" i="1" s="1"/>
  <c r="C2185" i="1"/>
  <c r="C2186" i="1" s="1"/>
  <c r="C2187" i="1" s="1"/>
  <c r="B2189" i="1"/>
  <c r="B2190" i="1" s="1"/>
  <c r="B2191" i="1" s="1"/>
  <c r="B2192" i="1" s="1"/>
  <c r="B2193" i="1" s="1"/>
  <c r="B2194" i="1" s="1"/>
  <c r="B2195" i="1" s="1"/>
  <c r="C2189" i="1"/>
  <c r="C2190" i="1" s="1"/>
  <c r="C2191" i="1" s="1"/>
  <c r="C2193" i="1"/>
  <c r="C2194" i="1" s="1"/>
  <c r="C2195" i="1" s="1"/>
  <c r="B2197" i="1"/>
  <c r="B2198" i="1" s="1"/>
  <c r="B2199" i="1" s="1"/>
  <c r="B2200" i="1" s="1"/>
  <c r="B2201" i="1" s="1"/>
  <c r="B2202" i="1" s="1"/>
  <c r="B2203" i="1" s="1"/>
  <c r="C2197" i="1"/>
  <c r="C2198" i="1" s="1"/>
  <c r="C2199" i="1" s="1"/>
  <c r="C2201" i="1"/>
  <c r="C2202" i="1" s="1"/>
  <c r="C2203" i="1" s="1"/>
  <c r="B2205" i="1"/>
  <c r="B2206" i="1" s="1"/>
  <c r="B2207" i="1" s="1"/>
  <c r="B2208" i="1" s="1"/>
  <c r="B2209" i="1" s="1"/>
  <c r="B2210" i="1" s="1"/>
  <c r="B2211" i="1" s="1"/>
  <c r="C2205" i="1"/>
  <c r="C2206" i="1" s="1"/>
  <c r="C2207" i="1" s="1"/>
  <c r="C2209" i="1"/>
  <c r="C2210" i="1" s="1"/>
  <c r="C2211" i="1" s="1"/>
  <c r="B2213" i="1"/>
  <c r="B2214" i="1" s="1"/>
  <c r="B2215" i="1" s="1"/>
  <c r="B2216" i="1" s="1"/>
  <c r="B2217" i="1" s="1"/>
  <c r="B2218" i="1" s="1"/>
  <c r="B2219" i="1" s="1"/>
  <c r="C2213" i="1"/>
  <c r="C2214" i="1" s="1"/>
  <c r="C2215" i="1" s="1"/>
  <c r="C2217" i="1"/>
  <c r="C2218" i="1" s="1"/>
  <c r="C2219" i="1" s="1"/>
  <c r="B2221" i="1"/>
  <c r="B2222" i="1" s="1"/>
  <c r="B2223" i="1" s="1"/>
  <c r="B2224" i="1" s="1"/>
  <c r="B2225" i="1" s="1"/>
  <c r="B2226" i="1" s="1"/>
  <c r="B2227" i="1" s="1"/>
  <c r="C2221" i="1"/>
  <c r="C2222" i="1" s="1"/>
  <c r="C2223" i="1" s="1"/>
  <c r="C2225" i="1"/>
  <c r="C2226" i="1"/>
  <c r="C2227" i="1" s="1"/>
  <c r="B2229" i="1"/>
  <c r="B2230" i="1" s="1"/>
  <c r="B2231" i="1" s="1"/>
  <c r="B2232" i="1" s="1"/>
  <c r="B2233" i="1" s="1"/>
  <c r="B2234" i="1" s="1"/>
  <c r="B2235" i="1" s="1"/>
  <c r="C2229" i="1"/>
  <c r="C2230" i="1" s="1"/>
  <c r="C2231" i="1" s="1"/>
  <c r="C2233" i="1"/>
  <c r="C2234" i="1" s="1"/>
  <c r="C2235" i="1" s="1"/>
  <c r="B2237" i="1"/>
  <c r="B2238" i="1" s="1"/>
  <c r="B2239" i="1" s="1"/>
  <c r="B2240" i="1" s="1"/>
  <c r="B2241" i="1" s="1"/>
  <c r="B2242" i="1" s="1"/>
  <c r="B2243" i="1" s="1"/>
  <c r="C2237" i="1"/>
  <c r="C2238" i="1" s="1"/>
  <c r="C2239" i="1" s="1"/>
  <c r="C2241" i="1"/>
  <c r="C2242" i="1" s="1"/>
  <c r="C2243" i="1" s="1"/>
  <c r="B2245" i="1"/>
  <c r="B2246" i="1" s="1"/>
  <c r="B2247" i="1" s="1"/>
  <c r="B2248" i="1" s="1"/>
  <c r="B2249" i="1" s="1"/>
  <c r="B2250" i="1" s="1"/>
  <c r="B2251" i="1" s="1"/>
  <c r="C2245" i="1"/>
  <c r="C2246" i="1" s="1"/>
  <c r="C2247" i="1" s="1"/>
  <c r="C2249" i="1"/>
  <c r="C2250" i="1" s="1"/>
  <c r="C2251" i="1" s="1"/>
  <c r="B2253" i="1"/>
  <c r="B2254" i="1" s="1"/>
  <c r="B2255" i="1" s="1"/>
  <c r="B2256" i="1" s="1"/>
  <c r="B2257" i="1" s="1"/>
  <c r="B2258" i="1" s="1"/>
  <c r="B2259" i="1" s="1"/>
  <c r="C2253" i="1"/>
  <c r="C2254" i="1" s="1"/>
  <c r="C2255" i="1" s="1"/>
  <c r="C2257" i="1"/>
  <c r="C2258" i="1" s="1"/>
  <c r="C2259" i="1" s="1"/>
  <c r="B2261" i="1"/>
  <c r="B2262" i="1" s="1"/>
  <c r="B2263" i="1" s="1"/>
  <c r="B2264" i="1" s="1"/>
  <c r="B2265" i="1" s="1"/>
  <c r="B2266" i="1" s="1"/>
  <c r="B2267" i="1" s="1"/>
  <c r="C2261" i="1"/>
  <c r="C2262" i="1" s="1"/>
  <c r="C2263" i="1" s="1"/>
  <c r="C2265" i="1"/>
  <c r="C2266" i="1" s="1"/>
  <c r="C2267" i="1" s="1"/>
  <c r="B2269" i="1"/>
  <c r="B2270" i="1" s="1"/>
  <c r="B2271" i="1" s="1"/>
  <c r="B2272" i="1" s="1"/>
  <c r="B2273" i="1" s="1"/>
  <c r="B2274" i="1" s="1"/>
  <c r="B2275" i="1" s="1"/>
  <c r="C2269" i="1"/>
  <c r="C2270" i="1" s="1"/>
  <c r="C2271" i="1" s="1"/>
  <c r="C2273" i="1"/>
  <c r="C2274" i="1" s="1"/>
  <c r="C2275" i="1" s="1"/>
  <c r="B2277" i="1"/>
  <c r="B2278" i="1" s="1"/>
  <c r="B2279" i="1" s="1"/>
  <c r="B2280" i="1" s="1"/>
  <c r="B2281" i="1" s="1"/>
  <c r="B2282" i="1" s="1"/>
  <c r="B2283" i="1" s="1"/>
  <c r="C2277" i="1"/>
  <c r="C2278" i="1" s="1"/>
  <c r="C2279" i="1" s="1"/>
  <c r="C2281" i="1"/>
  <c r="C2282" i="1" s="1"/>
  <c r="C2283" i="1" s="1"/>
  <c r="B2285" i="1"/>
  <c r="B2286" i="1" s="1"/>
  <c r="B2287" i="1" s="1"/>
  <c r="B2288" i="1" s="1"/>
  <c r="B2289" i="1" s="1"/>
  <c r="B2290" i="1" s="1"/>
  <c r="B2291" i="1" s="1"/>
  <c r="C2285" i="1"/>
  <c r="C2286" i="1" s="1"/>
  <c r="C2287" i="1" s="1"/>
  <c r="C2289" i="1"/>
  <c r="C2290" i="1" s="1"/>
  <c r="C2291" i="1" s="1"/>
  <c r="B2293" i="1"/>
  <c r="B2294" i="1" s="1"/>
  <c r="B2295" i="1" s="1"/>
  <c r="B2296" i="1" s="1"/>
  <c r="B2297" i="1" s="1"/>
  <c r="B2298" i="1" s="1"/>
  <c r="B2299" i="1" s="1"/>
  <c r="C2293" i="1"/>
  <c r="C2294" i="1" s="1"/>
  <c r="C2295" i="1" s="1"/>
  <c r="C2297" i="1"/>
  <c r="C2298" i="1" s="1"/>
  <c r="C2299" i="1" s="1"/>
  <c r="B2301" i="1"/>
  <c r="B2302" i="1" s="1"/>
  <c r="B2303" i="1" s="1"/>
  <c r="B2304" i="1" s="1"/>
  <c r="B2305" i="1" s="1"/>
  <c r="B2306" i="1" s="1"/>
  <c r="B2307" i="1" s="1"/>
  <c r="C2301" i="1"/>
  <c r="C2302" i="1" s="1"/>
  <c r="C2303" i="1" s="1"/>
  <c r="C2305" i="1"/>
  <c r="C2306" i="1" s="1"/>
  <c r="C2307" i="1" s="1"/>
  <c r="B2309" i="1"/>
  <c r="B2310" i="1" s="1"/>
  <c r="B2311" i="1" s="1"/>
  <c r="B2312" i="1" s="1"/>
  <c r="B2313" i="1" s="1"/>
  <c r="B2314" i="1" s="1"/>
  <c r="B2315" i="1" s="1"/>
  <c r="C2309" i="1"/>
  <c r="C2310" i="1" s="1"/>
  <c r="C2311" i="1" s="1"/>
  <c r="C2313" i="1"/>
  <c r="C2314" i="1" s="1"/>
  <c r="C2315" i="1" s="1"/>
  <c r="B2317" i="1"/>
  <c r="B2318" i="1" s="1"/>
  <c r="B2319" i="1" s="1"/>
  <c r="B2320" i="1" s="1"/>
  <c r="B2321" i="1" s="1"/>
  <c r="B2322" i="1" s="1"/>
  <c r="B2323" i="1" s="1"/>
  <c r="C2317" i="1"/>
  <c r="C2318" i="1" s="1"/>
  <c r="C2319" i="1" s="1"/>
  <c r="C2321" i="1"/>
  <c r="C2322" i="1" s="1"/>
  <c r="C2323" i="1" s="1"/>
  <c r="B2325" i="1"/>
  <c r="B2326" i="1" s="1"/>
  <c r="B2327" i="1" s="1"/>
  <c r="B2328" i="1" s="1"/>
  <c r="B2329" i="1" s="1"/>
  <c r="B2330" i="1" s="1"/>
  <c r="B2331" i="1" s="1"/>
  <c r="C2325" i="1"/>
  <c r="C2326" i="1" s="1"/>
  <c r="C2327" i="1" s="1"/>
  <c r="C2329" i="1"/>
  <c r="C2330" i="1" s="1"/>
  <c r="C2331" i="1" s="1"/>
  <c r="B2333" i="1"/>
  <c r="B2334" i="1" s="1"/>
  <c r="B2335" i="1" s="1"/>
  <c r="B2336" i="1" s="1"/>
  <c r="B2337" i="1" s="1"/>
  <c r="B2338" i="1" s="1"/>
  <c r="B2339" i="1" s="1"/>
  <c r="C2333" i="1"/>
  <c r="C2334" i="1" s="1"/>
  <c r="C2335" i="1" s="1"/>
  <c r="C2337" i="1"/>
  <c r="C2338" i="1"/>
  <c r="C2339" i="1" s="1"/>
  <c r="B2341" i="1"/>
  <c r="B2342" i="1" s="1"/>
  <c r="B2343" i="1" s="1"/>
  <c r="B2344" i="1" s="1"/>
  <c r="C2341" i="1"/>
  <c r="C2342" i="1" s="1"/>
  <c r="C2343" i="1" s="1"/>
  <c r="B2345" i="1"/>
  <c r="B2346" i="1" s="1"/>
  <c r="B2347" i="1" s="1"/>
  <c r="C2345" i="1"/>
  <c r="C2346" i="1" s="1"/>
  <c r="C2347" i="1" s="1"/>
  <c r="B2349" i="1"/>
  <c r="C2349" i="1"/>
  <c r="C2350" i="1" s="1"/>
  <c r="C2351" i="1" s="1"/>
  <c r="B2350" i="1"/>
  <c r="B2351" i="1" s="1"/>
  <c r="B2352" i="1" s="1"/>
  <c r="B2353" i="1" s="1"/>
  <c r="B2354" i="1" s="1"/>
  <c r="B2355" i="1" s="1"/>
  <c r="C2353" i="1"/>
  <c r="C2354" i="1" s="1"/>
  <c r="C2355" i="1" s="1"/>
  <c r="B2357" i="1"/>
  <c r="B2358" i="1" s="1"/>
  <c r="B2359" i="1" s="1"/>
  <c r="B2360" i="1" s="1"/>
  <c r="B2361" i="1" s="1"/>
  <c r="B2362" i="1" s="1"/>
  <c r="B2363" i="1" s="1"/>
  <c r="C2357" i="1"/>
  <c r="C2358" i="1" s="1"/>
  <c r="C2359" i="1" s="1"/>
  <c r="C2361" i="1"/>
  <c r="C2362" i="1" s="1"/>
  <c r="C2363" i="1" s="1"/>
  <c r="B2365" i="1"/>
  <c r="C2365" i="1"/>
  <c r="B2366" i="1"/>
  <c r="B2367" i="1" s="1"/>
  <c r="B2368" i="1" s="1"/>
  <c r="B2369" i="1" s="1"/>
  <c r="B2370" i="1" s="1"/>
  <c r="B2371" i="1" s="1"/>
  <c r="C2366" i="1"/>
  <c r="C2367" i="1" s="1"/>
  <c r="C2369" i="1"/>
  <c r="C2370" i="1" s="1"/>
  <c r="C2371" i="1" s="1"/>
  <c r="B2373" i="1"/>
  <c r="B2374" i="1" s="1"/>
  <c r="B2375" i="1" s="1"/>
  <c r="B2376" i="1" s="1"/>
  <c r="C2373" i="1"/>
  <c r="C2374" i="1" s="1"/>
  <c r="C2375" i="1" s="1"/>
  <c r="B2377" i="1"/>
  <c r="B2378" i="1" s="1"/>
  <c r="B2379" i="1" s="1"/>
  <c r="C2377" i="1"/>
  <c r="C2378" i="1" s="1"/>
  <c r="C2379" i="1" s="1"/>
  <c r="B2381" i="1"/>
  <c r="B2382" i="1" s="1"/>
  <c r="B2383" i="1" s="1"/>
  <c r="B2384" i="1" s="1"/>
  <c r="B2385" i="1" s="1"/>
  <c r="B2386" i="1" s="1"/>
  <c r="B2387" i="1" s="1"/>
  <c r="C2381" i="1"/>
  <c r="C2382" i="1" s="1"/>
  <c r="C2383" i="1" s="1"/>
  <c r="C2385" i="1"/>
  <c r="C2386" i="1" s="1"/>
  <c r="C2387" i="1" s="1"/>
  <c r="B2389" i="1"/>
  <c r="B2390" i="1" s="1"/>
  <c r="B2391" i="1" s="1"/>
  <c r="B2392" i="1" s="1"/>
  <c r="B2393" i="1" s="1"/>
  <c r="B2394" i="1" s="1"/>
  <c r="B2395" i="1" s="1"/>
  <c r="C2389" i="1"/>
  <c r="C2390" i="1" s="1"/>
  <c r="C2391" i="1" s="1"/>
  <c r="C2393" i="1"/>
  <c r="C2394" i="1" s="1"/>
  <c r="C2395" i="1" s="1"/>
  <c r="B2397" i="1"/>
  <c r="B2398" i="1" s="1"/>
  <c r="B2399" i="1" s="1"/>
  <c r="B2400" i="1" s="1"/>
  <c r="B2401" i="1" s="1"/>
  <c r="B2402" i="1" s="1"/>
  <c r="B2403" i="1" s="1"/>
  <c r="C2397" i="1"/>
  <c r="C2398" i="1" s="1"/>
  <c r="C2399" i="1" s="1"/>
  <c r="C2401" i="1"/>
  <c r="C2402" i="1" s="1"/>
  <c r="C2403" i="1" s="1"/>
  <c r="B2405" i="1"/>
  <c r="B2406" i="1" s="1"/>
  <c r="B2407" i="1" s="1"/>
  <c r="B2408" i="1" s="1"/>
  <c r="B2409" i="1" s="1"/>
  <c r="B2410" i="1" s="1"/>
  <c r="B2411" i="1" s="1"/>
  <c r="C2405" i="1"/>
  <c r="C2406" i="1" s="1"/>
  <c r="C2407" i="1" s="1"/>
  <c r="C2409" i="1"/>
  <c r="C2410" i="1" s="1"/>
  <c r="C2411" i="1" s="1"/>
  <c r="B2413" i="1"/>
  <c r="B2414" i="1" s="1"/>
  <c r="B2415" i="1" s="1"/>
  <c r="B2416" i="1" s="1"/>
  <c r="B2417" i="1" s="1"/>
  <c r="B2418" i="1" s="1"/>
  <c r="B2419" i="1" s="1"/>
  <c r="C2413" i="1"/>
  <c r="C2414" i="1" s="1"/>
  <c r="C2415" i="1" s="1"/>
  <c r="C2417" i="1"/>
  <c r="C2418" i="1" s="1"/>
  <c r="C2419" i="1" s="1"/>
  <c r="B2421" i="1"/>
  <c r="B2422" i="1" s="1"/>
  <c r="B2423" i="1" s="1"/>
  <c r="B2424" i="1" s="1"/>
  <c r="B2425" i="1" s="1"/>
  <c r="B2426" i="1" s="1"/>
  <c r="B2427" i="1" s="1"/>
  <c r="C2421" i="1"/>
  <c r="C2422" i="1"/>
  <c r="C2423" i="1" s="1"/>
  <c r="C2425" i="1"/>
  <c r="C2426" i="1" s="1"/>
  <c r="C2427" i="1" s="1"/>
  <c r="B2429" i="1"/>
  <c r="B2430" i="1" s="1"/>
  <c r="B2431" i="1" s="1"/>
  <c r="B2432" i="1" s="1"/>
  <c r="B2433" i="1" s="1"/>
  <c r="B2434" i="1" s="1"/>
  <c r="B2435" i="1" s="1"/>
  <c r="C2429" i="1"/>
  <c r="C2430" i="1" s="1"/>
  <c r="C2431" i="1" s="1"/>
  <c r="C2433" i="1"/>
  <c r="C2434" i="1" s="1"/>
  <c r="C2435" i="1" s="1"/>
  <c r="B2437" i="1"/>
  <c r="B2438" i="1" s="1"/>
  <c r="B2439" i="1" s="1"/>
  <c r="B2440" i="1" s="1"/>
  <c r="B2441" i="1" s="1"/>
  <c r="B2442" i="1" s="1"/>
  <c r="B2443" i="1" s="1"/>
  <c r="C2437" i="1"/>
  <c r="C2438" i="1" s="1"/>
  <c r="C2439" i="1" s="1"/>
  <c r="C2441" i="1"/>
  <c r="C2442" i="1" s="1"/>
  <c r="C2443" i="1" s="1"/>
  <c r="B2445" i="1"/>
  <c r="B2446" i="1" s="1"/>
  <c r="B2447" i="1" s="1"/>
  <c r="B2448" i="1" s="1"/>
  <c r="B2449" i="1" s="1"/>
  <c r="B2450" i="1" s="1"/>
  <c r="B2451" i="1" s="1"/>
  <c r="C2445" i="1"/>
  <c r="C2446" i="1" s="1"/>
  <c r="C2447" i="1" s="1"/>
  <c r="C2449" i="1"/>
  <c r="C2450" i="1" s="1"/>
  <c r="C2451" i="1" s="1"/>
  <c r="B2453" i="1"/>
  <c r="B2454" i="1" s="1"/>
  <c r="B2455" i="1" s="1"/>
  <c r="B2456" i="1" s="1"/>
  <c r="B2457" i="1" s="1"/>
  <c r="B2458" i="1" s="1"/>
  <c r="B2459" i="1" s="1"/>
  <c r="C2453" i="1"/>
  <c r="C2454" i="1" s="1"/>
  <c r="C2455" i="1" s="1"/>
  <c r="C2457" i="1"/>
  <c r="C2458" i="1" s="1"/>
  <c r="C2459" i="1" s="1"/>
  <c r="B2461" i="1"/>
  <c r="B2462" i="1" s="1"/>
  <c r="B2463" i="1" s="1"/>
  <c r="B2464" i="1" s="1"/>
  <c r="B2465" i="1" s="1"/>
  <c r="B2466" i="1" s="1"/>
  <c r="B2467" i="1" s="1"/>
  <c r="C2461" i="1"/>
  <c r="C2462" i="1" s="1"/>
  <c r="C2463" i="1" s="1"/>
  <c r="C2465" i="1"/>
  <c r="C2466" i="1" s="1"/>
  <c r="C2467" i="1" s="1"/>
  <c r="B2469" i="1"/>
  <c r="B2470" i="1" s="1"/>
  <c r="B2471" i="1" s="1"/>
  <c r="B2472" i="1" s="1"/>
  <c r="B2473" i="1" s="1"/>
  <c r="B2474" i="1" s="1"/>
  <c r="B2475" i="1" s="1"/>
  <c r="C2469" i="1"/>
  <c r="C2470" i="1" s="1"/>
  <c r="C2471" i="1" s="1"/>
  <c r="C2473" i="1"/>
  <c r="C2474" i="1" s="1"/>
  <c r="C2475" i="1" s="1"/>
  <c r="B2477" i="1"/>
  <c r="B2478" i="1" s="1"/>
  <c r="B2479" i="1" s="1"/>
  <c r="B2480" i="1" s="1"/>
  <c r="B2481" i="1" s="1"/>
  <c r="B2482" i="1" s="1"/>
  <c r="B2483" i="1" s="1"/>
  <c r="C2477" i="1"/>
  <c r="C2478" i="1" s="1"/>
  <c r="C2479" i="1" s="1"/>
  <c r="C2481" i="1"/>
  <c r="C2482" i="1" s="1"/>
  <c r="C2483" i="1" s="1"/>
  <c r="B2485" i="1"/>
  <c r="B2486" i="1" s="1"/>
  <c r="B2487" i="1" s="1"/>
  <c r="B2488" i="1" s="1"/>
  <c r="B2489" i="1" s="1"/>
  <c r="B2490" i="1" s="1"/>
  <c r="B2491" i="1" s="1"/>
  <c r="C2485" i="1"/>
  <c r="C2486" i="1"/>
  <c r="C2487" i="1" s="1"/>
  <c r="C2489" i="1"/>
  <c r="C2490" i="1" s="1"/>
  <c r="C2491" i="1" s="1"/>
  <c r="B2493" i="1"/>
  <c r="B2494" i="1" s="1"/>
  <c r="B2495" i="1" s="1"/>
  <c r="B2496" i="1" s="1"/>
  <c r="B2497" i="1" s="1"/>
  <c r="B2498" i="1" s="1"/>
  <c r="B2499" i="1" s="1"/>
  <c r="C2493" i="1"/>
  <c r="C2494" i="1" s="1"/>
  <c r="C2495" i="1" s="1"/>
  <c r="C2497" i="1"/>
  <c r="C2498" i="1" s="1"/>
  <c r="C2499" i="1" s="1"/>
  <c r="A2501" i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B2501" i="1"/>
  <c r="B2502" i="1" s="1"/>
  <c r="B2503" i="1" s="1"/>
  <c r="B2504" i="1" s="1"/>
  <c r="B2505" i="1" s="1"/>
  <c r="B2506" i="1" s="1"/>
  <c r="B2507" i="1" s="1"/>
  <c r="C2501" i="1"/>
  <c r="C2502" i="1" s="1"/>
  <c r="C2503" i="1" s="1"/>
  <c r="C2505" i="1"/>
  <c r="C2506" i="1" s="1"/>
  <c r="C2507" i="1" s="1"/>
  <c r="B2509" i="1"/>
  <c r="B2510" i="1" s="1"/>
  <c r="B2511" i="1" s="1"/>
  <c r="B2512" i="1" s="1"/>
  <c r="B2513" i="1" s="1"/>
  <c r="B2514" i="1" s="1"/>
  <c r="B2515" i="1" s="1"/>
  <c r="C2509" i="1"/>
  <c r="C2510" i="1" s="1"/>
  <c r="C2511" i="1" s="1"/>
  <c r="C2513" i="1"/>
  <c r="C2514" i="1" s="1"/>
  <c r="C2515" i="1" s="1"/>
  <c r="B2517" i="1"/>
  <c r="B2518" i="1" s="1"/>
  <c r="B2519" i="1" s="1"/>
  <c r="B2520" i="1" s="1"/>
  <c r="B2521" i="1" s="1"/>
  <c r="B2522" i="1" s="1"/>
  <c r="B2523" i="1" s="1"/>
  <c r="C2517" i="1"/>
  <c r="C2518" i="1" s="1"/>
  <c r="C2519" i="1" s="1"/>
  <c r="C2521" i="1"/>
  <c r="C2522" i="1" s="1"/>
  <c r="C2523" i="1" s="1"/>
  <c r="B2525" i="1"/>
  <c r="B2526" i="1" s="1"/>
  <c r="B2527" i="1" s="1"/>
  <c r="B2528" i="1" s="1"/>
  <c r="B2529" i="1" s="1"/>
  <c r="B2530" i="1" s="1"/>
  <c r="B2531" i="1" s="1"/>
  <c r="C2525" i="1"/>
  <c r="C2526" i="1" s="1"/>
  <c r="C2527" i="1" s="1"/>
  <c r="C2529" i="1"/>
  <c r="C2530" i="1" s="1"/>
  <c r="C2531" i="1" s="1"/>
  <c r="B2533" i="1"/>
  <c r="B2534" i="1" s="1"/>
  <c r="B2535" i="1" s="1"/>
  <c r="B2536" i="1" s="1"/>
  <c r="B2537" i="1" s="1"/>
  <c r="B2538" i="1" s="1"/>
  <c r="B2539" i="1" s="1"/>
  <c r="C2533" i="1"/>
  <c r="C2534" i="1" s="1"/>
  <c r="C2535" i="1" s="1"/>
  <c r="C2537" i="1"/>
  <c r="C2538" i="1" s="1"/>
  <c r="C2539" i="1" s="1"/>
  <c r="B2541" i="1"/>
  <c r="B2542" i="1" s="1"/>
  <c r="B2543" i="1" s="1"/>
  <c r="B2544" i="1" s="1"/>
  <c r="B2545" i="1" s="1"/>
  <c r="B2546" i="1" s="1"/>
  <c r="B2547" i="1" s="1"/>
  <c r="C2541" i="1"/>
  <c r="C2542" i="1" s="1"/>
  <c r="C2543" i="1" s="1"/>
  <c r="C2545" i="1"/>
  <c r="C2546" i="1" s="1"/>
  <c r="C2547" i="1" s="1"/>
  <c r="B2549" i="1"/>
  <c r="B2550" i="1" s="1"/>
  <c r="B2551" i="1" s="1"/>
  <c r="B2552" i="1" s="1"/>
  <c r="B2553" i="1" s="1"/>
  <c r="B2554" i="1" s="1"/>
  <c r="B2555" i="1" s="1"/>
  <c r="C2549" i="1"/>
  <c r="C2550" i="1" s="1"/>
  <c r="C2551" i="1" s="1"/>
  <c r="C2553" i="1"/>
  <c r="C2554" i="1" s="1"/>
  <c r="C2555" i="1" s="1"/>
  <c r="B2557" i="1"/>
  <c r="B2558" i="1" s="1"/>
  <c r="B2559" i="1" s="1"/>
  <c r="B2560" i="1" s="1"/>
  <c r="B2561" i="1" s="1"/>
  <c r="B2562" i="1" s="1"/>
  <c r="B2563" i="1" s="1"/>
  <c r="C2557" i="1"/>
  <c r="C2558" i="1" s="1"/>
  <c r="C2559" i="1" s="1"/>
  <c r="C2561" i="1"/>
  <c r="C2562" i="1" s="1"/>
  <c r="C2563" i="1" s="1"/>
  <c r="B2565" i="1"/>
  <c r="B2566" i="1" s="1"/>
  <c r="B2567" i="1" s="1"/>
  <c r="B2568" i="1" s="1"/>
  <c r="B2569" i="1" s="1"/>
  <c r="B2570" i="1" s="1"/>
  <c r="B2571" i="1" s="1"/>
  <c r="C2565" i="1"/>
  <c r="C2566" i="1" s="1"/>
  <c r="C2567" i="1" s="1"/>
  <c r="C2569" i="1"/>
  <c r="C2570" i="1" s="1"/>
  <c r="C2571" i="1" s="1"/>
  <c r="B2573" i="1"/>
  <c r="B2574" i="1" s="1"/>
  <c r="B2575" i="1" s="1"/>
  <c r="B2576" i="1" s="1"/>
  <c r="B2577" i="1" s="1"/>
  <c r="B2578" i="1" s="1"/>
  <c r="B2579" i="1" s="1"/>
  <c r="C2573" i="1"/>
  <c r="C2574" i="1" s="1"/>
  <c r="C2575" i="1" s="1"/>
  <c r="C2577" i="1"/>
  <c r="C2578" i="1" s="1"/>
  <c r="C2579" i="1" s="1"/>
  <c r="B2581" i="1"/>
  <c r="B2582" i="1" s="1"/>
  <c r="B2583" i="1" s="1"/>
  <c r="B2584" i="1" s="1"/>
  <c r="B2585" i="1" s="1"/>
  <c r="B2586" i="1" s="1"/>
  <c r="B2587" i="1" s="1"/>
  <c r="C2581" i="1"/>
  <c r="C2582" i="1" s="1"/>
  <c r="C2583" i="1" s="1"/>
  <c r="C2585" i="1"/>
  <c r="C2586" i="1" s="1"/>
  <c r="C2587" i="1" s="1"/>
  <c r="B2589" i="1"/>
  <c r="B2590" i="1" s="1"/>
  <c r="B2591" i="1" s="1"/>
  <c r="B2592" i="1" s="1"/>
  <c r="B2593" i="1" s="1"/>
  <c r="B2594" i="1" s="1"/>
  <c r="B2595" i="1" s="1"/>
  <c r="C2589" i="1"/>
  <c r="C2590" i="1" s="1"/>
  <c r="C2591" i="1" s="1"/>
  <c r="C2593" i="1"/>
  <c r="C2594" i="1" s="1"/>
  <c r="C2595" i="1" s="1"/>
  <c r="B2597" i="1"/>
  <c r="B2598" i="1" s="1"/>
  <c r="B2599" i="1" s="1"/>
  <c r="B2600" i="1" s="1"/>
  <c r="B2601" i="1" s="1"/>
  <c r="B2602" i="1" s="1"/>
  <c r="B2603" i="1" s="1"/>
  <c r="C2597" i="1"/>
  <c r="C2598" i="1" s="1"/>
  <c r="C2599" i="1" s="1"/>
  <c r="C2601" i="1"/>
  <c r="C2602" i="1" s="1"/>
  <c r="C2603" i="1" s="1"/>
  <c r="B2605" i="1"/>
  <c r="B2606" i="1" s="1"/>
  <c r="B2607" i="1" s="1"/>
  <c r="B2608" i="1" s="1"/>
  <c r="B2609" i="1" s="1"/>
  <c r="B2610" i="1" s="1"/>
  <c r="B2611" i="1" s="1"/>
  <c r="C2605" i="1"/>
  <c r="C2606" i="1" s="1"/>
  <c r="C2607" i="1" s="1"/>
  <c r="C2609" i="1"/>
  <c r="C2610" i="1" s="1"/>
  <c r="C2611" i="1" s="1"/>
  <c r="B2613" i="1"/>
  <c r="B2614" i="1" s="1"/>
  <c r="B2615" i="1" s="1"/>
  <c r="B2616" i="1" s="1"/>
  <c r="B2617" i="1" s="1"/>
  <c r="B2618" i="1" s="1"/>
  <c r="B2619" i="1" s="1"/>
  <c r="C2613" i="1"/>
  <c r="C2614" i="1" s="1"/>
  <c r="C2615" i="1" s="1"/>
  <c r="C2617" i="1"/>
  <c r="C2618" i="1" s="1"/>
  <c r="C2619" i="1" s="1"/>
  <c r="B2621" i="1"/>
  <c r="B2622" i="1" s="1"/>
  <c r="B2623" i="1" s="1"/>
  <c r="B2624" i="1" s="1"/>
  <c r="B2625" i="1" s="1"/>
  <c r="B2626" i="1" s="1"/>
  <c r="B2627" i="1" s="1"/>
  <c r="C2621" i="1"/>
  <c r="C2622" i="1" s="1"/>
  <c r="C2623" i="1" s="1"/>
  <c r="C2625" i="1"/>
  <c r="C2626" i="1" s="1"/>
  <c r="C2627" i="1" s="1"/>
  <c r="B2629" i="1"/>
  <c r="B2630" i="1" s="1"/>
  <c r="B2631" i="1" s="1"/>
  <c r="B2632" i="1" s="1"/>
  <c r="B2633" i="1" s="1"/>
  <c r="B2634" i="1" s="1"/>
  <c r="B2635" i="1" s="1"/>
  <c r="C2629" i="1"/>
  <c r="C2630" i="1" s="1"/>
  <c r="C2631" i="1" s="1"/>
  <c r="C2633" i="1"/>
  <c r="C2634" i="1" s="1"/>
  <c r="C2635" i="1" s="1"/>
  <c r="B2637" i="1"/>
  <c r="B2638" i="1" s="1"/>
  <c r="B2639" i="1" s="1"/>
  <c r="B2640" i="1" s="1"/>
  <c r="B2641" i="1" s="1"/>
  <c r="B2642" i="1" s="1"/>
  <c r="B2643" i="1" s="1"/>
  <c r="C2637" i="1"/>
  <c r="C2638" i="1" s="1"/>
  <c r="C2639" i="1" s="1"/>
  <c r="C2641" i="1"/>
  <c r="C2642" i="1" s="1"/>
  <c r="C2643" i="1" s="1"/>
  <c r="B2645" i="1"/>
  <c r="B2646" i="1" s="1"/>
  <c r="B2647" i="1" s="1"/>
  <c r="B2648" i="1" s="1"/>
  <c r="B2649" i="1" s="1"/>
  <c r="B2650" i="1" s="1"/>
  <c r="B2651" i="1" s="1"/>
  <c r="C2645" i="1"/>
  <c r="C2646" i="1" s="1"/>
  <c r="C2647" i="1" s="1"/>
  <c r="C2649" i="1"/>
  <c r="C2650" i="1" s="1"/>
  <c r="C2651" i="1" s="1"/>
  <c r="B2653" i="1"/>
  <c r="B2654" i="1" s="1"/>
  <c r="B2655" i="1" s="1"/>
  <c r="B2656" i="1" s="1"/>
  <c r="B2657" i="1" s="1"/>
  <c r="B2658" i="1" s="1"/>
  <c r="B2659" i="1" s="1"/>
  <c r="C2653" i="1"/>
  <c r="C2654" i="1" s="1"/>
  <c r="C2655" i="1" s="1"/>
  <c r="C2657" i="1"/>
  <c r="C2658" i="1" s="1"/>
  <c r="C2659" i="1" s="1"/>
  <c r="B2661" i="1"/>
  <c r="B2662" i="1" s="1"/>
  <c r="B2663" i="1" s="1"/>
  <c r="B2664" i="1" s="1"/>
  <c r="B2665" i="1" s="1"/>
  <c r="B2666" i="1" s="1"/>
  <c r="B2667" i="1" s="1"/>
  <c r="C2661" i="1"/>
  <c r="C2662" i="1" s="1"/>
  <c r="C2663" i="1" s="1"/>
  <c r="C2665" i="1"/>
  <c r="C2666" i="1" s="1"/>
  <c r="C2667" i="1" s="1"/>
  <c r="B2669" i="1"/>
  <c r="B2670" i="1" s="1"/>
  <c r="B2671" i="1" s="1"/>
  <c r="B2672" i="1" s="1"/>
  <c r="B2673" i="1" s="1"/>
  <c r="B2674" i="1" s="1"/>
  <c r="B2675" i="1" s="1"/>
  <c r="C2669" i="1"/>
  <c r="C2670" i="1" s="1"/>
  <c r="C2671" i="1" s="1"/>
  <c r="C2673" i="1"/>
  <c r="C2674" i="1" s="1"/>
  <c r="C2675" i="1" s="1"/>
  <c r="B2677" i="1"/>
  <c r="B2678" i="1" s="1"/>
  <c r="B2679" i="1" s="1"/>
  <c r="B2680" i="1" s="1"/>
  <c r="B2681" i="1" s="1"/>
  <c r="B2682" i="1" s="1"/>
  <c r="B2683" i="1" s="1"/>
  <c r="C2677" i="1"/>
  <c r="C2678" i="1" s="1"/>
  <c r="C2679" i="1" s="1"/>
  <c r="C2681" i="1"/>
  <c r="C2682" i="1" s="1"/>
  <c r="C2683" i="1" s="1"/>
  <c r="B2685" i="1"/>
  <c r="B2686" i="1" s="1"/>
  <c r="B2687" i="1" s="1"/>
  <c r="B2688" i="1" s="1"/>
  <c r="B2689" i="1" s="1"/>
  <c r="B2690" i="1" s="1"/>
  <c r="B2691" i="1" s="1"/>
  <c r="C2685" i="1"/>
  <c r="C2686" i="1" s="1"/>
  <c r="C2687" i="1" s="1"/>
  <c r="C2689" i="1"/>
  <c r="C2690" i="1" s="1"/>
  <c r="C2691" i="1" s="1"/>
  <c r="B2693" i="1"/>
  <c r="B2694" i="1" s="1"/>
  <c r="B2695" i="1" s="1"/>
  <c r="B2696" i="1" s="1"/>
  <c r="B2697" i="1" s="1"/>
  <c r="B2698" i="1" s="1"/>
  <c r="B2699" i="1" s="1"/>
  <c r="C2693" i="1"/>
  <c r="C2694" i="1" s="1"/>
  <c r="C2695" i="1" s="1"/>
  <c r="C2697" i="1"/>
  <c r="C2698" i="1"/>
  <c r="C2699" i="1" s="1"/>
  <c r="B2701" i="1"/>
  <c r="C2701" i="1"/>
  <c r="C2702" i="1" s="1"/>
  <c r="C2703" i="1" s="1"/>
  <c r="B2702" i="1"/>
  <c r="B2703" i="1" s="1"/>
  <c r="B2704" i="1" s="1"/>
  <c r="B2705" i="1" s="1"/>
  <c r="B2706" i="1" s="1"/>
  <c r="B2707" i="1" s="1"/>
  <c r="C2705" i="1"/>
  <c r="C2706" i="1" s="1"/>
  <c r="C2707" i="1" s="1"/>
  <c r="B2709" i="1"/>
  <c r="B2710" i="1" s="1"/>
  <c r="B2711" i="1" s="1"/>
  <c r="B2712" i="1" s="1"/>
  <c r="B2713" i="1" s="1"/>
  <c r="B2714" i="1" s="1"/>
  <c r="B2715" i="1" s="1"/>
  <c r="C2709" i="1"/>
  <c r="C2710" i="1" s="1"/>
  <c r="C2711" i="1" s="1"/>
  <c r="C2713" i="1"/>
  <c r="C2714" i="1" s="1"/>
  <c r="C2715" i="1" s="1"/>
  <c r="B2717" i="1"/>
  <c r="B2718" i="1" s="1"/>
  <c r="B2719" i="1" s="1"/>
  <c r="B2720" i="1" s="1"/>
  <c r="B2721" i="1" s="1"/>
  <c r="B2722" i="1" s="1"/>
  <c r="B2723" i="1" s="1"/>
  <c r="C2717" i="1"/>
  <c r="C2718" i="1" s="1"/>
  <c r="C2719" i="1" s="1"/>
  <c r="C2721" i="1"/>
  <c r="C2722" i="1"/>
  <c r="C2723" i="1" s="1"/>
  <c r="B2725" i="1"/>
  <c r="B2726" i="1" s="1"/>
  <c r="B2727" i="1" s="1"/>
  <c r="B2728" i="1" s="1"/>
  <c r="B2729" i="1" s="1"/>
  <c r="B2730" i="1" s="1"/>
  <c r="B2731" i="1" s="1"/>
  <c r="C2725" i="1"/>
  <c r="C2726" i="1" s="1"/>
  <c r="C2727" i="1" s="1"/>
  <c r="C2729" i="1"/>
  <c r="C2730" i="1" s="1"/>
  <c r="C2731" i="1" s="1"/>
  <c r="B2733" i="1"/>
  <c r="B2734" i="1" s="1"/>
  <c r="B2735" i="1" s="1"/>
  <c r="B2736" i="1" s="1"/>
  <c r="B2737" i="1" s="1"/>
  <c r="B2738" i="1" s="1"/>
  <c r="B2739" i="1" s="1"/>
  <c r="C2733" i="1"/>
  <c r="C2734" i="1" s="1"/>
  <c r="C2735" i="1" s="1"/>
  <c r="C2737" i="1"/>
  <c r="C2738" i="1" s="1"/>
  <c r="C2739" i="1" s="1"/>
  <c r="B2741" i="1"/>
  <c r="B2742" i="1" s="1"/>
  <c r="B2743" i="1" s="1"/>
  <c r="B2744" i="1" s="1"/>
  <c r="B2745" i="1" s="1"/>
  <c r="B2746" i="1" s="1"/>
  <c r="B2747" i="1" s="1"/>
  <c r="C2741" i="1"/>
  <c r="C2742" i="1" s="1"/>
  <c r="C2743" i="1" s="1"/>
  <c r="C2745" i="1"/>
  <c r="C2746" i="1" s="1"/>
  <c r="C2747" i="1" s="1"/>
  <c r="B2749" i="1"/>
  <c r="B2750" i="1" s="1"/>
  <c r="B2751" i="1" s="1"/>
  <c r="B2752" i="1" s="1"/>
  <c r="B2753" i="1" s="1"/>
  <c r="B2754" i="1" s="1"/>
  <c r="B2755" i="1" s="1"/>
  <c r="C2749" i="1"/>
  <c r="C2750" i="1" s="1"/>
  <c r="C2751" i="1" s="1"/>
  <c r="C2753" i="1"/>
  <c r="C2754" i="1"/>
  <c r="C2755" i="1" s="1"/>
  <c r="B2757" i="1"/>
  <c r="B2758" i="1" s="1"/>
  <c r="B2759" i="1" s="1"/>
  <c r="B2760" i="1" s="1"/>
  <c r="B2761" i="1" s="1"/>
  <c r="B2762" i="1" s="1"/>
  <c r="B2763" i="1" s="1"/>
  <c r="C2757" i="1"/>
  <c r="C2758" i="1" s="1"/>
  <c r="C2759" i="1" s="1"/>
  <c r="C2761" i="1"/>
  <c r="C2762" i="1" s="1"/>
  <c r="C2763" i="1" s="1"/>
  <c r="B2765" i="1"/>
  <c r="B2766" i="1" s="1"/>
  <c r="B2767" i="1" s="1"/>
  <c r="B2768" i="1" s="1"/>
  <c r="B2769" i="1" s="1"/>
  <c r="B2770" i="1" s="1"/>
  <c r="B2771" i="1" s="1"/>
  <c r="C2765" i="1"/>
  <c r="C2766" i="1" s="1"/>
  <c r="C2767" i="1" s="1"/>
  <c r="C2769" i="1"/>
  <c r="C2770" i="1" s="1"/>
  <c r="C2771" i="1" s="1"/>
  <c r="B2773" i="1"/>
  <c r="B2774" i="1" s="1"/>
  <c r="B2775" i="1" s="1"/>
  <c r="B2776" i="1" s="1"/>
  <c r="B2777" i="1" s="1"/>
  <c r="B2778" i="1" s="1"/>
  <c r="B2779" i="1" s="1"/>
  <c r="C2773" i="1"/>
  <c r="C2774" i="1" s="1"/>
  <c r="C2775" i="1" s="1"/>
  <c r="C2777" i="1"/>
  <c r="C2778" i="1" s="1"/>
  <c r="C2779" i="1" s="1"/>
  <c r="B2781" i="1"/>
  <c r="B2782" i="1" s="1"/>
  <c r="B2783" i="1" s="1"/>
  <c r="B2784" i="1" s="1"/>
  <c r="B2785" i="1" s="1"/>
  <c r="B2786" i="1" s="1"/>
  <c r="B2787" i="1" s="1"/>
  <c r="C2781" i="1"/>
  <c r="C2782" i="1" s="1"/>
  <c r="C2783" i="1" s="1"/>
  <c r="C2785" i="1"/>
  <c r="C2786" i="1" s="1"/>
  <c r="C2787" i="1" s="1"/>
  <c r="B2789" i="1"/>
  <c r="C2789" i="1"/>
  <c r="B2790" i="1"/>
  <c r="B2791" i="1" s="1"/>
  <c r="B2792" i="1" s="1"/>
  <c r="B2793" i="1" s="1"/>
  <c r="B2794" i="1" s="1"/>
  <c r="B2795" i="1" s="1"/>
  <c r="C2790" i="1"/>
  <c r="C2791" i="1" s="1"/>
  <c r="C2793" i="1"/>
  <c r="C2794" i="1" s="1"/>
  <c r="C2795" i="1" s="1"/>
  <c r="B2797" i="1"/>
  <c r="B2798" i="1" s="1"/>
  <c r="B2799" i="1" s="1"/>
  <c r="B2800" i="1" s="1"/>
  <c r="B2801" i="1" s="1"/>
  <c r="B2802" i="1" s="1"/>
  <c r="B2803" i="1" s="1"/>
  <c r="C2797" i="1"/>
  <c r="C2798" i="1" s="1"/>
  <c r="C2799" i="1" s="1"/>
  <c r="C2801" i="1"/>
  <c r="C2802" i="1" s="1"/>
  <c r="C2803" i="1" s="1"/>
  <c r="B2805" i="1"/>
  <c r="B2806" i="1" s="1"/>
  <c r="B2807" i="1" s="1"/>
  <c r="B2808" i="1" s="1"/>
  <c r="B2809" i="1" s="1"/>
  <c r="B2810" i="1" s="1"/>
  <c r="B2811" i="1" s="1"/>
  <c r="C2805" i="1"/>
  <c r="C2806" i="1" s="1"/>
  <c r="C2807" i="1" s="1"/>
  <c r="C2809" i="1"/>
  <c r="C2810" i="1" s="1"/>
  <c r="C2811" i="1" s="1"/>
  <c r="B2813" i="1"/>
  <c r="B2814" i="1" s="1"/>
  <c r="B2815" i="1" s="1"/>
  <c r="B2816" i="1" s="1"/>
  <c r="B2817" i="1" s="1"/>
  <c r="B2818" i="1" s="1"/>
  <c r="B2819" i="1" s="1"/>
  <c r="C2813" i="1"/>
  <c r="C2814" i="1" s="1"/>
  <c r="C2815" i="1" s="1"/>
  <c r="C2817" i="1"/>
  <c r="C2818" i="1" s="1"/>
  <c r="C2819" i="1" s="1"/>
  <c r="B2821" i="1"/>
  <c r="B2822" i="1" s="1"/>
  <c r="B2823" i="1" s="1"/>
  <c r="B2824" i="1" s="1"/>
  <c r="B2825" i="1" s="1"/>
  <c r="B2826" i="1" s="1"/>
  <c r="B2827" i="1" s="1"/>
  <c r="C2821" i="1"/>
  <c r="C2822" i="1" s="1"/>
  <c r="C2823" i="1" s="1"/>
  <c r="C2825" i="1"/>
  <c r="C2826" i="1" s="1"/>
  <c r="C2827" i="1" s="1"/>
  <c r="B2829" i="1"/>
  <c r="B2830" i="1" s="1"/>
  <c r="B2831" i="1" s="1"/>
  <c r="B2832" i="1" s="1"/>
  <c r="B2833" i="1" s="1"/>
  <c r="B2834" i="1" s="1"/>
  <c r="B2835" i="1" s="1"/>
  <c r="C2829" i="1"/>
  <c r="C2830" i="1" s="1"/>
  <c r="C2831" i="1" s="1"/>
  <c r="C2833" i="1"/>
  <c r="C2834" i="1" s="1"/>
  <c r="C2835" i="1" s="1"/>
  <c r="B2837" i="1"/>
  <c r="B2838" i="1" s="1"/>
  <c r="B2839" i="1" s="1"/>
  <c r="B2840" i="1" s="1"/>
  <c r="B2841" i="1" s="1"/>
  <c r="B2842" i="1" s="1"/>
  <c r="B2843" i="1" s="1"/>
  <c r="C2837" i="1"/>
  <c r="C2838" i="1" s="1"/>
  <c r="C2839" i="1" s="1"/>
  <c r="C2841" i="1"/>
  <c r="C2842" i="1" s="1"/>
  <c r="C2843" i="1" s="1"/>
  <c r="B2845" i="1"/>
  <c r="B2846" i="1" s="1"/>
  <c r="B2847" i="1" s="1"/>
  <c r="B2848" i="1" s="1"/>
  <c r="B2849" i="1" s="1"/>
  <c r="B2850" i="1" s="1"/>
  <c r="B2851" i="1" s="1"/>
  <c r="C2845" i="1"/>
  <c r="C2846" i="1" s="1"/>
  <c r="C2847" i="1" s="1"/>
  <c r="C2849" i="1"/>
  <c r="C2850" i="1" s="1"/>
  <c r="C2851" i="1" s="1"/>
  <c r="B2853" i="1"/>
  <c r="B2854" i="1" s="1"/>
  <c r="B2855" i="1" s="1"/>
  <c r="B2856" i="1" s="1"/>
  <c r="B2857" i="1" s="1"/>
  <c r="B2858" i="1" s="1"/>
  <c r="B2859" i="1" s="1"/>
  <c r="C2853" i="1"/>
  <c r="C2854" i="1" s="1"/>
  <c r="C2855" i="1" s="1"/>
  <c r="C2857" i="1"/>
  <c r="C2858" i="1" s="1"/>
  <c r="C2859" i="1" s="1"/>
  <c r="B2861" i="1"/>
  <c r="B2862" i="1" s="1"/>
  <c r="B2863" i="1" s="1"/>
  <c r="B2864" i="1" s="1"/>
  <c r="B2865" i="1" s="1"/>
  <c r="B2866" i="1" s="1"/>
  <c r="B2867" i="1" s="1"/>
  <c r="C2861" i="1"/>
  <c r="C2862" i="1" s="1"/>
  <c r="C2863" i="1" s="1"/>
  <c r="C2865" i="1"/>
  <c r="C2866" i="1" s="1"/>
  <c r="C2867" i="1" s="1"/>
  <c r="B2869" i="1"/>
  <c r="B2870" i="1" s="1"/>
  <c r="B2871" i="1" s="1"/>
  <c r="B2872" i="1" s="1"/>
  <c r="B2873" i="1" s="1"/>
  <c r="B2874" i="1" s="1"/>
  <c r="B2875" i="1" s="1"/>
  <c r="C2869" i="1"/>
  <c r="C2870" i="1" s="1"/>
  <c r="C2871" i="1" s="1"/>
  <c r="C2873" i="1"/>
  <c r="C2874" i="1" s="1"/>
  <c r="C2875" i="1"/>
  <c r="B2877" i="1"/>
  <c r="B2878" i="1" s="1"/>
  <c r="B2879" i="1" s="1"/>
  <c r="B2880" i="1" s="1"/>
  <c r="B2881" i="1" s="1"/>
  <c r="B2882" i="1" s="1"/>
  <c r="B2883" i="1" s="1"/>
  <c r="C2877" i="1"/>
  <c r="C2878" i="1" s="1"/>
  <c r="C2879" i="1" s="1"/>
  <c r="C2881" i="1"/>
  <c r="C2882" i="1" s="1"/>
  <c r="C2883" i="1" s="1"/>
  <c r="B2885" i="1"/>
  <c r="B2886" i="1" s="1"/>
  <c r="B2887" i="1" s="1"/>
  <c r="B2888" i="1" s="1"/>
  <c r="B2889" i="1" s="1"/>
  <c r="B2890" i="1" s="1"/>
  <c r="B2891" i="1" s="1"/>
  <c r="C2885" i="1"/>
  <c r="C2886" i="1"/>
  <c r="C2887" i="1" s="1"/>
  <c r="C2889" i="1"/>
  <c r="C2890" i="1" s="1"/>
  <c r="C2891" i="1" s="1"/>
  <c r="B2893" i="1"/>
  <c r="B2894" i="1" s="1"/>
  <c r="B2895" i="1" s="1"/>
  <c r="B2896" i="1" s="1"/>
  <c r="B2897" i="1" s="1"/>
  <c r="B2898" i="1" s="1"/>
  <c r="B2899" i="1" s="1"/>
  <c r="C2893" i="1"/>
  <c r="C2894" i="1" s="1"/>
  <c r="C2895" i="1" s="1"/>
  <c r="C2897" i="1"/>
  <c r="C2898" i="1" s="1"/>
  <c r="C2899" i="1" s="1"/>
  <c r="B2901" i="1"/>
  <c r="B2902" i="1" s="1"/>
  <c r="B2903" i="1" s="1"/>
  <c r="B2904" i="1" s="1"/>
  <c r="B2905" i="1" s="1"/>
  <c r="B2906" i="1" s="1"/>
  <c r="B2907" i="1" s="1"/>
  <c r="C2901" i="1"/>
  <c r="C2902" i="1" s="1"/>
  <c r="C2903" i="1" s="1"/>
  <c r="C2905" i="1"/>
  <c r="C2906" i="1" s="1"/>
  <c r="C2907" i="1" s="1"/>
  <c r="B2909" i="1"/>
  <c r="B2910" i="1" s="1"/>
  <c r="B2911" i="1" s="1"/>
  <c r="B2912" i="1" s="1"/>
  <c r="B2913" i="1" s="1"/>
  <c r="B2914" i="1" s="1"/>
  <c r="B2915" i="1" s="1"/>
  <c r="C2909" i="1"/>
  <c r="C2910" i="1" s="1"/>
  <c r="C2911" i="1" s="1"/>
  <c r="C2913" i="1"/>
  <c r="C2914" i="1" s="1"/>
  <c r="C2915" i="1" s="1"/>
  <c r="B2917" i="1"/>
  <c r="B2918" i="1" s="1"/>
  <c r="B2919" i="1" s="1"/>
  <c r="B2920" i="1" s="1"/>
  <c r="B2921" i="1" s="1"/>
  <c r="B2922" i="1" s="1"/>
  <c r="B2923" i="1" s="1"/>
  <c r="C2917" i="1"/>
  <c r="C2918" i="1" s="1"/>
  <c r="C2919" i="1" s="1"/>
  <c r="C2921" i="1"/>
  <c r="C2922" i="1" s="1"/>
  <c r="C2923" i="1" s="1"/>
  <c r="B2925" i="1"/>
  <c r="B2926" i="1" s="1"/>
  <c r="B2927" i="1" s="1"/>
  <c r="B2928" i="1" s="1"/>
  <c r="B2929" i="1" s="1"/>
  <c r="B2930" i="1" s="1"/>
  <c r="B2931" i="1" s="1"/>
  <c r="C2925" i="1"/>
  <c r="C2926" i="1" s="1"/>
  <c r="C2927" i="1" s="1"/>
  <c r="C2929" i="1"/>
  <c r="C2930" i="1" s="1"/>
  <c r="C2931" i="1" s="1"/>
  <c r="B2933" i="1"/>
  <c r="B2934" i="1" s="1"/>
  <c r="B2935" i="1" s="1"/>
  <c r="B2936" i="1" s="1"/>
  <c r="B2937" i="1" s="1"/>
  <c r="B2938" i="1" s="1"/>
  <c r="B2939" i="1" s="1"/>
  <c r="C2933" i="1"/>
  <c r="C2934" i="1"/>
  <c r="C2935" i="1" s="1"/>
  <c r="C2937" i="1"/>
  <c r="C2938" i="1" s="1"/>
  <c r="C2939" i="1" s="1"/>
  <c r="B2941" i="1"/>
  <c r="B2942" i="1" s="1"/>
  <c r="B2943" i="1" s="1"/>
  <c r="B2944" i="1" s="1"/>
  <c r="B2945" i="1" s="1"/>
  <c r="B2946" i="1" s="1"/>
  <c r="B2947" i="1" s="1"/>
  <c r="C2941" i="1"/>
  <c r="C2942" i="1" s="1"/>
  <c r="C2943" i="1" s="1"/>
  <c r="C2945" i="1"/>
  <c r="C2946" i="1" s="1"/>
  <c r="C2947" i="1" s="1"/>
  <c r="B2949" i="1"/>
  <c r="B2950" i="1" s="1"/>
  <c r="B2951" i="1" s="1"/>
  <c r="B2952" i="1" s="1"/>
  <c r="B2953" i="1" s="1"/>
  <c r="B2954" i="1" s="1"/>
  <c r="B2955" i="1" s="1"/>
  <c r="C2949" i="1"/>
  <c r="C2950" i="1" s="1"/>
  <c r="C2951" i="1" s="1"/>
  <c r="C2953" i="1"/>
  <c r="C2954" i="1" s="1"/>
  <c r="C2955" i="1" s="1"/>
  <c r="B2957" i="1"/>
  <c r="B2958" i="1" s="1"/>
  <c r="B2959" i="1" s="1"/>
  <c r="B2960" i="1" s="1"/>
  <c r="B2961" i="1" s="1"/>
  <c r="B2962" i="1" s="1"/>
  <c r="B2963" i="1" s="1"/>
  <c r="C2957" i="1"/>
  <c r="C2958" i="1" s="1"/>
  <c r="C2959" i="1" s="1"/>
  <c r="C2961" i="1"/>
  <c r="C2962" i="1" s="1"/>
  <c r="C2963" i="1" s="1"/>
  <c r="B2965" i="1"/>
  <c r="B2966" i="1" s="1"/>
  <c r="B2967" i="1" s="1"/>
  <c r="B2968" i="1" s="1"/>
  <c r="B2969" i="1" s="1"/>
  <c r="B2970" i="1" s="1"/>
  <c r="B2971" i="1" s="1"/>
  <c r="C2965" i="1"/>
  <c r="C2966" i="1" s="1"/>
  <c r="C2967" i="1" s="1"/>
  <c r="C2969" i="1"/>
  <c r="C2970" i="1" s="1"/>
  <c r="C2971" i="1" s="1"/>
  <c r="B2973" i="1"/>
  <c r="B2974" i="1" s="1"/>
  <c r="B2975" i="1" s="1"/>
  <c r="B2976" i="1" s="1"/>
  <c r="B2977" i="1" s="1"/>
  <c r="B2978" i="1" s="1"/>
  <c r="B2979" i="1" s="1"/>
  <c r="C2973" i="1"/>
  <c r="C2974" i="1" s="1"/>
  <c r="C2975" i="1" s="1"/>
  <c r="C2977" i="1"/>
  <c r="C2978" i="1" s="1"/>
  <c r="C2979" i="1" s="1"/>
  <c r="B2981" i="1"/>
  <c r="B2982" i="1" s="1"/>
  <c r="B2983" i="1" s="1"/>
  <c r="B2984" i="1" s="1"/>
  <c r="B2985" i="1" s="1"/>
  <c r="B2986" i="1" s="1"/>
  <c r="B2987" i="1" s="1"/>
  <c r="C2981" i="1"/>
  <c r="C2982" i="1" s="1"/>
  <c r="C2983" i="1" s="1"/>
  <c r="C2985" i="1"/>
  <c r="C2986" i="1" s="1"/>
  <c r="C2987" i="1" s="1"/>
  <c r="B2989" i="1"/>
  <c r="B2990" i="1" s="1"/>
  <c r="B2991" i="1" s="1"/>
  <c r="B2992" i="1" s="1"/>
  <c r="B2993" i="1" s="1"/>
  <c r="B2994" i="1" s="1"/>
  <c r="B2995" i="1" s="1"/>
  <c r="C2989" i="1"/>
  <c r="C2990" i="1" s="1"/>
  <c r="C2991" i="1" s="1"/>
  <c r="C2993" i="1"/>
  <c r="C2994" i="1" s="1"/>
  <c r="C2995" i="1" s="1"/>
  <c r="B2997" i="1"/>
  <c r="B2998" i="1" s="1"/>
  <c r="B2999" i="1" s="1"/>
  <c r="B3000" i="1" s="1"/>
  <c r="B3001" i="1" s="1"/>
  <c r="B3002" i="1" s="1"/>
  <c r="B3003" i="1" s="1"/>
  <c r="C2997" i="1"/>
  <c r="C2998" i="1" s="1"/>
  <c r="C2999" i="1" s="1"/>
  <c r="C3001" i="1"/>
  <c r="C3002" i="1" s="1"/>
  <c r="C3003" i="1" s="1"/>
  <c r="B3005" i="1"/>
  <c r="B3006" i="1" s="1"/>
  <c r="B3007" i="1" s="1"/>
  <c r="B3008" i="1" s="1"/>
  <c r="B3009" i="1" s="1"/>
  <c r="B3010" i="1" s="1"/>
  <c r="B3011" i="1" s="1"/>
  <c r="C3005" i="1"/>
  <c r="C3006" i="1" s="1"/>
  <c r="C3007" i="1" s="1"/>
  <c r="C3009" i="1"/>
  <c r="C3010" i="1" s="1"/>
  <c r="C3011" i="1" s="1"/>
  <c r="B3013" i="1"/>
  <c r="B3014" i="1" s="1"/>
  <c r="B3015" i="1" s="1"/>
  <c r="B3016" i="1" s="1"/>
  <c r="B3017" i="1" s="1"/>
  <c r="B3018" i="1" s="1"/>
  <c r="B3019" i="1" s="1"/>
  <c r="C3013" i="1"/>
  <c r="C3014" i="1" s="1"/>
  <c r="C3015" i="1" s="1"/>
  <c r="C3017" i="1"/>
  <c r="C3018" i="1" s="1"/>
  <c r="C3019" i="1" s="1"/>
  <c r="B3021" i="1"/>
  <c r="B3022" i="1" s="1"/>
  <c r="B3023" i="1" s="1"/>
  <c r="B3024" i="1" s="1"/>
  <c r="B3025" i="1" s="1"/>
  <c r="B3026" i="1" s="1"/>
  <c r="B3027" i="1" s="1"/>
  <c r="C3021" i="1"/>
  <c r="C3022" i="1"/>
  <c r="C3023" i="1" s="1"/>
  <c r="C3025" i="1"/>
  <c r="C3026" i="1" s="1"/>
  <c r="C3027" i="1" s="1"/>
  <c r="B3029" i="1"/>
  <c r="C3029" i="1"/>
  <c r="C3030" i="1" s="1"/>
  <c r="C3031" i="1" s="1"/>
  <c r="B3030" i="1"/>
  <c r="B3031" i="1" s="1"/>
  <c r="B3032" i="1" s="1"/>
  <c r="B3033" i="1" s="1"/>
  <c r="B3034" i="1" s="1"/>
  <c r="B3035" i="1" s="1"/>
  <c r="C3033" i="1"/>
  <c r="C3034" i="1" s="1"/>
  <c r="C3035" i="1" s="1"/>
  <c r="B3037" i="1"/>
  <c r="C3037" i="1"/>
  <c r="C3038" i="1" s="1"/>
  <c r="C3039" i="1" s="1"/>
  <c r="B3038" i="1"/>
  <c r="B3039" i="1" s="1"/>
  <c r="B3040" i="1" s="1"/>
  <c r="B3041" i="1" s="1"/>
  <c r="B3042" i="1" s="1"/>
  <c r="B3043" i="1" s="1"/>
  <c r="C3041" i="1"/>
  <c r="C3042" i="1" s="1"/>
  <c r="C3043" i="1" s="1"/>
  <c r="B3045" i="1"/>
  <c r="B3046" i="1" s="1"/>
  <c r="B3047" i="1" s="1"/>
  <c r="B3048" i="1" s="1"/>
  <c r="B3049" i="1" s="1"/>
  <c r="B3050" i="1" s="1"/>
  <c r="B3051" i="1" s="1"/>
  <c r="C3045" i="1"/>
  <c r="C3046" i="1" s="1"/>
  <c r="C3047" i="1" s="1"/>
  <c r="C3049" i="1"/>
  <c r="C3050" i="1" s="1"/>
  <c r="C3051" i="1" s="1"/>
  <c r="B3053" i="1"/>
  <c r="C3053" i="1"/>
  <c r="B3054" i="1"/>
  <c r="B3055" i="1" s="1"/>
  <c r="B3056" i="1" s="1"/>
  <c r="B3057" i="1" s="1"/>
  <c r="B3058" i="1" s="1"/>
  <c r="B3059" i="1" s="1"/>
  <c r="C3054" i="1"/>
  <c r="C3055" i="1" s="1"/>
  <c r="C3057" i="1"/>
  <c r="C3058" i="1" s="1"/>
  <c r="C3059" i="1" s="1"/>
  <c r="B3061" i="1"/>
  <c r="B3062" i="1" s="1"/>
  <c r="B3063" i="1" s="1"/>
  <c r="B3064" i="1" s="1"/>
  <c r="B3065" i="1" s="1"/>
  <c r="B3066" i="1" s="1"/>
  <c r="B3067" i="1" s="1"/>
  <c r="C3061" i="1"/>
  <c r="C3062" i="1"/>
  <c r="C3063" i="1" s="1"/>
  <c r="C3065" i="1"/>
  <c r="C3066" i="1" s="1"/>
  <c r="C3067" i="1" s="1"/>
  <c r="B3069" i="1"/>
  <c r="B3070" i="1" s="1"/>
  <c r="B3071" i="1" s="1"/>
  <c r="B3072" i="1" s="1"/>
  <c r="B3073" i="1" s="1"/>
  <c r="B3074" i="1" s="1"/>
  <c r="B3075" i="1" s="1"/>
  <c r="C3069" i="1"/>
  <c r="C3070" i="1"/>
  <c r="C3071" i="1" s="1"/>
  <c r="C3073" i="1"/>
  <c r="C3074" i="1" s="1"/>
  <c r="C3075" i="1"/>
  <c r="B3077" i="1"/>
  <c r="B3078" i="1" s="1"/>
  <c r="B3079" i="1" s="1"/>
  <c r="B3080" i="1" s="1"/>
  <c r="B3081" i="1" s="1"/>
  <c r="B3082" i="1" s="1"/>
  <c r="B3083" i="1" s="1"/>
  <c r="C3077" i="1"/>
  <c r="C3078" i="1" s="1"/>
  <c r="C3079" i="1" s="1"/>
  <c r="C3081" i="1"/>
  <c r="C3082" i="1" s="1"/>
  <c r="C3083" i="1" s="1"/>
  <c r="B3085" i="1"/>
  <c r="B3086" i="1" s="1"/>
  <c r="B3087" i="1" s="1"/>
  <c r="B3088" i="1" s="1"/>
  <c r="B3089" i="1" s="1"/>
  <c r="B3090" i="1" s="1"/>
  <c r="B3091" i="1" s="1"/>
  <c r="C3085" i="1"/>
  <c r="C3086" i="1" s="1"/>
  <c r="C3087" i="1" s="1"/>
  <c r="C3089" i="1"/>
  <c r="C3090" i="1" s="1"/>
  <c r="C3091" i="1" s="1"/>
  <c r="B3093" i="1"/>
  <c r="B3094" i="1" s="1"/>
  <c r="B3095" i="1" s="1"/>
  <c r="B3096" i="1" s="1"/>
  <c r="B3097" i="1" s="1"/>
  <c r="B3098" i="1" s="1"/>
  <c r="B3099" i="1" s="1"/>
  <c r="C3093" i="1"/>
  <c r="C3094" i="1" s="1"/>
  <c r="C3095" i="1" s="1"/>
  <c r="C3097" i="1"/>
  <c r="C3098" i="1" s="1"/>
  <c r="C3099" i="1" s="1"/>
  <c r="B3101" i="1"/>
  <c r="B3102" i="1" s="1"/>
  <c r="B3103" i="1" s="1"/>
  <c r="B3104" i="1" s="1"/>
  <c r="B3105" i="1" s="1"/>
  <c r="B3106" i="1" s="1"/>
  <c r="B3107" i="1" s="1"/>
  <c r="C3101" i="1"/>
  <c r="C3102" i="1"/>
  <c r="C3103" i="1" s="1"/>
  <c r="C3105" i="1"/>
  <c r="C3106" i="1" s="1"/>
  <c r="C3107" i="1" s="1"/>
  <c r="B3109" i="1"/>
  <c r="B3110" i="1" s="1"/>
  <c r="B3111" i="1" s="1"/>
  <c r="B3112" i="1" s="1"/>
  <c r="B3113" i="1" s="1"/>
  <c r="B3114" i="1" s="1"/>
  <c r="B3115" i="1" s="1"/>
  <c r="C3109" i="1"/>
  <c r="C3110" i="1" s="1"/>
  <c r="C3111" i="1" s="1"/>
  <c r="C3113" i="1"/>
  <c r="C3114" i="1" s="1"/>
  <c r="C3115" i="1" s="1"/>
  <c r="B3117" i="1"/>
  <c r="B3118" i="1" s="1"/>
  <c r="B3119" i="1" s="1"/>
  <c r="B3120" i="1" s="1"/>
  <c r="B3121" i="1" s="1"/>
  <c r="B3122" i="1" s="1"/>
  <c r="B3123" i="1" s="1"/>
  <c r="C3117" i="1"/>
  <c r="C3118" i="1" s="1"/>
  <c r="C3119" i="1" s="1"/>
  <c r="C3121" i="1"/>
  <c r="C3122" i="1" s="1"/>
  <c r="C3123" i="1" s="1"/>
  <c r="B3125" i="1"/>
  <c r="B3126" i="1" s="1"/>
  <c r="B3127" i="1" s="1"/>
  <c r="B3128" i="1" s="1"/>
  <c r="B3129" i="1" s="1"/>
  <c r="B3130" i="1" s="1"/>
  <c r="B3131" i="1" s="1"/>
  <c r="C3125" i="1"/>
  <c r="C3126" i="1" s="1"/>
  <c r="C3127" i="1" s="1"/>
  <c r="C3129" i="1"/>
  <c r="C3130" i="1" s="1"/>
  <c r="C3131" i="1" s="1"/>
  <c r="B3133" i="1"/>
  <c r="B3134" i="1" s="1"/>
  <c r="B3135" i="1" s="1"/>
  <c r="B3136" i="1" s="1"/>
  <c r="B3137" i="1" s="1"/>
  <c r="B3138" i="1" s="1"/>
  <c r="B3139" i="1" s="1"/>
  <c r="C3133" i="1"/>
  <c r="C3134" i="1" s="1"/>
  <c r="C3135" i="1" s="1"/>
  <c r="C3137" i="1"/>
  <c r="C3138" i="1" s="1"/>
  <c r="C3139" i="1" s="1"/>
  <c r="B3141" i="1"/>
  <c r="B3142" i="1" s="1"/>
  <c r="B3143" i="1" s="1"/>
  <c r="B3144" i="1" s="1"/>
  <c r="B3145" i="1" s="1"/>
  <c r="B3146" i="1" s="1"/>
  <c r="B3147" i="1" s="1"/>
  <c r="C3141" i="1"/>
  <c r="C3142" i="1" s="1"/>
  <c r="C3143" i="1" s="1"/>
  <c r="C3145" i="1"/>
  <c r="C3146" i="1" s="1"/>
  <c r="C3147" i="1" s="1"/>
  <c r="B3149" i="1"/>
  <c r="B3150" i="1" s="1"/>
  <c r="B3151" i="1" s="1"/>
  <c r="B3152" i="1" s="1"/>
  <c r="B3153" i="1" s="1"/>
  <c r="B3154" i="1" s="1"/>
  <c r="B3155" i="1" s="1"/>
  <c r="C3149" i="1"/>
  <c r="C3150" i="1" s="1"/>
  <c r="C3151" i="1" s="1"/>
  <c r="C3153" i="1"/>
  <c r="C3154" i="1" s="1"/>
  <c r="C3155" i="1" s="1"/>
  <c r="B3157" i="1"/>
  <c r="B3158" i="1" s="1"/>
  <c r="B3159" i="1" s="1"/>
  <c r="B3160" i="1" s="1"/>
  <c r="B3161" i="1" s="1"/>
  <c r="B3162" i="1" s="1"/>
  <c r="B3163" i="1" s="1"/>
  <c r="C3157" i="1"/>
  <c r="C3158" i="1" s="1"/>
  <c r="C3159" i="1" s="1"/>
  <c r="C3161" i="1"/>
  <c r="C3162" i="1" s="1"/>
  <c r="C3163" i="1" s="1"/>
  <c r="B3165" i="1"/>
  <c r="B3166" i="1" s="1"/>
  <c r="B3167" i="1" s="1"/>
  <c r="B3168" i="1" s="1"/>
  <c r="B3169" i="1" s="1"/>
  <c r="B3170" i="1" s="1"/>
  <c r="B3171" i="1" s="1"/>
  <c r="C3165" i="1"/>
  <c r="C3166" i="1" s="1"/>
  <c r="C3167" i="1" s="1"/>
  <c r="C3169" i="1"/>
  <c r="C3170" i="1" s="1"/>
  <c r="C3171" i="1" s="1"/>
  <c r="B3173" i="1"/>
  <c r="B3174" i="1" s="1"/>
  <c r="B3175" i="1" s="1"/>
  <c r="B3176" i="1" s="1"/>
  <c r="B3177" i="1" s="1"/>
  <c r="B3178" i="1" s="1"/>
  <c r="B3179" i="1" s="1"/>
  <c r="C3173" i="1"/>
  <c r="C3174" i="1" s="1"/>
  <c r="C3175" i="1" s="1"/>
  <c r="C3177" i="1"/>
  <c r="C3178" i="1" s="1"/>
  <c r="C3179" i="1" s="1"/>
  <c r="B3181" i="1"/>
  <c r="C3181" i="1"/>
  <c r="C3182" i="1" s="1"/>
  <c r="C3183" i="1" s="1"/>
  <c r="B3182" i="1"/>
  <c r="B3183" i="1" s="1"/>
  <c r="B3184" i="1" s="1"/>
  <c r="B3185" i="1" s="1"/>
  <c r="B3186" i="1" s="1"/>
  <c r="B3187" i="1" s="1"/>
  <c r="C3185" i="1"/>
  <c r="C3186" i="1" s="1"/>
  <c r="C3187" i="1" s="1"/>
  <c r="B3189" i="1"/>
  <c r="B3190" i="1" s="1"/>
  <c r="B3191" i="1" s="1"/>
  <c r="B3192" i="1" s="1"/>
  <c r="B3193" i="1" s="1"/>
  <c r="B3194" i="1" s="1"/>
  <c r="B3195" i="1" s="1"/>
  <c r="C3189" i="1"/>
  <c r="C3190" i="1" s="1"/>
  <c r="C3191" i="1" s="1"/>
  <c r="C3193" i="1"/>
  <c r="C3194" i="1" s="1"/>
  <c r="C3195" i="1" s="1"/>
  <c r="B3197" i="1"/>
  <c r="B3198" i="1" s="1"/>
  <c r="B3199" i="1" s="1"/>
  <c r="B3200" i="1" s="1"/>
  <c r="B3201" i="1" s="1"/>
  <c r="B3202" i="1" s="1"/>
  <c r="B3203" i="1" s="1"/>
  <c r="C3197" i="1"/>
  <c r="C3198" i="1" s="1"/>
  <c r="C3199" i="1" s="1"/>
  <c r="C3201" i="1"/>
  <c r="C3202" i="1" s="1"/>
  <c r="C3203" i="1" s="1"/>
  <c r="B3205" i="1"/>
  <c r="B3206" i="1" s="1"/>
  <c r="B3207" i="1" s="1"/>
  <c r="B3208" i="1" s="1"/>
  <c r="B3209" i="1" s="1"/>
  <c r="B3210" i="1" s="1"/>
  <c r="B3211" i="1" s="1"/>
  <c r="C3205" i="1"/>
  <c r="C3206" i="1" s="1"/>
  <c r="C3207" i="1" s="1"/>
  <c r="C3209" i="1"/>
  <c r="C3210" i="1" s="1"/>
  <c r="C3211" i="1"/>
  <c r="B3213" i="1"/>
  <c r="B3214" i="1" s="1"/>
  <c r="B3215" i="1" s="1"/>
  <c r="B3216" i="1" s="1"/>
  <c r="B3217" i="1" s="1"/>
  <c r="B3218" i="1" s="1"/>
  <c r="B3219" i="1" s="1"/>
  <c r="C3213" i="1"/>
  <c r="C3214" i="1" s="1"/>
  <c r="C3215" i="1" s="1"/>
  <c r="C3217" i="1"/>
  <c r="C3218" i="1" s="1"/>
  <c r="C3219" i="1" s="1"/>
  <c r="B3221" i="1"/>
  <c r="B3222" i="1" s="1"/>
  <c r="B3223" i="1" s="1"/>
  <c r="B3224" i="1" s="1"/>
  <c r="B3225" i="1" s="1"/>
  <c r="B3226" i="1" s="1"/>
  <c r="B3227" i="1" s="1"/>
  <c r="C3221" i="1"/>
  <c r="C3222" i="1" s="1"/>
  <c r="C3223" i="1" s="1"/>
  <c r="C3225" i="1"/>
  <c r="C3226" i="1" s="1"/>
  <c r="C3227" i="1" s="1"/>
  <c r="B3229" i="1"/>
  <c r="B3230" i="1" s="1"/>
  <c r="B3231" i="1" s="1"/>
  <c r="B3232" i="1" s="1"/>
  <c r="B3233" i="1" s="1"/>
  <c r="B3234" i="1" s="1"/>
  <c r="B3235" i="1" s="1"/>
  <c r="C3229" i="1"/>
  <c r="C3230" i="1" s="1"/>
  <c r="C3231" i="1" s="1"/>
  <c r="C3233" i="1"/>
  <c r="C3234" i="1" s="1"/>
  <c r="C3235" i="1" s="1"/>
  <c r="B3237" i="1"/>
  <c r="B3238" i="1" s="1"/>
  <c r="B3239" i="1" s="1"/>
  <c r="B3240" i="1" s="1"/>
  <c r="B3241" i="1" s="1"/>
  <c r="B3242" i="1" s="1"/>
  <c r="B3243" i="1" s="1"/>
  <c r="C3237" i="1"/>
  <c r="C3238" i="1" s="1"/>
  <c r="C3239" i="1" s="1"/>
  <c r="C3241" i="1"/>
  <c r="C3242" i="1" s="1"/>
  <c r="C3243" i="1" s="1"/>
  <c r="B3245" i="1"/>
  <c r="B3246" i="1" s="1"/>
  <c r="B3247" i="1" s="1"/>
  <c r="B3248" i="1" s="1"/>
  <c r="B3249" i="1" s="1"/>
  <c r="B3250" i="1" s="1"/>
  <c r="B3251" i="1" s="1"/>
  <c r="C3245" i="1"/>
  <c r="C3246" i="1" s="1"/>
  <c r="C3247" i="1" s="1"/>
  <c r="C3249" i="1"/>
  <c r="C3250" i="1" s="1"/>
  <c r="C3251" i="1" s="1"/>
  <c r="B3253" i="1"/>
  <c r="B3254" i="1" s="1"/>
  <c r="B3255" i="1" s="1"/>
  <c r="B3256" i="1" s="1"/>
  <c r="B3257" i="1" s="1"/>
  <c r="B3258" i="1" s="1"/>
  <c r="B3259" i="1" s="1"/>
  <c r="C3253" i="1"/>
  <c r="C3254" i="1" s="1"/>
  <c r="C3255" i="1" s="1"/>
  <c r="C3257" i="1"/>
  <c r="C3258" i="1"/>
  <c r="C3259" i="1" s="1"/>
  <c r="B3261" i="1"/>
  <c r="C3261" i="1"/>
  <c r="C3262" i="1" s="1"/>
  <c r="C3263" i="1" s="1"/>
  <c r="B3262" i="1"/>
  <c r="B3263" i="1" s="1"/>
  <c r="B3264" i="1" s="1"/>
  <c r="B3265" i="1" s="1"/>
  <c r="B3266" i="1" s="1"/>
  <c r="B3267" i="1" s="1"/>
  <c r="C3265" i="1"/>
  <c r="C3266" i="1" s="1"/>
  <c r="C3267" i="1" s="1"/>
  <c r="B3269" i="1"/>
  <c r="B3270" i="1" s="1"/>
  <c r="B3271" i="1" s="1"/>
  <c r="B3272" i="1" s="1"/>
  <c r="B3273" i="1" s="1"/>
  <c r="B3274" i="1" s="1"/>
  <c r="B3275" i="1" s="1"/>
  <c r="C3269" i="1"/>
  <c r="C3270" i="1" s="1"/>
  <c r="C3271" i="1" s="1"/>
  <c r="C3273" i="1"/>
  <c r="C3274" i="1" s="1"/>
  <c r="C3275" i="1" s="1"/>
  <c r="B3277" i="1"/>
  <c r="B3278" i="1" s="1"/>
  <c r="B3279" i="1" s="1"/>
  <c r="B3280" i="1" s="1"/>
  <c r="B3281" i="1" s="1"/>
  <c r="B3282" i="1" s="1"/>
  <c r="B3283" i="1" s="1"/>
  <c r="C3277" i="1"/>
  <c r="C3278" i="1" s="1"/>
  <c r="C3279" i="1" s="1"/>
  <c r="C3281" i="1"/>
  <c r="C3282" i="1" s="1"/>
  <c r="C3283" i="1" s="1"/>
  <c r="B3285" i="1"/>
  <c r="B3286" i="1" s="1"/>
  <c r="B3287" i="1" s="1"/>
  <c r="B3288" i="1" s="1"/>
  <c r="B3289" i="1" s="1"/>
  <c r="B3290" i="1" s="1"/>
  <c r="B3291" i="1" s="1"/>
  <c r="C3285" i="1"/>
  <c r="C3286" i="1" s="1"/>
  <c r="C3287" i="1" s="1"/>
  <c r="C3289" i="1"/>
  <c r="C3290" i="1" s="1"/>
  <c r="C3291" i="1" s="1"/>
  <c r="B3293" i="1"/>
  <c r="B3294" i="1" s="1"/>
  <c r="B3295" i="1" s="1"/>
  <c r="B3296" i="1" s="1"/>
  <c r="B3297" i="1" s="1"/>
  <c r="B3298" i="1" s="1"/>
  <c r="C3293" i="1"/>
  <c r="C3294" i="1" s="1"/>
  <c r="C3295" i="1" s="1"/>
  <c r="C3297" i="1"/>
  <c r="C3298" i="1" s="1"/>
  <c r="C3299" i="1" s="1"/>
  <c r="B3299" i="1"/>
  <c r="B3301" i="1"/>
  <c r="B3302" i="1" s="1"/>
  <c r="B3303" i="1" s="1"/>
  <c r="B3304" i="1" s="1"/>
  <c r="B3305" i="1" s="1"/>
  <c r="B3306" i="1" s="1"/>
  <c r="B3307" i="1" s="1"/>
  <c r="C3301" i="1"/>
  <c r="C3302" i="1" s="1"/>
  <c r="C3303" i="1" s="1"/>
  <c r="C3305" i="1"/>
  <c r="C3306" i="1" s="1"/>
  <c r="C3307" i="1" s="1"/>
  <c r="B3309" i="1"/>
  <c r="B3310" i="1" s="1"/>
  <c r="B3311" i="1" s="1"/>
  <c r="B3312" i="1" s="1"/>
  <c r="B3313" i="1" s="1"/>
  <c r="B3314" i="1" s="1"/>
  <c r="B3315" i="1" s="1"/>
  <c r="C3309" i="1"/>
  <c r="C3310" i="1" s="1"/>
  <c r="C3311" i="1" s="1"/>
  <c r="C3313" i="1"/>
  <c r="C3314" i="1" s="1"/>
  <c r="C3315" i="1" s="1"/>
  <c r="B3317" i="1"/>
  <c r="B3318" i="1" s="1"/>
  <c r="B3319" i="1" s="1"/>
  <c r="B3320" i="1" s="1"/>
  <c r="B3321" i="1" s="1"/>
  <c r="B3322" i="1" s="1"/>
  <c r="B3323" i="1" s="1"/>
  <c r="C3317" i="1"/>
  <c r="C3318" i="1" s="1"/>
  <c r="C3319" i="1" s="1"/>
  <c r="C3321" i="1"/>
  <c r="C3322" i="1" s="1"/>
  <c r="C3323" i="1" s="1"/>
  <c r="B3325" i="1"/>
  <c r="B3326" i="1" s="1"/>
  <c r="B3327" i="1" s="1"/>
  <c r="B3328" i="1" s="1"/>
  <c r="B3329" i="1" s="1"/>
  <c r="B3330" i="1" s="1"/>
  <c r="B3331" i="1" s="1"/>
  <c r="C3325" i="1"/>
  <c r="C3326" i="1" s="1"/>
  <c r="C3327" i="1" s="1"/>
  <c r="C3329" i="1"/>
  <c r="C3330" i="1" s="1"/>
  <c r="C3331" i="1" s="1"/>
  <c r="A3333" i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B3333" i="1"/>
  <c r="B3334" i="1" s="1"/>
  <c r="B3335" i="1" s="1"/>
  <c r="B3336" i="1" s="1"/>
  <c r="B3337" i="1" s="1"/>
  <c r="B3338" i="1" s="1"/>
  <c r="B3339" i="1" s="1"/>
  <c r="C3333" i="1"/>
  <c r="C3334" i="1" s="1"/>
  <c r="C3335" i="1" s="1"/>
  <c r="C3337" i="1"/>
  <c r="C3338" i="1" s="1"/>
  <c r="C3339" i="1" s="1"/>
  <c r="B3341" i="1"/>
  <c r="B3342" i="1" s="1"/>
  <c r="B3343" i="1" s="1"/>
  <c r="B3344" i="1" s="1"/>
  <c r="B3345" i="1" s="1"/>
  <c r="B3346" i="1" s="1"/>
  <c r="B3347" i="1" s="1"/>
  <c r="C3341" i="1"/>
  <c r="C3342" i="1" s="1"/>
  <c r="C3343" i="1" s="1"/>
  <c r="C3345" i="1"/>
  <c r="C3346" i="1" s="1"/>
  <c r="C3347" i="1" s="1"/>
  <c r="B3349" i="1"/>
  <c r="B3350" i="1" s="1"/>
  <c r="B3351" i="1" s="1"/>
  <c r="B3352" i="1" s="1"/>
  <c r="B3353" i="1" s="1"/>
  <c r="B3354" i="1" s="1"/>
  <c r="B3355" i="1" s="1"/>
  <c r="C3349" i="1"/>
  <c r="C3350" i="1" s="1"/>
  <c r="C3351" i="1" s="1"/>
  <c r="C3353" i="1"/>
  <c r="C3354" i="1" s="1"/>
  <c r="C3355" i="1" s="1"/>
  <c r="B3357" i="1"/>
  <c r="C3357" i="1"/>
  <c r="C3358" i="1" s="1"/>
  <c r="C3359" i="1" s="1"/>
  <c r="B3358" i="1"/>
  <c r="B3359" i="1" s="1"/>
  <c r="B3360" i="1" s="1"/>
  <c r="B3361" i="1" s="1"/>
  <c r="B3362" i="1" s="1"/>
  <c r="B3363" i="1" s="1"/>
  <c r="C3361" i="1"/>
  <c r="C3362" i="1" s="1"/>
  <c r="C3363" i="1" s="1"/>
  <c r="B3365" i="1"/>
  <c r="B3366" i="1" s="1"/>
  <c r="B3367" i="1" s="1"/>
  <c r="B3368" i="1" s="1"/>
  <c r="B3369" i="1" s="1"/>
  <c r="B3370" i="1" s="1"/>
  <c r="B3371" i="1" s="1"/>
  <c r="C3365" i="1"/>
  <c r="C3366" i="1" s="1"/>
  <c r="C3367" i="1" s="1"/>
  <c r="C3369" i="1"/>
  <c r="C3370" i="1" s="1"/>
  <c r="C3371" i="1" s="1"/>
  <c r="B3373" i="1"/>
  <c r="B3374" i="1" s="1"/>
  <c r="B3375" i="1" s="1"/>
  <c r="B3376" i="1" s="1"/>
  <c r="B3377" i="1" s="1"/>
  <c r="B3378" i="1" s="1"/>
  <c r="B3379" i="1" s="1"/>
  <c r="C3373" i="1"/>
  <c r="C3374" i="1" s="1"/>
  <c r="C3375" i="1" s="1"/>
  <c r="C3377" i="1"/>
  <c r="C3378" i="1" s="1"/>
  <c r="C3379" i="1" s="1"/>
  <c r="B3381" i="1"/>
  <c r="B3382" i="1" s="1"/>
  <c r="B3383" i="1" s="1"/>
  <c r="B3384" i="1" s="1"/>
  <c r="B3385" i="1" s="1"/>
  <c r="B3386" i="1" s="1"/>
  <c r="B3387" i="1" s="1"/>
  <c r="C3381" i="1"/>
  <c r="C3382" i="1" s="1"/>
  <c r="C3383" i="1" s="1"/>
  <c r="C3385" i="1"/>
  <c r="C3386" i="1" s="1"/>
  <c r="C3387" i="1" s="1"/>
  <c r="B3389" i="1"/>
  <c r="B3390" i="1" s="1"/>
  <c r="B3391" i="1" s="1"/>
  <c r="B3392" i="1" s="1"/>
  <c r="B3393" i="1" s="1"/>
  <c r="B3394" i="1" s="1"/>
  <c r="B3395" i="1" s="1"/>
  <c r="C3389" i="1"/>
  <c r="C3390" i="1" s="1"/>
  <c r="C3391" i="1" s="1"/>
  <c r="C3393" i="1"/>
  <c r="C3394" i="1" s="1"/>
  <c r="C3395" i="1" s="1"/>
  <c r="B3397" i="1"/>
  <c r="B3398" i="1" s="1"/>
  <c r="B3399" i="1" s="1"/>
  <c r="B3400" i="1" s="1"/>
  <c r="B3401" i="1" s="1"/>
  <c r="B3402" i="1" s="1"/>
  <c r="B3403" i="1" s="1"/>
  <c r="C3397" i="1"/>
  <c r="C3398" i="1" s="1"/>
  <c r="C3399" i="1" s="1"/>
  <c r="C3401" i="1"/>
  <c r="C3402" i="1" s="1"/>
  <c r="C3403" i="1" s="1"/>
  <c r="B3405" i="1"/>
  <c r="B3406" i="1" s="1"/>
  <c r="B3407" i="1" s="1"/>
  <c r="B3408" i="1" s="1"/>
  <c r="C3405" i="1"/>
  <c r="C3406" i="1" s="1"/>
  <c r="C3407" i="1" s="1"/>
  <c r="B3409" i="1"/>
  <c r="B3410" i="1" s="1"/>
  <c r="B3411" i="1" s="1"/>
  <c r="C3409" i="1"/>
  <c r="C3410" i="1" s="1"/>
  <c r="C3411" i="1" s="1"/>
  <c r="B3413" i="1"/>
  <c r="B3414" i="1" s="1"/>
  <c r="B3415" i="1" s="1"/>
  <c r="B3416" i="1" s="1"/>
  <c r="B3417" i="1" s="1"/>
  <c r="B3418" i="1" s="1"/>
  <c r="B3419" i="1" s="1"/>
  <c r="C3413" i="1"/>
  <c r="C3414" i="1" s="1"/>
  <c r="C3415" i="1" s="1"/>
  <c r="C3417" i="1"/>
  <c r="C3418" i="1" s="1"/>
  <c r="C3419" i="1" s="1"/>
  <c r="B3421" i="1"/>
  <c r="C3421" i="1"/>
  <c r="B3422" i="1"/>
  <c r="B3423" i="1" s="1"/>
  <c r="B3424" i="1" s="1"/>
  <c r="B3425" i="1" s="1"/>
  <c r="B3426" i="1" s="1"/>
  <c r="B3427" i="1" s="1"/>
  <c r="C3422" i="1"/>
  <c r="C3423" i="1" s="1"/>
  <c r="C3425" i="1"/>
  <c r="C3426" i="1" s="1"/>
  <c r="C3427" i="1" s="1"/>
  <c r="B3429" i="1"/>
  <c r="B3430" i="1" s="1"/>
  <c r="B3431" i="1" s="1"/>
  <c r="B3432" i="1" s="1"/>
  <c r="B3433" i="1" s="1"/>
  <c r="B3434" i="1" s="1"/>
  <c r="B3435" i="1" s="1"/>
  <c r="C3429" i="1"/>
  <c r="C3430" i="1" s="1"/>
  <c r="C3431" i="1"/>
  <c r="C3433" i="1"/>
  <c r="C3434" i="1" s="1"/>
  <c r="C3435" i="1" s="1"/>
  <c r="B3437" i="1"/>
  <c r="B3438" i="1" s="1"/>
  <c r="B3439" i="1" s="1"/>
  <c r="B3440" i="1" s="1"/>
  <c r="B3441" i="1" s="1"/>
  <c r="B3442" i="1" s="1"/>
  <c r="B3443" i="1" s="1"/>
  <c r="C3437" i="1"/>
  <c r="C3438" i="1" s="1"/>
  <c r="C3439" i="1" s="1"/>
  <c r="C3441" i="1"/>
  <c r="C3442" i="1" s="1"/>
  <c r="C3443" i="1" s="1"/>
  <c r="B3445" i="1"/>
  <c r="B3446" i="1" s="1"/>
  <c r="B3447" i="1" s="1"/>
  <c r="B3448" i="1" s="1"/>
  <c r="B3449" i="1" s="1"/>
  <c r="B3450" i="1" s="1"/>
  <c r="B3451" i="1" s="1"/>
  <c r="C3445" i="1"/>
  <c r="C3446" i="1" s="1"/>
  <c r="C3447" i="1" s="1"/>
  <c r="C3449" i="1"/>
  <c r="C3450" i="1" s="1"/>
  <c r="C3451" i="1" s="1"/>
  <c r="B3453" i="1"/>
  <c r="B3454" i="1" s="1"/>
  <c r="B3455" i="1" s="1"/>
  <c r="B3456" i="1" s="1"/>
  <c r="B3457" i="1" s="1"/>
  <c r="B3458" i="1" s="1"/>
  <c r="B3459" i="1" s="1"/>
  <c r="C3453" i="1"/>
  <c r="C3454" i="1"/>
  <c r="C3455" i="1" s="1"/>
  <c r="C3457" i="1"/>
  <c r="C3458" i="1" s="1"/>
  <c r="C3459" i="1" s="1"/>
  <c r="B3461" i="1"/>
  <c r="B3462" i="1" s="1"/>
  <c r="B3463" i="1" s="1"/>
  <c r="B3464" i="1" s="1"/>
  <c r="B3465" i="1" s="1"/>
  <c r="B3466" i="1" s="1"/>
  <c r="B3467" i="1" s="1"/>
  <c r="C3461" i="1"/>
  <c r="C3462" i="1" s="1"/>
  <c r="C3463" i="1" s="1"/>
  <c r="C3465" i="1"/>
  <c r="C3466" i="1" s="1"/>
  <c r="C3467" i="1" s="1"/>
  <c r="B3469" i="1"/>
  <c r="B3470" i="1" s="1"/>
  <c r="B3471" i="1" s="1"/>
  <c r="B3472" i="1" s="1"/>
  <c r="B3473" i="1" s="1"/>
  <c r="B3474" i="1" s="1"/>
  <c r="B3475" i="1" s="1"/>
  <c r="C3469" i="1"/>
  <c r="C3470" i="1" s="1"/>
  <c r="C3471" i="1" s="1"/>
  <c r="C3473" i="1"/>
  <c r="C3474" i="1" s="1"/>
  <c r="C3475" i="1" s="1"/>
  <c r="B3477" i="1"/>
  <c r="B3478" i="1" s="1"/>
  <c r="B3479" i="1" s="1"/>
  <c r="B3480" i="1" s="1"/>
  <c r="B3481" i="1" s="1"/>
  <c r="B3482" i="1" s="1"/>
  <c r="B3483" i="1" s="1"/>
  <c r="C3477" i="1"/>
  <c r="C3478" i="1" s="1"/>
  <c r="C3479" i="1" s="1"/>
  <c r="C3481" i="1"/>
  <c r="C3482" i="1" s="1"/>
  <c r="C3483" i="1" s="1"/>
  <c r="B3485" i="1"/>
  <c r="B3486" i="1" s="1"/>
  <c r="B3487" i="1" s="1"/>
  <c r="B3488" i="1" s="1"/>
  <c r="B3489" i="1" s="1"/>
  <c r="B3490" i="1" s="1"/>
  <c r="B3491" i="1" s="1"/>
  <c r="C3485" i="1"/>
  <c r="C3486" i="1" s="1"/>
  <c r="C3487" i="1" s="1"/>
  <c r="C3489" i="1"/>
  <c r="C3490" i="1" s="1"/>
  <c r="C3491" i="1" s="1"/>
  <c r="B3493" i="1"/>
  <c r="B3494" i="1" s="1"/>
  <c r="B3495" i="1" s="1"/>
  <c r="B3496" i="1" s="1"/>
  <c r="B3497" i="1" s="1"/>
  <c r="B3498" i="1" s="1"/>
  <c r="B3499" i="1" s="1"/>
  <c r="C3493" i="1"/>
  <c r="C3494" i="1" s="1"/>
  <c r="C3495" i="1" s="1"/>
  <c r="C3497" i="1"/>
  <c r="C3498" i="1" s="1"/>
  <c r="C3499" i="1" s="1"/>
  <c r="B3501" i="1"/>
  <c r="B3502" i="1" s="1"/>
  <c r="B3503" i="1" s="1"/>
  <c r="B3504" i="1" s="1"/>
  <c r="B3505" i="1" s="1"/>
  <c r="B3506" i="1" s="1"/>
  <c r="B3507" i="1" s="1"/>
  <c r="C3501" i="1"/>
  <c r="C3502" i="1" s="1"/>
  <c r="C3503" i="1" s="1"/>
  <c r="C3505" i="1"/>
  <c r="C3506" i="1" s="1"/>
  <c r="C3507" i="1" s="1"/>
  <c r="B3509" i="1"/>
  <c r="B3510" i="1" s="1"/>
  <c r="B3511" i="1" s="1"/>
  <c r="B3512" i="1" s="1"/>
  <c r="B3513" i="1" s="1"/>
  <c r="B3514" i="1" s="1"/>
  <c r="B3515" i="1" s="1"/>
  <c r="C3509" i="1"/>
  <c r="C3510" i="1" s="1"/>
  <c r="C3511" i="1" s="1"/>
  <c r="C3513" i="1"/>
  <c r="C3514" i="1" s="1"/>
  <c r="C3515" i="1" s="1"/>
  <c r="B3517" i="1"/>
  <c r="B3518" i="1" s="1"/>
  <c r="B3519" i="1" s="1"/>
  <c r="B3520" i="1" s="1"/>
  <c r="B3521" i="1" s="1"/>
  <c r="B3522" i="1" s="1"/>
  <c r="B3523" i="1" s="1"/>
  <c r="C3517" i="1"/>
  <c r="C3518" i="1" s="1"/>
  <c r="C3519" i="1" s="1"/>
  <c r="C3521" i="1"/>
  <c r="C3522" i="1" s="1"/>
  <c r="C3523" i="1" s="1"/>
  <c r="B3525" i="1"/>
  <c r="B3526" i="1" s="1"/>
  <c r="B3527" i="1" s="1"/>
  <c r="B3528" i="1" s="1"/>
  <c r="B3529" i="1" s="1"/>
  <c r="B3530" i="1" s="1"/>
  <c r="B3531" i="1" s="1"/>
  <c r="C3525" i="1"/>
  <c r="C3526" i="1" s="1"/>
  <c r="C3527" i="1" s="1"/>
  <c r="C3529" i="1"/>
  <c r="C3530" i="1" s="1"/>
  <c r="C3531" i="1" s="1"/>
  <c r="B3533" i="1"/>
  <c r="B3534" i="1" s="1"/>
  <c r="B3535" i="1" s="1"/>
  <c r="B3536" i="1" s="1"/>
  <c r="B3537" i="1" s="1"/>
  <c r="B3538" i="1" s="1"/>
  <c r="B3539" i="1" s="1"/>
  <c r="C3533" i="1"/>
  <c r="C3534" i="1" s="1"/>
  <c r="C3535" i="1" s="1"/>
  <c r="C3537" i="1"/>
  <c r="C3538" i="1" s="1"/>
  <c r="C3539" i="1" s="1"/>
  <c r="B3541" i="1"/>
  <c r="B3542" i="1" s="1"/>
  <c r="B3543" i="1" s="1"/>
  <c r="B3544" i="1" s="1"/>
  <c r="B3545" i="1" s="1"/>
  <c r="B3546" i="1" s="1"/>
  <c r="B3547" i="1" s="1"/>
  <c r="C3541" i="1"/>
  <c r="C3542" i="1" s="1"/>
  <c r="C3543" i="1" s="1"/>
  <c r="C3545" i="1"/>
  <c r="C3546" i="1" s="1"/>
  <c r="C3547" i="1" s="1"/>
  <c r="B3549" i="1"/>
  <c r="B3550" i="1" s="1"/>
  <c r="B3551" i="1" s="1"/>
  <c r="B3552" i="1" s="1"/>
  <c r="B3553" i="1" s="1"/>
  <c r="B3554" i="1" s="1"/>
  <c r="B3555" i="1" s="1"/>
  <c r="C3549" i="1"/>
  <c r="C3550" i="1" s="1"/>
  <c r="C3551" i="1" s="1"/>
  <c r="C3553" i="1"/>
  <c r="C3554" i="1" s="1"/>
  <c r="C3555" i="1" s="1"/>
  <c r="B3557" i="1"/>
  <c r="B3558" i="1" s="1"/>
  <c r="B3559" i="1" s="1"/>
  <c r="B3560" i="1" s="1"/>
  <c r="B3561" i="1" s="1"/>
  <c r="B3562" i="1" s="1"/>
  <c r="B3563" i="1" s="1"/>
  <c r="C3557" i="1"/>
  <c r="C3558" i="1" s="1"/>
  <c r="C3559" i="1" s="1"/>
  <c r="C3561" i="1"/>
  <c r="C3562" i="1" s="1"/>
  <c r="C3563" i="1" s="1"/>
  <c r="B3565" i="1"/>
  <c r="B3566" i="1" s="1"/>
  <c r="B3567" i="1" s="1"/>
  <c r="B3568" i="1" s="1"/>
  <c r="B3569" i="1" s="1"/>
  <c r="B3570" i="1" s="1"/>
  <c r="B3571" i="1" s="1"/>
  <c r="C3565" i="1"/>
  <c r="C3566" i="1" s="1"/>
  <c r="C3567" i="1" s="1"/>
  <c r="C3569" i="1"/>
  <c r="C3570" i="1" s="1"/>
  <c r="C3571" i="1" s="1"/>
  <c r="B3573" i="1"/>
  <c r="C3573" i="1"/>
  <c r="C3574" i="1" s="1"/>
  <c r="C3575" i="1" s="1"/>
  <c r="B3574" i="1"/>
  <c r="B3575" i="1"/>
  <c r="B3576" i="1" s="1"/>
  <c r="B3577" i="1" s="1"/>
  <c r="B3578" i="1" s="1"/>
  <c r="B3579" i="1" s="1"/>
  <c r="C3577" i="1"/>
  <c r="C3578" i="1" s="1"/>
  <c r="C3579" i="1" s="1"/>
  <c r="B3581" i="1"/>
  <c r="B3582" i="1" s="1"/>
  <c r="B3583" i="1" s="1"/>
  <c r="B3584" i="1" s="1"/>
  <c r="B3585" i="1" s="1"/>
  <c r="B3586" i="1" s="1"/>
  <c r="B3587" i="1" s="1"/>
  <c r="C3581" i="1"/>
  <c r="C3582" i="1" s="1"/>
  <c r="C3583" i="1" s="1"/>
  <c r="C3585" i="1"/>
  <c r="C3586" i="1" s="1"/>
  <c r="C3587" i="1" s="1"/>
  <c r="B3589" i="1"/>
  <c r="B3590" i="1" s="1"/>
  <c r="B3591" i="1" s="1"/>
  <c r="B3592" i="1" s="1"/>
  <c r="B3593" i="1" s="1"/>
  <c r="B3594" i="1" s="1"/>
  <c r="B3595" i="1" s="1"/>
  <c r="C3589" i="1"/>
  <c r="C3590" i="1" s="1"/>
  <c r="C3591" i="1" s="1"/>
  <c r="C3593" i="1"/>
  <c r="C3594" i="1" s="1"/>
  <c r="C3595" i="1" s="1"/>
  <c r="B3597" i="1"/>
  <c r="C3597" i="1"/>
  <c r="C3598" i="1" s="1"/>
  <c r="C3599" i="1" s="1"/>
  <c r="B3598" i="1"/>
  <c r="B3599" i="1" s="1"/>
  <c r="B3600" i="1" s="1"/>
  <c r="B3601" i="1" s="1"/>
  <c r="B3602" i="1" s="1"/>
  <c r="B3603" i="1" s="1"/>
  <c r="C3601" i="1"/>
  <c r="C3602" i="1" s="1"/>
  <c r="C3603" i="1" s="1"/>
  <c r="B3605" i="1"/>
  <c r="B3606" i="1" s="1"/>
  <c r="B3607" i="1" s="1"/>
  <c r="B3608" i="1" s="1"/>
  <c r="B3609" i="1" s="1"/>
  <c r="B3610" i="1" s="1"/>
  <c r="B3611" i="1" s="1"/>
  <c r="C3605" i="1"/>
  <c r="C3606" i="1" s="1"/>
  <c r="C3607" i="1" s="1"/>
  <c r="C3609" i="1"/>
  <c r="C3610" i="1" s="1"/>
  <c r="C3611" i="1" s="1"/>
  <c r="B3613" i="1"/>
  <c r="B3614" i="1" s="1"/>
  <c r="B3615" i="1" s="1"/>
  <c r="B3616" i="1" s="1"/>
  <c r="B3617" i="1" s="1"/>
  <c r="B3618" i="1" s="1"/>
  <c r="B3619" i="1" s="1"/>
  <c r="C3613" i="1"/>
  <c r="C3614" i="1"/>
  <c r="C3615" i="1" s="1"/>
  <c r="C3617" i="1"/>
  <c r="C3618" i="1" s="1"/>
  <c r="C3619" i="1" s="1"/>
  <c r="B3621" i="1"/>
  <c r="B3622" i="1" s="1"/>
  <c r="B3623" i="1" s="1"/>
  <c r="B3624" i="1" s="1"/>
  <c r="B3625" i="1" s="1"/>
  <c r="B3626" i="1" s="1"/>
  <c r="B3627" i="1" s="1"/>
  <c r="C3621" i="1"/>
  <c r="C3622" i="1" s="1"/>
  <c r="C3623" i="1" s="1"/>
  <c r="C3625" i="1"/>
  <c r="C3626" i="1" s="1"/>
  <c r="C3627" i="1" s="1"/>
  <c r="B3629" i="1"/>
  <c r="B3630" i="1" s="1"/>
  <c r="B3631" i="1" s="1"/>
  <c r="B3632" i="1" s="1"/>
  <c r="B3633" i="1" s="1"/>
  <c r="B3634" i="1" s="1"/>
  <c r="B3635" i="1" s="1"/>
  <c r="C3629" i="1"/>
  <c r="C3630" i="1" s="1"/>
  <c r="C3631" i="1" s="1"/>
  <c r="C3633" i="1"/>
  <c r="C3634" i="1" s="1"/>
  <c r="C3635" i="1" s="1"/>
  <c r="B3637" i="1"/>
  <c r="B3638" i="1" s="1"/>
  <c r="B3639" i="1" s="1"/>
  <c r="B3640" i="1" s="1"/>
  <c r="B3641" i="1" s="1"/>
  <c r="B3642" i="1" s="1"/>
  <c r="B3643" i="1" s="1"/>
  <c r="C3637" i="1"/>
  <c r="C3638" i="1" s="1"/>
  <c r="C3639" i="1" s="1"/>
  <c r="C3641" i="1"/>
  <c r="C3642" i="1"/>
  <c r="C3643" i="1" s="1"/>
  <c r="B3645" i="1"/>
  <c r="B3646" i="1" s="1"/>
  <c r="B3647" i="1" s="1"/>
  <c r="B3648" i="1" s="1"/>
  <c r="B3649" i="1" s="1"/>
  <c r="B3650" i="1" s="1"/>
  <c r="B3651" i="1" s="1"/>
  <c r="C3645" i="1"/>
  <c r="C3646" i="1" s="1"/>
  <c r="C3647" i="1" s="1"/>
  <c r="C3649" i="1"/>
  <c r="C3650" i="1" s="1"/>
  <c r="C3651" i="1" s="1"/>
  <c r="B3653" i="1"/>
  <c r="B3654" i="1" s="1"/>
  <c r="B3655" i="1" s="1"/>
  <c r="B3656" i="1" s="1"/>
  <c r="B3657" i="1" s="1"/>
  <c r="B3658" i="1" s="1"/>
  <c r="B3659" i="1" s="1"/>
  <c r="C3653" i="1"/>
  <c r="C3654" i="1"/>
  <c r="C3655" i="1" s="1"/>
  <c r="C3657" i="1"/>
  <c r="C3658" i="1" s="1"/>
  <c r="C3659" i="1"/>
  <c r="B3661" i="1"/>
  <c r="B3662" i="1" s="1"/>
  <c r="B3663" i="1" s="1"/>
  <c r="B3664" i="1" s="1"/>
  <c r="B3665" i="1" s="1"/>
  <c r="B3666" i="1" s="1"/>
  <c r="B3667" i="1" s="1"/>
  <c r="C3661" i="1"/>
  <c r="C3662" i="1"/>
  <c r="C3663" i="1" s="1"/>
  <c r="C3665" i="1"/>
  <c r="C3666" i="1" s="1"/>
  <c r="C3667" i="1" s="1"/>
  <c r="B3669" i="1"/>
  <c r="B3670" i="1" s="1"/>
  <c r="B3671" i="1" s="1"/>
  <c r="B3672" i="1" s="1"/>
  <c r="B3673" i="1" s="1"/>
  <c r="B3674" i="1" s="1"/>
  <c r="B3675" i="1" s="1"/>
  <c r="C3669" i="1"/>
  <c r="C3670" i="1" s="1"/>
  <c r="C3671" i="1" s="1"/>
  <c r="C3673" i="1"/>
  <c r="C3674" i="1" s="1"/>
  <c r="C3675" i="1" s="1"/>
  <c r="B3677" i="1"/>
  <c r="B3678" i="1" s="1"/>
  <c r="B3679" i="1" s="1"/>
  <c r="B3680" i="1" s="1"/>
  <c r="B3681" i="1" s="1"/>
  <c r="B3682" i="1" s="1"/>
  <c r="B3683" i="1" s="1"/>
  <c r="C3677" i="1"/>
  <c r="C3678" i="1" s="1"/>
  <c r="C3679" i="1" s="1"/>
  <c r="C3681" i="1"/>
  <c r="C3682" i="1" s="1"/>
  <c r="C3683" i="1" s="1"/>
  <c r="B3685" i="1"/>
  <c r="B3686" i="1" s="1"/>
  <c r="B3687" i="1" s="1"/>
  <c r="B3688" i="1" s="1"/>
  <c r="B3689" i="1" s="1"/>
  <c r="B3690" i="1" s="1"/>
  <c r="B3691" i="1" s="1"/>
  <c r="C3685" i="1"/>
  <c r="C3686" i="1" s="1"/>
  <c r="C3687" i="1" s="1"/>
  <c r="C3689" i="1"/>
  <c r="C3690" i="1" s="1"/>
  <c r="C3691" i="1" s="1"/>
  <c r="B3693" i="1"/>
  <c r="B3694" i="1" s="1"/>
  <c r="B3695" i="1" s="1"/>
  <c r="B3696" i="1" s="1"/>
  <c r="B3697" i="1" s="1"/>
  <c r="B3698" i="1" s="1"/>
  <c r="B3699" i="1" s="1"/>
  <c r="C3693" i="1"/>
  <c r="C3694" i="1" s="1"/>
  <c r="C3695" i="1" s="1"/>
  <c r="C3697" i="1"/>
  <c r="C3698" i="1" s="1"/>
  <c r="C3699" i="1" s="1"/>
  <c r="B3701" i="1"/>
  <c r="B3702" i="1" s="1"/>
  <c r="B3703" i="1" s="1"/>
  <c r="B3704" i="1" s="1"/>
  <c r="B3705" i="1" s="1"/>
  <c r="B3706" i="1" s="1"/>
  <c r="B3707" i="1" s="1"/>
  <c r="C3701" i="1"/>
  <c r="C3702" i="1" s="1"/>
  <c r="C3703" i="1" s="1"/>
  <c r="C3705" i="1"/>
  <c r="C3706" i="1" s="1"/>
  <c r="C3707" i="1" s="1"/>
  <c r="B3709" i="1"/>
  <c r="B3710" i="1" s="1"/>
  <c r="B3711" i="1" s="1"/>
  <c r="B3712" i="1" s="1"/>
  <c r="B3713" i="1" s="1"/>
  <c r="B3714" i="1" s="1"/>
  <c r="B3715" i="1" s="1"/>
  <c r="C3709" i="1"/>
  <c r="C3710" i="1" s="1"/>
  <c r="C3711" i="1" s="1"/>
  <c r="C3713" i="1"/>
  <c r="C3714" i="1" s="1"/>
  <c r="C3715" i="1" s="1"/>
  <c r="B3717" i="1"/>
  <c r="B3718" i="1" s="1"/>
  <c r="B3719" i="1" s="1"/>
  <c r="B3720" i="1" s="1"/>
  <c r="B3721" i="1" s="1"/>
  <c r="B3722" i="1" s="1"/>
  <c r="B3723" i="1" s="1"/>
  <c r="C3717" i="1"/>
  <c r="C3718" i="1" s="1"/>
  <c r="C3719" i="1" s="1"/>
  <c r="C3721" i="1"/>
  <c r="C3722" i="1" s="1"/>
  <c r="C3723" i="1" s="1"/>
  <c r="B3725" i="1"/>
  <c r="B3726" i="1" s="1"/>
  <c r="B3727" i="1" s="1"/>
  <c r="B3728" i="1" s="1"/>
  <c r="B3729" i="1" s="1"/>
  <c r="B3730" i="1" s="1"/>
  <c r="B3731" i="1" s="1"/>
  <c r="C3725" i="1"/>
  <c r="C3726" i="1" s="1"/>
  <c r="C3727" i="1" s="1"/>
  <c r="C3729" i="1"/>
  <c r="C3730" i="1" s="1"/>
  <c r="C3731" i="1" s="1"/>
  <c r="B3733" i="1"/>
  <c r="B3734" i="1" s="1"/>
  <c r="B3735" i="1" s="1"/>
  <c r="B3736" i="1" s="1"/>
  <c r="B3737" i="1" s="1"/>
  <c r="B3738" i="1" s="1"/>
  <c r="B3739" i="1" s="1"/>
  <c r="C3733" i="1"/>
  <c r="C3734" i="1" s="1"/>
  <c r="C3735" i="1" s="1"/>
  <c r="C3737" i="1"/>
  <c r="C3738" i="1" s="1"/>
  <c r="C3739" i="1" s="1"/>
  <c r="B3741" i="1"/>
  <c r="B3742" i="1" s="1"/>
  <c r="B3743" i="1" s="1"/>
  <c r="B3744" i="1" s="1"/>
  <c r="B3745" i="1" s="1"/>
  <c r="B3746" i="1" s="1"/>
  <c r="B3747" i="1" s="1"/>
  <c r="C3741" i="1"/>
  <c r="C3742" i="1"/>
  <c r="C3743" i="1" s="1"/>
  <c r="C3745" i="1"/>
  <c r="C3746" i="1" s="1"/>
  <c r="C3747" i="1" s="1"/>
  <c r="B3749" i="1"/>
  <c r="B3750" i="1" s="1"/>
  <c r="B3751" i="1" s="1"/>
  <c r="B3752" i="1" s="1"/>
  <c r="B3753" i="1" s="1"/>
  <c r="B3754" i="1" s="1"/>
  <c r="B3755" i="1" s="1"/>
  <c r="C3749" i="1"/>
  <c r="C3750" i="1" s="1"/>
  <c r="C3751" i="1" s="1"/>
  <c r="C3753" i="1"/>
  <c r="C3754" i="1" s="1"/>
  <c r="C3755" i="1" s="1"/>
  <c r="B3757" i="1"/>
  <c r="B3758" i="1" s="1"/>
  <c r="B3759" i="1" s="1"/>
  <c r="B3760" i="1" s="1"/>
  <c r="B3761" i="1" s="1"/>
  <c r="B3762" i="1" s="1"/>
  <c r="B3763" i="1" s="1"/>
  <c r="C3757" i="1"/>
  <c r="C3758" i="1" s="1"/>
  <c r="C3759" i="1" s="1"/>
  <c r="C3761" i="1"/>
  <c r="C3762" i="1" s="1"/>
  <c r="C3763" i="1" s="1"/>
  <c r="B3765" i="1"/>
  <c r="B3766" i="1" s="1"/>
  <c r="B3767" i="1" s="1"/>
  <c r="B3768" i="1" s="1"/>
  <c r="B3769" i="1" s="1"/>
  <c r="B3770" i="1" s="1"/>
  <c r="B3771" i="1" s="1"/>
  <c r="C3765" i="1"/>
  <c r="C3766" i="1" s="1"/>
  <c r="C3767" i="1" s="1"/>
  <c r="C3769" i="1"/>
  <c r="C3770" i="1" s="1"/>
  <c r="C3771" i="1" s="1"/>
  <c r="B3773" i="1"/>
  <c r="B3774" i="1" s="1"/>
  <c r="B3775" i="1" s="1"/>
  <c r="B3776" i="1" s="1"/>
  <c r="B3777" i="1" s="1"/>
  <c r="B3778" i="1" s="1"/>
  <c r="B3779" i="1" s="1"/>
  <c r="C3773" i="1"/>
  <c r="C3774" i="1" s="1"/>
  <c r="C3775" i="1" s="1"/>
  <c r="C3777" i="1"/>
  <c r="C3778" i="1" s="1"/>
  <c r="C3779" i="1" s="1"/>
  <c r="B3781" i="1"/>
  <c r="B3782" i="1" s="1"/>
  <c r="B3783" i="1" s="1"/>
  <c r="B3784" i="1" s="1"/>
  <c r="B3785" i="1" s="1"/>
  <c r="B3786" i="1" s="1"/>
  <c r="B3787" i="1" s="1"/>
  <c r="C3781" i="1"/>
  <c r="C3782" i="1" s="1"/>
  <c r="C3783" i="1" s="1"/>
  <c r="C3785" i="1"/>
  <c r="C3786" i="1" s="1"/>
  <c r="C3787" i="1" s="1"/>
  <c r="B3789" i="1"/>
  <c r="B3790" i="1" s="1"/>
  <c r="B3791" i="1" s="1"/>
  <c r="B3792" i="1" s="1"/>
  <c r="B3793" i="1" s="1"/>
  <c r="B3794" i="1" s="1"/>
  <c r="B3795" i="1" s="1"/>
  <c r="C3789" i="1"/>
  <c r="C3790" i="1" s="1"/>
  <c r="C3791" i="1" s="1"/>
  <c r="C3793" i="1"/>
  <c r="C3794" i="1" s="1"/>
  <c r="C3795" i="1" s="1"/>
  <c r="B3797" i="1"/>
  <c r="B3798" i="1" s="1"/>
  <c r="B3799" i="1" s="1"/>
  <c r="B3800" i="1" s="1"/>
  <c r="B3801" i="1" s="1"/>
  <c r="B3802" i="1" s="1"/>
  <c r="B3803" i="1" s="1"/>
  <c r="C3797" i="1"/>
  <c r="C3798" i="1" s="1"/>
  <c r="C3799" i="1" s="1"/>
  <c r="C3801" i="1"/>
  <c r="C3802" i="1" s="1"/>
  <c r="C3803" i="1" s="1"/>
  <c r="B3805" i="1"/>
  <c r="B3806" i="1" s="1"/>
  <c r="B3807" i="1" s="1"/>
  <c r="B3808" i="1" s="1"/>
  <c r="B3809" i="1" s="1"/>
  <c r="B3810" i="1" s="1"/>
  <c r="B3811" i="1" s="1"/>
  <c r="C3805" i="1"/>
  <c r="C3806" i="1" s="1"/>
  <c r="C3807" i="1" s="1"/>
  <c r="C3809" i="1"/>
  <c r="C3810" i="1" s="1"/>
  <c r="C3811" i="1" s="1"/>
  <c r="B3813" i="1"/>
  <c r="B3814" i="1" s="1"/>
  <c r="B3815" i="1" s="1"/>
  <c r="B3816" i="1" s="1"/>
  <c r="B3817" i="1" s="1"/>
  <c r="B3818" i="1" s="1"/>
  <c r="B3819" i="1" s="1"/>
  <c r="C3813" i="1"/>
  <c r="C3814" i="1" s="1"/>
  <c r="C3815" i="1" s="1"/>
  <c r="C3817" i="1"/>
  <c r="C3818" i="1" s="1"/>
  <c r="C3819" i="1" s="1"/>
  <c r="B3821" i="1"/>
  <c r="B3822" i="1" s="1"/>
  <c r="C3821" i="1"/>
  <c r="C3822" i="1" s="1"/>
  <c r="C3823" i="1" s="1"/>
  <c r="B3823" i="1"/>
  <c r="B3824" i="1" s="1"/>
  <c r="B3825" i="1" s="1"/>
  <c r="B3826" i="1" s="1"/>
  <c r="B3827" i="1" s="1"/>
  <c r="C3825" i="1"/>
  <c r="C3826" i="1" s="1"/>
  <c r="C3827" i="1" s="1"/>
  <c r="B3829" i="1"/>
  <c r="B3830" i="1" s="1"/>
  <c r="B3831" i="1" s="1"/>
  <c r="B3832" i="1" s="1"/>
  <c r="B3833" i="1" s="1"/>
  <c r="B3834" i="1" s="1"/>
  <c r="B3835" i="1" s="1"/>
  <c r="C3829" i="1"/>
  <c r="C3830" i="1" s="1"/>
  <c r="C3831" i="1" s="1"/>
  <c r="C3833" i="1"/>
  <c r="C3834" i="1" s="1"/>
  <c r="C3835" i="1" s="1"/>
  <c r="B3837" i="1"/>
  <c r="B3838" i="1" s="1"/>
  <c r="B3839" i="1" s="1"/>
  <c r="B3840" i="1" s="1"/>
  <c r="B3841" i="1" s="1"/>
  <c r="B3842" i="1" s="1"/>
  <c r="B3843" i="1" s="1"/>
  <c r="C3837" i="1"/>
  <c r="C3838" i="1" s="1"/>
  <c r="C3839" i="1" s="1"/>
  <c r="C3841" i="1"/>
  <c r="C3842" i="1" s="1"/>
  <c r="C3843" i="1" s="1"/>
  <c r="B3845" i="1"/>
  <c r="B3846" i="1" s="1"/>
  <c r="B3847" i="1" s="1"/>
  <c r="B3848" i="1" s="1"/>
  <c r="B3849" i="1" s="1"/>
  <c r="B3850" i="1" s="1"/>
  <c r="B3851" i="1" s="1"/>
  <c r="C3845" i="1"/>
  <c r="C3846" i="1" s="1"/>
  <c r="C3847" i="1" s="1"/>
  <c r="C3849" i="1"/>
  <c r="C3850" i="1" s="1"/>
  <c r="C3851" i="1" s="1"/>
  <c r="B3853" i="1"/>
  <c r="B3854" i="1" s="1"/>
  <c r="B3855" i="1" s="1"/>
  <c r="B3856" i="1" s="1"/>
  <c r="B3857" i="1" s="1"/>
  <c r="B3858" i="1" s="1"/>
  <c r="B3859" i="1" s="1"/>
  <c r="C3853" i="1"/>
  <c r="C3854" i="1" s="1"/>
  <c r="C3855" i="1" s="1"/>
  <c r="C3857" i="1"/>
  <c r="C3858" i="1" s="1"/>
  <c r="C3859" i="1" s="1"/>
  <c r="B3861" i="1"/>
  <c r="B3862" i="1" s="1"/>
  <c r="B3863" i="1" s="1"/>
  <c r="B3864" i="1" s="1"/>
  <c r="B3865" i="1" s="1"/>
  <c r="B3866" i="1" s="1"/>
  <c r="B3867" i="1" s="1"/>
  <c r="C3861" i="1"/>
  <c r="C3862" i="1" s="1"/>
  <c r="C3863" i="1" s="1"/>
  <c r="C3865" i="1"/>
  <c r="C3866" i="1" s="1"/>
  <c r="C3867" i="1" s="1"/>
  <c r="B3869" i="1"/>
  <c r="B3870" i="1" s="1"/>
  <c r="B3871" i="1" s="1"/>
  <c r="B3872" i="1" s="1"/>
  <c r="B3873" i="1" s="1"/>
  <c r="B3874" i="1" s="1"/>
  <c r="B3875" i="1" s="1"/>
  <c r="C3869" i="1"/>
  <c r="C3870" i="1" s="1"/>
  <c r="C3871" i="1" s="1"/>
  <c r="C3873" i="1"/>
  <c r="C3874" i="1" s="1"/>
  <c r="C3875" i="1" s="1"/>
  <c r="B3877" i="1"/>
  <c r="B3878" i="1" s="1"/>
  <c r="B3879" i="1" s="1"/>
  <c r="B3880" i="1" s="1"/>
  <c r="B3881" i="1" s="1"/>
  <c r="B3882" i="1" s="1"/>
  <c r="B3883" i="1" s="1"/>
  <c r="C3877" i="1"/>
  <c r="C3878" i="1" s="1"/>
  <c r="C3879" i="1" s="1"/>
  <c r="C3881" i="1"/>
  <c r="C3882" i="1" s="1"/>
  <c r="C3883" i="1" s="1"/>
  <c r="B3885" i="1"/>
  <c r="B3886" i="1" s="1"/>
  <c r="B3887" i="1" s="1"/>
  <c r="B3888" i="1" s="1"/>
  <c r="B3889" i="1" s="1"/>
  <c r="B3890" i="1" s="1"/>
  <c r="B3891" i="1" s="1"/>
  <c r="C3885" i="1"/>
  <c r="C3886" i="1" s="1"/>
  <c r="C3887" i="1" s="1"/>
  <c r="C3889" i="1"/>
  <c r="C3890" i="1" s="1"/>
  <c r="C3891" i="1" s="1"/>
  <c r="B3893" i="1"/>
  <c r="B3894" i="1" s="1"/>
  <c r="B3895" i="1" s="1"/>
  <c r="B3896" i="1" s="1"/>
  <c r="B3897" i="1" s="1"/>
  <c r="B3898" i="1" s="1"/>
  <c r="B3899" i="1" s="1"/>
  <c r="C3893" i="1"/>
  <c r="C3894" i="1" s="1"/>
  <c r="C3895" i="1" s="1"/>
  <c r="C3897" i="1"/>
  <c r="C3898" i="1" s="1"/>
  <c r="C3899" i="1" s="1"/>
  <c r="B3901" i="1"/>
  <c r="C3901" i="1"/>
  <c r="C3902" i="1" s="1"/>
  <c r="C3903" i="1" s="1"/>
  <c r="B3902" i="1"/>
  <c r="B3903" i="1" s="1"/>
  <c r="B3904" i="1" s="1"/>
  <c r="B3905" i="1" s="1"/>
  <c r="B3906" i="1" s="1"/>
  <c r="B3907" i="1" s="1"/>
  <c r="C3905" i="1"/>
  <c r="C3906" i="1" s="1"/>
  <c r="C3907" i="1" s="1"/>
  <c r="B3909" i="1"/>
  <c r="B3910" i="1" s="1"/>
  <c r="B3911" i="1" s="1"/>
  <c r="B3912" i="1" s="1"/>
  <c r="B3913" i="1" s="1"/>
  <c r="B3914" i="1" s="1"/>
  <c r="B3915" i="1" s="1"/>
  <c r="C3909" i="1"/>
  <c r="C3910" i="1" s="1"/>
  <c r="C3911" i="1" s="1"/>
  <c r="C3913" i="1"/>
  <c r="C3914" i="1" s="1"/>
  <c r="C3915" i="1" s="1"/>
  <c r="B3917" i="1"/>
  <c r="B3918" i="1" s="1"/>
  <c r="B3919" i="1" s="1"/>
  <c r="B3920" i="1" s="1"/>
  <c r="B3921" i="1" s="1"/>
  <c r="B3922" i="1" s="1"/>
  <c r="B3923" i="1" s="1"/>
  <c r="C3917" i="1"/>
  <c r="C3918" i="1" s="1"/>
  <c r="C3919" i="1" s="1"/>
  <c r="C3921" i="1"/>
  <c r="C3922" i="1" s="1"/>
  <c r="C3923" i="1" s="1"/>
  <c r="B3925" i="1"/>
  <c r="B3926" i="1" s="1"/>
  <c r="B3927" i="1" s="1"/>
  <c r="B3928" i="1" s="1"/>
  <c r="B3929" i="1" s="1"/>
  <c r="B3930" i="1" s="1"/>
  <c r="B3931" i="1" s="1"/>
  <c r="C3925" i="1"/>
  <c r="C3926" i="1" s="1"/>
  <c r="C3927" i="1" s="1"/>
  <c r="C3929" i="1"/>
  <c r="C3930" i="1" s="1"/>
  <c r="C3931" i="1" s="1"/>
  <c r="B3933" i="1"/>
  <c r="B3934" i="1" s="1"/>
  <c r="B3935" i="1" s="1"/>
  <c r="B3936" i="1" s="1"/>
  <c r="B3937" i="1" s="1"/>
  <c r="B3938" i="1" s="1"/>
  <c r="B3939" i="1" s="1"/>
  <c r="C3933" i="1"/>
  <c r="C3934" i="1" s="1"/>
  <c r="C3935" i="1" s="1"/>
  <c r="C3937" i="1"/>
  <c r="C3938" i="1" s="1"/>
  <c r="C3939" i="1" s="1"/>
  <c r="B3941" i="1"/>
  <c r="B3942" i="1" s="1"/>
  <c r="B3943" i="1" s="1"/>
  <c r="B3944" i="1" s="1"/>
  <c r="B3945" i="1" s="1"/>
  <c r="B3946" i="1" s="1"/>
  <c r="B3947" i="1" s="1"/>
  <c r="C3941" i="1"/>
  <c r="C3942" i="1" s="1"/>
  <c r="C3943" i="1" s="1"/>
  <c r="C3945" i="1"/>
  <c r="C3946" i="1" s="1"/>
  <c r="C3947" i="1" s="1"/>
  <c r="B3949" i="1"/>
  <c r="B3950" i="1" s="1"/>
  <c r="B3951" i="1" s="1"/>
  <c r="B3952" i="1" s="1"/>
  <c r="B3953" i="1" s="1"/>
  <c r="B3954" i="1" s="1"/>
  <c r="B3955" i="1" s="1"/>
  <c r="C3949" i="1"/>
  <c r="C3950" i="1"/>
  <c r="C3951" i="1" s="1"/>
  <c r="C3953" i="1"/>
  <c r="C3954" i="1" s="1"/>
  <c r="C3955" i="1" s="1"/>
  <c r="B3957" i="1"/>
  <c r="B3958" i="1" s="1"/>
  <c r="B3959" i="1" s="1"/>
  <c r="B3960" i="1" s="1"/>
  <c r="B3961" i="1" s="1"/>
  <c r="B3962" i="1" s="1"/>
  <c r="B3963" i="1" s="1"/>
  <c r="C3957" i="1"/>
  <c r="C3958" i="1" s="1"/>
  <c r="C3959" i="1" s="1"/>
  <c r="C3961" i="1"/>
  <c r="C3962" i="1" s="1"/>
  <c r="C3963" i="1" s="1"/>
  <c r="B3965" i="1"/>
  <c r="B3966" i="1" s="1"/>
  <c r="B3967" i="1" s="1"/>
  <c r="B3968" i="1" s="1"/>
  <c r="B3969" i="1" s="1"/>
  <c r="B3970" i="1" s="1"/>
  <c r="B3971" i="1" s="1"/>
  <c r="C3965" i="1"/>
  <c r="C3966" i="1" s="1"/>
  <c r="C3967" i="1" s="1"/>
  <c r="C3969" i="1"/>
  <c r="C3970" i="1" s="1"/>
  <c r="C3971" i="1" s="1"/>
  <c r="B3973" i="1"/>
  <c r="B3974" i="1" s="1"/>
  <c r="B3975" i="1" s="1"/>
  <c r="B3976" i="1" s="1"/>
  <c r="B3977" i="1" s="1"/>
  <c r="B3978" i="1" s="1"/>
  <c r="B3979" i="1" s="1"/>
  <c r="C3973" i="1"/>
  <c r="C3974" i="1" s="1"/>
  <c r="C3975" i="1" s="1"/>
  <c r="C3977" i="1"/>
  <c r="C3978" i="1" s="1"/>
  <c r="C3979" i="1" s="1"/>
  <c r="B3981" i="1"/>
  <c r="B3982" i="1" s="1"/>
  <c r="B3983" i="1" s="1"/>
  <c r="B3984" i="1" s="1"/>
  <c r="B3985" i="1" s="1"/>
  <c r="B3986" i="1" s="1"/>
  <c r="B3987" i="1" s="1"/>
  <c r="C3981" i="1"/>
  <c r="C3982" i="1"/>
  <c r="C3983" i="1" s="1"/>
  <c r="C3985" i="1"/>
  <c r="C3986" i="1"/>
  <c r="C3987" i="1" s="1"/>
  <c r="B3989" i="1"/>
  <c r="B3990" i="1" s="1"/>
  <c r="B3991" i="1" s="1"/>
  <c r="B3992" i="1" s="1"/>
  <c r="B3993" i="1" s="1"/>
  <c r="B3994" i="1" s="1"/>
  <c r="B3995" i="1" s="1"/>
  <c r="C3989" i="1"/>
  <c r="C3990" i="1" s="1"/>
  <c r="C3991" i="1" s="1"/>
  <c r="C3993" i="1"/>
  <c r="C3994" i="1" s="1"/>
  <c r="C3995" i="1" s="1"/>
  <c r="B3997" i="1"/>
  <c r="B3998" i="1" s="1"/>
  <c r="B3999" i="1" s="1"/>
  <c r="B4000" i="1" s="1"/>
  <c r="B4001" i="1" s="1"/>
  <c r="B4002" i="1" s="1"/>
  <c r="B4003" i="1" s="1"/>
  <c r="C3997" i="1"/>
  <c r="C3998" i="1" s="1"/>
  <c r="C3999" i="1" s="1"/>
  <c r="C4001" i="1"/>
  <c r="C4002" i="1" s="1"/>
  <c r="C4003" i="1" s="1"/>
  <c r="B4005" i="1"/>
  <c r="B4006" i="1" s="1"/>
  <c r="B4007" i="1" s="1"/>
  <c r="B4008" i="1" s="1"/>
  <c r="B4009" i="1" s="1"/>
  <c r="B4010" i="1" s="1"/>
  <c r="B4011" i="1" s="1"/>
  <c r="C4005" i="1"/>
  <c r="C4006" i="1" s="1"/>
  <c r="C4007" i="1" s="1"/>
  <c r="C4009" i="1"/>
  <c r="C4010" i="1" s="1"/>
  <c r="C4011" i="1" s="1"/>
  <c r="B4013" i="1"/>
  <c r="B4014" i="1" s="1"/>
  <c r="B4015" i="1" s="1"/>
  <c r="B4016" i="1" s="1"/>
  <c r="B4017" i="1" s="1"/>
  <c r="B4018" i="1" s="1"/>
  <c r="B4019" i="1" s="1"/>
  <c r="C4013" i="1"/>
  <c r="C4014" i="1" s="1"/>
  <c r="C4015" i="1" s="1"/>
  <c r="C4017" i="1"/>
  <c r="C4018" i="1" s="1"/>
  <c r="C4019" i="1" s="1"/>
  <c r="B4021" i="1"/>
  <c r="B4022" i="1" s="1"/>
  <c r="B4023" i="1" s="1"/>
  <c r="B4024" i="1" s="1"/>
  <c r="B4025" i="1" s="1"/>
  <c r="B4026" i="1" s="1"/>
  <c r="B4027" i="1" s="1"/>
  <c r="C4021" i="1"/>
  <c r="C4022" i="1" s="1"/>
  <c r="C4023" i="1" s="1"/>
  <c r="C4025" i="1"/>
  <c r="C4026" i="1"/>
  <c r="C4027" i="1" s="1"/>
  <c r="B4029" i="1"/>
  <c r="B4030" i="1" s="1"/>
  <c r="B4031" i="1" s="1"/>
  <c r="B4032" i="1" s="1"/>
  <c r="B4033" i="1" s="1"/>
  <c r="B4034" i="1" s="1"/>
  <c r="B4035" i="1" s="1"/>
  <c r="C4029" i="1"/>
  <c r="C4030" i="1" s="1"/>
  <c r="C4031" i="1" s="1"/>
  <c r="C4033" i="1"/>
  <c r="C4034" i="1" s="1"/>
  <c r="C4035" i="1" s="1"/>
  <c r="B4037" i="1"/>
  <c r="B4038" i="1" s="1"/>
  <c r="B4039" i="1" s="1"/>
  <c r="B4040" i="1" s="1"/>
  <c r="B4041" i="1" s="1"/>
  <c r="B4042" i="1" s="1"/>
  <c r="B4043" i="1" s="1"/>
  <c r="C4037" i="1"/>
  <c r="C4038" i="1" s="1"/>
  <c r="C4039" i="1" s="1"/>
  <c r="C4041" i="1"/>
  <c r="C4042" i="1" s="1"/>
  <c r="C4043" i="1" s="1"/>
  <c r="B4045" i="1"/>
  <c r="C4045" i="1"/>
  <c r="C4046" i="1" s="1"/>
  <c r="C4047" i="1" s="1"/>
  <c r="B4046" i="1"/>
  <c r="B4047" i="1" s="1"/>
  <c r="B4048" i="1" s="1"/>
  <c r="B4049" i="1" s="1"/>
  <c r="B4050" i="1" s="1"/>
  <c r="B4051" i="1" s="1"/>
  <c r="C4049" i="1"/>
  <c r="C4050" i="1" s="1"/>
  <c r="C4051" i="1" s="1"/>
  <c r="B4053" i="1"/>
  <c r="B4054" i="1" s="1"/>
  <c r="B4055" i="1" s="1"/>
  <c r="B4056" i="1" s="1"/>
  <c r="B4057" i="1" s="1"/>
  <c r="B4058" i="1" s="1"/>
  <c r="B4059" i="1" s="1"/>
  <c r="C4053" i="1"/>
  <c r="C4054" i="1" s="1"/>
  <c r="C4055" i="1" s="1"/>
  <c r="C4057" i="1"/>
  <c r="C4058" i="1" s="1"/>
  <c r="C4059" i="1" s="1"/>
  <c r="B4061" i="1"/>
  <c r="B4062" i="1" s="1"/>
  <c r="B4063" i="1" s="1"/>
  <c r="B4064" i="1" s="1"/>
  <c r="B4065" i="1" s="1"/>
  <c r="B4066" i="1" s="1"/>
  <c r="B4067" i="1" s="1"/>
  <c r="C4061" i="1"/>
  <c r="C4062" i="1" s="1"/>
  <c r="C4063" i="1" s="1"/>
  <c r="C4065" i="1"/>
  <c r="C4066" i="1" s="1"/>
  <c r="C4067" i="1" s="1"/>
  <c r="B4069" i="1"/>
  <c r="B4070" i="1" s="1"/>
  <c r="B4071" i="1" s="1"/>
  <c r="B4072" i="1" s="1"/>
  <c r="B4073" i="1" s="1"/>
  <c r="B4074" i="1" s="1"/>
  <c r="B4075" i="1" s="1"/>
  <c r="C4069" i="1"/>
  <c r="C4070" i="1" s="1"/>
  <c r="C4071" i="1" s="1"/>
  <c r="C4073" i="1"/>
  <c r="C4074" i="1" s="1"/>
  <c r="C4075" i="1" s="1"/>
  <c r="B4077" i="1"/>
  <c r="B4078" i="1" s="1"/>
  <c r="B4079" i="1" s="1"/>
  <c r="B4080" i="1" s="1"/>
  <c r="B4081" i="1" s="1"/>
  <c r="B4082" i="1" s="1"/>
  <c r="B4083" i="1" s="1"/>
  <c r="C4077" i="1"/>
  <c r="C4078" i="1" s="1"/>
  <c r="C4079" i="1" s="1"/>
  <c r="C4081" i="1"/>
  <c r="C4082" i="1" s="1"/>
  <c r="C4083" i="1" s="1"/>
  <c r="B4085" i="1"/>
  <c r="B4086" i="1" s="1"/>
  <c r="B4087" i="1" s="1"/>
  <c r="B4088" i="1" s="1"/>
  <c r="B4089" i="1" s="1"/>
  <c r="B4090" i="1" s="1"/>
  <c r="B4091" i="1" s="1"/>
  <c r="C4085" i="1"/>
  <c r="C4086" i="1" s="1"/>
  <c r="C4087" i="1" s="1"/>
  <c r="C4089" i="1"/>
  <c r="C4090" i="1" s="1"/>
  <c r="C4091" i="1" s="1"/>
  <c r="B4093" i="1"/>
  <c r="B4094" i="1" s="1"/>
  <c r="B4095" i="1" s="1"/>
  <c r="B4096" i="1" s="1"/>
  <c r="B4097" i="1" s="1"/>
  <c r="B4098" i="1" s="1"/>
  <c r="B4099" i="1" s="1"/>
  <c r="C4093" i="1"/>
  <c r="C4094" i="1" s="1"/>
  <c r="C4095" i="1" s="1"/>
  <c r="C4097" i="1"/>
  <c r="C4098" i="1" s="1"/>
  <c r="C4099" i="1" s="1"/>
  <c r="B4101" i="1"/>
  <c r="B4102" i="1" s="1"/>
  <c r="B4103" i="1" s="1"/>
  <c r="B4104" i="1" s="1"/>
  <c r="B4105" i="1" s="1"/>
  <c r="B4106" i="1" s="1"/>
  <c r="B4107" i="1" s="1"/>
  <c r="C4101" i="1"/>
  <c r="C4102" i="1" s="1"/>
  <c r="C4103" i="1" s="1"/>
  <c r="C4105" i="1"/>
  <c r="C4106" i="1" s="1"/>
  <c r="C4107" i="1" s="1"/>
  <c r="B4109" i="1"/>
  <c r="B4110" i="1" s="1"/>
  <c r="B4111" i="1" s="1"/>
  <c r="B4112" i="1" s="1"/>
  <c r="B4113" i="1" s="1"/>
  <c r="B4114" i="1" s="1"/>
  <c r="B4115" i="1" s="1"/>
  <c r="C4109" i="1"/>
  <c r="C4110" i="1" s="1"/>
  <c r="C4111" i="1" s="1"/>
  <c r="C4113" i="1"/>
  <c r="C4114" i="1" s="1"/>
  <c r="C4115" i="1" s="1"/>
  <c r="B4117" i="1"/>
  <c r="B4118" i="1" s="1"/>
  <c r="C4117" i="1"/>
  <c r="C4118" i="1" s="1"/>
  <c r="C4119" i="1" s="1"/>
  <c r="B4119" i="1"/>
  <c r="B4120" i="1" s="1"/>
  <c r="B4121" i="1" s="1"/>
  <c r="B4122" i="1" s="1"/>
  <c r="B4123" i="1" s="1"/>
  <c r="C4121" i="1"/>
  <c r="C4122" i="1" s="1"/>
  <c r="C4123" i="1" s="1"/>
  <c r="B4125" i="1"/>
  <c r="C4125" i="1"/>
  <c r="C4126" i="1" s="1"/>
  <c r="C4127" i="1" s="1"/>
  <c r="B4126" i="1"/>
  <c r="B4127" i="1" s="1"/>
  <c r="B4128" i="1" s="1"/>
  <c r="B4129" i="1" s="1"/>
  <c r="B4130" i="1" s="1"/>
  <c r="B4131" i="1" s="1"/>
  <c r="C4129" i="1"/>
  <c r="C4130" i="1" s="1"/>
  <c r="C4131" i="1" s="1"/>
  <c r="B4133" i="1"/>
  <c r="B4134" i="1" s="1"/>
  <c r="B4135" i="1" s="1"/>
  <c r="B4136" i="1" s="1"/>
  <c r="B4137" i="1" s="1"/>
  <c r="B4138" i="1" s="1"/>
  <c r="B4139" i="1" s="1"/>
  <c r="C4133" i="1"/>
  <c r="C4134" i="1" s="1"/>
  <c r="C4135" i="1" s="1"/>
  <c r="C4137" i="1"/>
  <c r="C4138" i="1" s="1"/>
  <c r="C4139" i="1" s="1"/>
  <c r="B4141" i="1"/>
  <c r="B4142" i="1" s="1"/>
  <c r="B4143" i="1" s="1"/>
  <c r="B4144" i="1" s="1"/>
  <c r="B4145" i="1" s="1"/>
  <c r="B4146" i="1" s="1"/>
  <c r="B4147" i="1" s="1"/>
  <c r="C4141" i="1"/>
  <c r="C4142" i="1" s="1"/>
  <c r="C4143" i="1" s="1"/>
  <c r="C4145" i="1"/>
  <c r="C4146" i="1" s="1"/>
  <c r="C4147" i="1" s="1"/>
  <c r="B4149" i="1"/>
  <c r="B4150" i="1" s="1"/>
  <c r="B4151" i="1" s="1"/>
  <c r="B4152" i="1" s="1"/>
  <c r="B4153" i="1" s="1"/>
  <c r="B4154" i="1" s="1"/>
  <c r="B4155" i="1" s="1"/>
  <c r="C4149" i="1"/>
  <c r="C4150" i="1" s="1"/>
  <c r="C4151" i="1" s="1"/>
  <c r="C4153" i="1"/>
  <c r="C4154" i="1" s="1"/>
  <c r="C4155" i="1" s="1"/>
  <c r="B4157" i="1"/>
  <c r="B4158" i="1" s="1"/>
  <c r="B4159" i="1" s="1"/>
  <c r="B4160" i="1" s="1"/>
  <c r="B4161" i="1" s="1"/>
  <c r="B4162" i="1" s="1"/>
  <c r="B4163" i="1" s="1"/>
  <c r="C4157" i="1"/>
  <c r="C4158" i="1" s="1"/>
  <c r="C4159" i="1" s="1"/>
  <c r="C4161" i="1"/>
  <c r="C4162" i="1" s="1"/>
  <c r="C4163" i="1" s="1"/>
  <c r="H588" i="4" l="1"/>
  <c r="T588" i="4"/>
  <c r="X637" i="4"/>
  <c r="P676" i="4"/>
  <c r="F676" i="4"/>
  <c r="W672" i="4"/>
  <c r="D588" i="4"/>
  <c r="T643" i="4"/>
  <c r="N676" i="4"/>
  <c r="P588" i="4"/>
  <c r="H643" i="4"/>
  <c r="L676" i="4"/>
  <c r="O676" i="4"/>
  <c r="R676" i="4"/>
  <c r="W587" i="4"/>
  <c r="M588" i="4"/>
  <c r="W1" i="3"/>
  <c r="G676" i="4"/>
  <c r="H676" i="4"/>
  <c r="T676" i="4"/>
  <c r="I676" i="4"/>
  <c r="U676" i="4"/>
  <c r="J676" i="4"/>
  <c r="X670" i="4"/>
  <c r="S676" i="4"/>
  <c r="V672" i="4"/>
  <c r="V676" i="4" s="1"/>
  <c r="X671" i="4"/>
  <c r="X673" i="4"/>
  <c r="E676" i="4"/>
  <c r="W675" i="4"/>
  <c r="W676" i="4" s="1"/>
  <c r="X674" i="4"/>
  <c r="X675" i="4" s="1"/>
  <c r="D676" i="4"/>
  <c r="K588" i="4"/>
  <c r="W584" i="4"/>
  <c r="E588" i="4"/>
  <c r="Q588" i="4"/>
  <c r="I643" i="4"/>
  <c r="U643" i="4"/>
  <c r="N588" i="4"/>
  <c r="G643" i="4"/>
  <c r="S643" i="4"/>
  <c r="X641" i="4"/>
  <c r="E643" i="4"/>
  <c r="Q643" i="4"/>
  <c r="K643" i="4"/>
  <c r="W642" i="4"/>
  <c r="L643" i="4"/>
  <c r="J643" i="4"/>
  <c r="X640" i="4"/>
  <c r="M643" i="4"/>
  <c r="N643" i="4"/>
  <c r="O643" i="4"/>
  <c r="D643" i="4"/>
  <c r="P643" i="4"/>
  <c r="W639" i="4"/>
  <c r="X638" i="4"/>
  <c r="V642" i="4"/>
  <c r="X582" i="4"/>
  <c r="L588" i="4"/>
  <c r="X586" i="4"/>
  <c r="V639" i="4"/>
  <c r="I588" i="4"/>
  <c r="U588" i="4"/>
  <c r="J588" i="4"/>
  <c r="X585" i="4"/>
  <c r="J346" i="4"/>
  <c r="F588" i="4"/>
  <c r="R588" i="4"/>
  <c r="O588" i="4"/>
  <c r="X583" i="4"/>
  <c r="X584" i="4" s="1"/>
  <c r="G588" i="4"/>
  <c r="S588" i="4"/>
  <c r="F269" i="4"/>
  <c r="R269" i="4"/>
  <c r="L460" i="4"/>
  <c r="V587" i="4"/>
  <c r="V584" i="4"/>
  <c r="X455" i="4"/>
  <c r="K460" i="4"/>
  <c r="H460" i="4"/>
  <c r="T460" i="4"/>
  <c r="W459" i="4"/>
  <c r="X458" i="4"/>
  <c r="D460" i="4"/>
  <c r="V459" i="4"/>
  <c r="M460" i="4"/>
  <c r="N460" i="4"/>
  <c r="O460" i="4"/>
  <c r="P460" i="4"/>
  <c r="I460" i="4"/>
  <c r="U460" i="4"/>
  <c r="J460" i="4"/>
  <c r="E460" i="4"/>
  <c r="Q460" i="4"/>
  <c r="F460" i="4"/>
  <c r="R460" i="4"/>
  <c r="G460" i="4"/>
  <c r="S460" i="4"/>
  <c r="W456" i="4"/>
  <c r="X454" i="4"/>
  <c r="X457" i="4"/>
  <c r="E346" i="4"/>
  <c r="Q346" i="4"/>
  <c r="W345" i="4"/>
  <c r="V456" i="4"/>
  <c r="G346" i="4"/>
  <c r="S346" i="4"/>
  <c r="X340" i="4"/>
  <c r="X344" i="4"/>
  <c r="O346" i="4"/>
  <c r="K346" i="4"/>
  <c r="X343" i="4"/>
  <c r="L346" i="4"/>
  <c r="M346" i="4"/>
  <c r="X341" i="4"/>
  <c r="J269" i="4"/>
  <c r="N346" i="4"/>
  <c r="W342" i="4"/>
  <c r="D346" i="4"/>
  <c r="P346" i="4"/>
  <c r="F346" i="4"/>
  <c r="R346" i="4"/>
  <c r="H346" i="4"/>
  <c r="T346" i="4"/>
  <c r="I346" i="4"/>
  <c r="U346" i="4"/>
  <c r="V345" i="4"/>
  <c r="V342" i="4"/>
  <c r="L269" i="4"/>
  <c r="W265" i="4"/>
  <c r="X266" i="4"/>
  <c r="M269" i="4"/>
  <c r="X264" i="4"/>
  <c r="E269" i="4"/>
  <c r="Q269" i="4"/>
  <c r="G269" i="4"/>
  <c r="S269" i="4"/>
  <c r="I269" i="4"/>
  <c r="U269" i="4"/>
  <c r="K269" i="4"/>
  <c r="W268" i="4"/>
  <c r="X263" i="4"/>
  <c r="X267" i="4"/>
  <c r="N269" i="4"/>
  <c r="O269" i="4"/>
  <c r="D269" i="4"/>
  <c r="P269" i="4"/>
  <c r="H269" i="4"/>
  <c r="T269" i="4"/>
  <c r="U715" i="4"/>
  <c r="V268" i="4"/>
  <c r="X615" i="4"/>
  <c r="V265" i="4"/>
  <c r="R522" i="4"/>
  <c r="F599" i="4"/>
  <c r="R599" i="4"/>
  <c r="F687" i="4"/>
  <c r="H533" i="4"/>
  <c r="T533" i="4"/>
  <c r="D599" i="4"/>
  <c r="P599" i="4"/>
  <c r="H610" i="4"/>
  <c r="T610" i="4"/>
  <c r="L621" i="4"/>
  <c r="H654" i="4"/>
  <c r="W653" i="4"/>
  <c r="O711" i="4"/>
  <c r="K599" i="4"/>
  <c r="O654" i="4"/>
  <c r="E715" i="4"/>
  <c r="Q715" i="4"/>
  <c r="X299" i="4"/>
  <c r="X498" i="4"/>
  <c r="U192" i="4"/>
  <c r="M236" i="4"/>
  <c r="U511" i="4"/>
  <c r="X418" i="4"/>
  <c r="G665" i="4"/>
  <c r="N34" i="4"/>
  <c r="F49" i="4"/>
  <c r="F148" i="4"/>
  <c r="R148" i="4"/>
  <c r="N170" i="4"/>
  <c r="F280" i="4"/>
  <c r="R280" i="4"/>
  <c r="V298" i="4"/>
  <c r="N302" i="4"/>
  <c r="F313" i="4"/>
  <c r="N335" i="4"/>
  <c r="R357" i="4"/>
  <c r="F390" i="4"/>
  <c r="M126" i="4"/>
  <c r="W188" i="4"/>
  <c r="X190" i="4"/>
  <c r="U313" i="4"/>
  <c r="I357" i="4"/>
  <c r="I471" i="4"/>
  <c r="U471" i="4"/>
  <c r="O511" i="4"/>
  <c r="X88" i="4"/>
  <c r="X121" i="4"/>
  <c r="X154" i="4"/>
  <c r="X319" i="4"/>
  <c r="D93" i="4"/>
  <c r="J115" i="4"/>
  <c r="N126" i="4"/>
  <c r="L148" i="4"/>
  <c r="F170" i="4"/>
  <c r="L181" i="4"/>
  <c r="H203" i="4"/>
  <c r="T203" i="4"/>
  <c r="N291" i="4"/>
  <c r="D291" i="4"/>
  <c r="P291" i="4"/>
  <c r="N324" i="4"/>
  <c r="R412" i="4"/>
  <c r="D434" i="4"/>
  <c r="P434" i="4"/>
  <c r="J471" i="4"/>
  <c r="V470" i="4"/>
  <c r="H493" i="4"/>
  <c r="K566" i="4"/>
  <c r="E192" i="4"/>
  <c r="E247" i="4"/>
  <c r="M423" i="4"/>
  <c r="U445" i="4"/>
  <c r="W470" i="4"/>
  <c r="M504" i="4"/>
  <c r="D665" i="4"/>
  <c r="X209" i="4"/>
  <c r="X308" i="4"/>
  <c r="O181" i="4"/>
  <c r="R390" i="4"/>
  <c r="F504" i="4"/>
  <c r="R504" i="4"/>
  <c r="M522" i="4"/>
  <c r="I544" i="4"/>
  <c r="U544" i="4"/>
  <c r="R566" i="4"/>
  <c r="F654" i="4"/>
  <c r="P170" i="4"/>
  <c r="D379" i="4"/>
  <c r="P379" i="4"/>
  <c r="H390" i="4"/>
  <c r="T390" i="4"/>
  <c r="L401" i="4"/>
  <c r="D445" i="4"/>
  <c r="P445" i="4"/>
  <c r="H504" i="4"/>
  <c r="T504" i="4"/>
  <c r="K544" i="4"/>
  <c r="X550" i="4"/>
  <c r="O555" i="4"/>
  <c r="X9" i="4"/>
  <c r="X18" i="4"/>
  <c r="O23" i="4"/>
  <c r="G34" i="4"/>
  <c r="S34" i="4"/>
  <c r="K49" i="4"/>
  <c r="G236" i="4"/>
  <c r="W320" i="4"/>
  <c r="G412" i="4"/>
  <c r="R687" i="4"/>
  <c r="G632" i="4"/>
  <c r="S632" i="4"/>
  <c r="K654" i="4"/>
  <c r="L566" i="4"/>
  <c r="J71" i="4"/>
  <c r="J104" i="4"/>
  <c r="D115" i="4"/>
  <c r="P115" i="4"/>
  <c r="H126" i="4"/>
  <c r="D148" i="4"/>
  <c r="P148" i="4"/>
  <c r="J203" i="4"/>
  <c r="N214" i="4"/>
  <c r="J302" i="4"/>
  <c r="N313" i="4"/>
  <c r="D390" i="4"/>
  <c r="P390" i="4"/>
  <c r="L412" i="4"/>
  <c r="D504" i="4"/>
  <c r="W562" i="4"/>
  <c r="M711" i="4"/>
  <c r="K23" i="4"/>
  <c r="W30" i="4"/>
  <c r="W100" i="4"/>
  <c r="O104" i="4"/>
  <c r="S115" i="4"/>
  <c r="K126" i="4"/>
  <c r="W166" i="4"/>
  <c r="X168" i="4"/>
  <c r="O170" i="4"/>
  <c r="W232" i="4"/>
  <c r="O258" i="4"/>
  <c r="W331" i="4"/>
  <c r="O445" i="4"/>
  <c r="X488" i="4"/>
  <c r="E566" i="4"/>
  <c r="Q566" i="4"/>
  <c r="I577" i="4"/>
  <c r="W620" i="4"/>
  <c r="M621" i="4"/>
  <c r="E12" i="4"/>
  <c r="Q12" i="4"/>
  <c r="E49" i="4"/>
  <c r="Q49" i="4"/>
  <c r="I93" i="4"/>
  <c r="U93" i="4"/>
  <c r="Q115" i="4"/>
  <c r="Q148" i="4"/>
  <c r="E357" i="4"/>
  <c r="I401" i="4"/>
  <c r="U401" i="4"/>
  <c r="X466" i="4"/>
  <c r="E471" i="4"/>
  <c r="F621" i="4"/>
  <c r="S700" i="4"/>
  <c r="H23" i="4"/>
  <c r="T23" i="4"/>
  <c r="L34" i="4"/>
  <c r="D49" i="4"/>
  <c r="X65" i="4"/>
  <c r="L170" i="4"/>
  <c r="X333" i="4"/>
  <c r="D471" i="4"/>
  <c r="P471" i="4"/>
  <c r="N566" i="4"/>
  <c r="I715" i="4"/>
  <c r="L159" i="4"/>
  <c r="J192" i="4"/>
  <c r="X189" i="4"/>
  <c r="X198" i="4"/>
  <c r="D203" i="4"/>
  <c r="P203" i="4"/>
  <c r="H280" i="4"/>
  <c r="T280" i="4"/>
  <c r="D711" i="4"/>
  <c r="U12" i="4"/>
  <c r="I49" i="4"/>
  <c r="U49" i="4"/>
  <c r="U181" i="4"/>
  <c r="M225" i="4"/>
  <c r="K247" i="4"/>
  <c r="W290" i="4"/>
  <c r="I390" i="4"/>
  <c r="U390" i="4"/>
  <c r="W400" i="4"/>
  <c r="M401" i="4"/>
  <c r="G423" i="4"/>
  <c r="V595" i="4"/>
  <c r="L599" i="4"/>
  <c r="X597" i="4"/>
  <c r="N599" i="4"/>
  <c r="J148" i="4"/>
  <c r="X186" i="4"/>
  <c r="J214" i="4"/>
  <c r="N225" i="4"/>
  <c r="F236" i="4"/>
  <c r="X245" i="4"/>
  <c r="F258" i="4"/>
  <c r="R258" i="4"/>
  <c r="X322" i="4"/>
  <c r="G566" i="4"/>
  <c r="G610" i="4"/>
  <c r="S610" i="4"/>
  <c r="V683" i="4"/>
  <c r="X685" i="4"/>
  <c r="X693" i="4"/>
  <c r="G104" i="4"/>
  <c r="S104" i="4"/>
  <c r="O192" i="4"/>
  <c r="W221" i="4"/>
  <c r="O225" i="4"/>
  <c r="O324" i="4"/>
  <c r="G493" i="4"/>
  <c r="V507" i="4"/>
  <c r="X420" i="4"/>
  <c r="T654" i="4"/>
  <c r="D23" i="4"/>
  <c r="P23" i="4"/>
  <c r="F159" i="4"/>
  <c r="J170" i="4"/>
  <c r="T258" i="4"/>
  <c r="L357" i="4"/>
  <c r="F401" i="4"/>
  <c r="R401" i="4"/>
  <c r="R434" i="4"/>
  <c r="J493" i="4"/>
  <c r="D687" i="4"/>
  <c r="X47" i="4"/>
  <c r="I104" i="4"/>
  <c r="U104" i="4"/>
  <c r="M148" i="4"/>
  <c r="X146" i="4"/>
  <c r="G159" i="4"/>
  <c r="S159" i="4"/>
  <c r="X278" i="4"/>
  <c r="E324" i="4"/>
  <c r="Q324" i="4"/>
  <c r="W386" i="4"/>
  <c r="X572" i="4"/>
  <c r="V609" i="4"/>
  <c r="J654" i="4"/>
  <c r="X131" i="4"/>
  <c r="W257" i="4"/>
  <c r="D313" i="4"/>
  <c r="I324" i="4"/>
  <c r="U324" i="4"/>
  <c r="M390" i="4"/>
  <c r="K471" i="4"/>
  <c r="N511" i="4"/>
  <c r="D511" i="4"/>
  <c r="P511" i="4"/>
  <c r="I533" i="4"/>
  <c r="U533" i="4"/>
  <c r="X627" i="4"/>
  <c r="R654" i="4"/>
  <c r="H665" i="4"/>
  <c r="Q159" i="4"/>
  <c r="U665" i="4"/>
  <c r="W67" i="4"/>
  <c r="M192" i="4"/>
  <c r="H12" i="4"/>
  <c r="T12" i="4"/>
  <c r="J82" i="4"/>
  <c r="I115" i="4"/>
  <c r="U115" i="4"/>
  <c r="I159" i="4"/>
  <c r="D258" i="4"/>
  <c r="I313" i="4"/>
  <c r="O423" i="4"/>
  <c r="E423" i="4"/>
  <c r="F434" i="4"/>
  <c r="N471" i="4"/>
  <c r="R482" i="4"/>
  <c r="E511" i="4"/>
  <c r="L533" i="4"/>
  <c r="F544" i="4"/>
  <c r="I555" i="4"/>
  <c r="I610" i="4"/>
  <c r="U610" i="4"/>
  <c r="X697" i="4"/>
  <c r="X110" i="4"/>
  <c r="I247" i="4"/>
  <c r="E159" i="4"/>
  <c r="H445" i="4"/>
  <c r="K621" i="4"/>
  <c r="M60" i="4"/>
  <c r="W89" i="4"/>
  <c r="F137" i="4"/>
  <c r="R137" i="4"/>
  <c r="F192" i="4"/>
  <c r="R192" i="4"/>
  <c r="P225" i="4"/>
  <c r="O335" i="4"/>
  <c r="S357" i="4"/>
  <c r="I368" i="4"/>
  <c r="U368" i="4"/>
  <c r="K368" i="4"/>
  <c r="G390" i="4"/>
  <c r="S390" i="4"/>
  <c r="W411" i="4"/>
  <c r="O471" i="4"/>
  <c r="G482" i="4"/>
  <c r="I482" i="4"/>
  <c r="U482" i="4"/>
  <c r="E504" i="4"/>
  <c r="M533" i="4"/>
  <c r="E544" i="4"/>
  <c r="Q544" i="4"/>
  <c r="N577" i="4"/>
  <c r="D577" i="4"/>
  <c r="P577" i="4"/>
  <c r="F632" i="4"/>
  <c r="R632" i="4"/>
  <c r="X659" i="4"/>
  <c r="X46" i="4"/>
  <c r="X79" i="4"/>
  <c r="X120" i="4"/>
  <c r="P181" i="4"/>
  <c r="Q192" i="4"/>
  <c r="D247" i="4"/>
  <c r="P247" i="4"/>
  <c r="M291" i="4"/>
  <c r="M324" i="4"/>
  <c r="P412" i="4"/>
  <c r="J434" i="4"/>
  <c r="X439" i="4"/>
  <c r="X564" i="4"/>
  <c r="N700" i="4"/>
  <c r="I665" i="4"/>
  <c r="E60" i="4"/>
  <c r="I71" i="4"/>
  <c r="U71" i="4"/>
  <c r="P93" i="4"/>
  <c r="K522" i="4"/>
  <c r="H711" i="4"/>
  <c r="T711" i="4"/>
  <c r="F23" i="4"/>
  <c r="R23" i="4"/>
  <c r="J34" i="4"/>
  <c r="V45" i="4"/>
  <c r="V78" i="4"/>
  <c r="X80" i="4"/>
  <c r="N82" i="4"/>
  <c r="O93" i="4"/>
  <c r="K236" i="4"/>
  <c r="W279" i="4"/>
  <c r="N368" i="4"/>
  <c r="J390" i="4"/>
  <c r="L482" i="4"/>
  <c r="I511" i="4"/>
  <c r="D533" i="4"/>
  <c r="P533" i="4"/>
  <c r="G577" i="4"/>
  <c r="S577" i="4"/>
  <c r="G621" i="4"/>
  <c r="I632" i="4"/>
  <c r="U632" i="4"/>
  <c r="J181" i="4"/>
  <c r="L504" i="4"/>
  <c r="G23" i="4"/>
  <c r="S23" i="4"/>
  <c r="O49" i="4"/>
  <c r="S60" i="4"/>
  <c r="K71" i="4"/>
  <c r="W78" i="4"/>
  <c r="V111" i="4"/>
  <c r="X113" i="4"/>
  <c r="R126" i="4"/>
  <c r="X153" i="4"/>
  <c r="X157" i="4"/>
  <c r="H192" i="4"/>
  <c r="X197" i="4"/>
  <c r="N203" i="4"/>
  <c r="X233" i="4"/>
  <c r="W356" i="4"/>
  <c r="M357" i="4"/>
  <c r="J423" i="4"/>
  <c r="V510" i="4"/>
  <c r="H577" i="4"/>
  <c r="N610" i="4"/>
  <c r="D610" i="4"/>
  <c r="P610" i="4"/>
  <c r="J632" i="4"/>
  <c r="N654" i="4"/>
  <c r="F665" i="4"/>
  <c r="R665" i="4"/>
  <c r="J412" i="4"/>
  <c r="G654" i="4"/>
  <c r="P49" i="4"/>
  <c r="X77" i="4"/>
  <c r="K192" i="4"/>
  <c r="S214" i="4"/>
  <c r="K225" i="4"/>
  <c r="W309" i="4"/>
  <c r="V353" i="4"/>
  <c r="N357" i="4"/>
  <c r="X363" i="4"/>
  <c r="X396" i="4"/>
  <c r="T412" i="4"/>
  <c r="J504" i="4"/>
  <c r="W510" i="4"/>
  <c r="D522" i="4"/>
  <c r="P522" i="4"/>
  <c r="X6" i="4"/>
  <c r="X10" i="4"/>
  <c r="W595" i="4"/>
  <c r="X593" i="4"/>
  <c r="D214" i="4"/>
  <c r="H225" i="4"/>
  <c r="T225" i="4"/>
  <c r="L368" i="4"/>
  <c r="O12" i="4"/>
  <c r="K34" i="4"/>
  <c r="W103" i="4"/>
  <c r="M104" i="4"/>
  <c r="O71" i="4"/>
  <c r="G82" i="4"/>
  <c r="R159" i="4"/>
  <c r="K357" i="4"/>
  <c r="W683" i="4"/>
  <c r="X681" i="4"/>
  <c r="K93" i="4"/>
  <c r="X178" i="4"/>
  <c r="W433" i="4"/>
  <c r="J555" i="4"/>
  <c r="X90" i="4"/>
  <c r="P313" i="4"/>
  <c r="X54" i="4"/>
  <c r="X417" i="4"/>
  <c r="V419" i="4"/>
  <c r="X508" i="4"/>
  <c r="F71" i="4"/>
  <c r="R71" i="4"/>
  <c r="U159" i="4"/>
  <c r="P258" i="4"/>
  <c r="I291" i="4"/>
  <c r="U291" i="4"/>
  <c r="D126" i="4"/>
  <c r="L247" i="4"/>
  <c r="G401" i="4"/>
  <c r="S401" i="4"/>
  <c r="F482" i="4"/>
  <c r="T493" i="4"/>
  <c r="K504" i="4"/>
  <c r="O610" i="4"/>
  <c r="K665" i="4"/>
  <c r="N12" i="4"/>
  <c r="X31" i="4"/>
  <c r="X55" i="4"/>
  <c r="N60" i="4"/>
  <c r="D60" i="4"/>
  <c r="P60" i="4"/>
  <c r="F82" i="4"/>
  <c r="R82" i="4"/>
  <c r="H82" i="4"/>
  <c r="T82" i="4"/>
  <c r="L104" i="4"/>
  <c r="N104" i="4"/>
  <c r="O115" i="4"/>
  <c r="W122" i="4"/>
  <c r="G137" i="4"/>
  <c r="S137" i="4"/>
  <c r="I148" i="4"/>
  <c r="H159" i="4"/>
  <c r="T159" i="4"/>
  <c r="G170" i="4"/>
  <c r="S170" i="4"/>
  <c r="I170" i="4"/>
  <c r="U170" i="4"/>
  <c r="K181" i="4"/>
  <c r="V188" i="4"/>
  <c r="O203" i="4"/>
  <c r="O214" i="4"/>
  <c r="E214" i="4"/>
  <c r="T236" i="4"/>
  <c r="J236" i="4"/>
  <c r="E280" i="4"/>
  <c r="Q280" i="4"/>
  <c r="W301" i="4"/>
  <c r="M302" i="4"/>
  <c r="Q313" i="4"/>
  <c r="D324" i="4"/>
  <c r="P324" i="4"/>
  <c r="X362" i="4"/>
  <c r="O379" i="4"/>
  <c r="E379" i="4"/>
  <c r="Q379" i="4"/>
  <c r="K423" i="4"/>
  <c r="L434" i="4"/>
  <c r="N434" i="4"/>
  <c r="N445" i="4"/>
  <c r="Q471" i="4"/>
  <c r="E482" i="4"/>
  <c r="Q482" i="4"/>
  <c r="I493" i="4"/>
  <c r="U493" i="4"/>
  <c r="O522" i="4"/>
  <c r="O533" i="4"/>
  <c r="R544" i="4"/>
  <c r="U555" i="4"/>
  <c r="K555" i="4"/>
  <c r="X560" i="4"/>
  <c r="W565" i="4"/>
  <c r="X594" i="4"/>
  <c r="R621" i="4"/>
  <c r="H621" i="4"/>
  <c r="T621" i="4"/>
  <c r="I654" i="4"/>
  <c r="U654" i="4"/>
  <c r="J665" i="4"/>
  <c r="X662" i="4"/>
  <c r="L665" i="4"/>
  <c r="K687" i="4"/>
  <c r="X684" i="4"/>
  <c r="L687" i="4"/>
  <c r="X692" i="4"/>
  <c r="X696" i="4"/>
  <c r="H715" i="4"/>
  <c r="T715" i="4"/>
  <c r="M34" i="4"/>
  <c r="G71" i="4"/>
  <c r="S71" i="4"/>
  <c r="H71" i="4"/>
  <c r="T71" i="4"/>
  <c r="M93" i="4"/>
  <c r="E115" i="4"/>
  <c r="F115" i="4"/>
  <c r="F126" i="4"/>
  <c r="T126" i="4"/>
  <c r="V147" i="4"/>
  <c r="J159" i="4"/>
  <c r="V158" i="4"/>
  <c r="K159" i="4"/>
  <c r="X167" i="4"/>
  <c r="X175" i="4"/>
  <c r="X179" i="4"/>
  <c r="X187" i="4"/>
  <c r="R214" i="4"/>
  <c r="J225" i="4"/>
  <c r="L225" i="4"/>
  <c r="V232" i="4"/>
  <c r="H258" i="4"/>
  <c r="H313" i="4"/>
  <c r="T313" i="4"/>
  <c r="H324" i="4"/>
  <c r="T324" i="4"/>
  <c r="D368" i="4"/>
  <c r="P368" i="4"/>
  <c r="F379" i="4"/>
  <c r="R379" i="4"/>
  <c r="H379" i="4"/>
  <c r="T379" i="4"/>
  <c r="W430" i="4"/>
  <c r="E434" i="4"/>
  <c r="Q434" i="4"/>
  <c r="E445" i="4"/>
  <c r="Q445" i="4"/>
  <c r="G445" i="4"/>
  <c r="S445" i="4"/>
  <c r="H471" i="4"/>
  <c r="T471" i="4"/>
  <c r="J482" i="4"/>
  <c r="V492" i="4"/>
  <c r="L493" i="4"/>
  <c r="F533" i="4"/>
  <c r="R533" i="4"/>
  <c r="W551" i="4"/>
  <c r="X553" i="4"/>
  <c r="N555" i="4"/>
  <c r="O577" i="4"/>
  <c r="E577" i="4"/>
  <c r="Q577" i="4"/>
  <c r="K632" i="4"/>
  <c r="W631" i="4"/>
  <c r="X648" i="4"/>
  <c r="L654" i="4"/>
  <c r="X652" i="4"/>
  <c r="X682" i="4"/>
  <c r="N687" i="4"/>
  <c r="E711" i="4"/>
  <c r="Q711" i="4"/>
  <c r="K715" i="4"/>
  <c r="F324" i="4"/>
  <c r="J23" i="4"/>
  <c r="V22" i="4"/>
  <c r="T60" i="4"/>
  <c r="L82" i="4"/>
  <c r="U137" i="4"/>
  <c r="K137" i="4"/>
  <c r="K170" i="4"/>
  <c r="M170" i="4"/>
  <c r="E203" i="4"/>
  <c r="Q203" i="4"/>
  <c r="G203" i="4"/>
  <c r="S203" i="4"/>
  <c r="W224" i="4"/>
  <c r="L236" i="4"/>
  <c r="N236" i="4"/>
  <c r="G258" i="4"/>
  <c r="S258" i="4"/>
  <c r="K280" i="4"/>
  <c r="V287" i="4"/>
  <c r="Q302" i="4"/>
  <c r="G313" i="4"/>
  <c r="S313" i="4"/>
  <c r="L335" i="4"/>
  <c r="D357" i="4"/>
  <c r="P357" i="4"/>
  <c r="E368" i="4"/>
  <c r="Q368" i="4"/>
  <c r="I379" i="4"/>
  <c r="U379" i="4"/>
  <c r="V389" i="4"/>
  <c r="T445" i="4"/>
  <c r="K482" i="4"/>
  <c r="M493" i="4"/>
  <c r="F511" i="4"/>
  <c r="R511" i="4"/>
  <c r="E522" i="4"/>
  <c r="Q522" i="4"/>
  <c r="G533" i="4"/>
  <c r="S533" i="4"/>
  <c r="J544" i="4"/>
  <c r="X541" i="4"/>
  <c r="L544" i="4"/>
  <c r="D566" i="4"/>
  <c r="W628" i="4"/>
  <c r="L632" i="4"/>
  <c r="X630" i="4"/>
  <c r="X660" i="4"/>
  <c r="N665" i="4"/>
  <c r="F715" i="4"/>
  <c r="R715" i="4"/>
  <c r="R324" i="4"/>
  <c r="K82" i="4"/>
  <c r="H115" i="4"/>
  <c r="T115" i="4"/>
  <c r="X143" i="4"/>
  <c r="O148" i="4"/>
  <c r="X176" i="4"/>
  <c r="X223" i="4"/>
  <c r="X230" i="4"/>
  <c r="S247" i="4"/>
  <c r="X277" i="4"/>
  <c r="X332" i="4"/>
  <c r="X487" i="4"/>
  <c r="O700" i="4"/>
  <c r="G711" i="4"/>
  <c r="F566" i="4"/>
  <c r="D700" i="4"/>
  <c r="P700" i="4"/>
  <c r="E34" i="4"/>
  <c r="Q34" i="4"/>
  <c r="I60" i="4"/>
  <c r="K60" i="4"/>
  <c r="O82" i="4"/>
  <c r="E93" i="4"/>
  <c r="Q93" i="4"/>
  <c r="X123" i="4"/>
  <c r="L126" i="4"/>
  <c r="T192" i="4"/>
  <c r="X220" i="4"/>
  <c r="Q236" i="4"/>
  <c r="X274" i="4"/>
  <c r="X286" i="4"/>
  <c r="H302" i="4"/>
  <c r="T302" i="4"/>
  <c r="L313" i="4"/>
  <c r="L324" i="4"/>
  <c r="G357" i="4"/>
  <c r="F368" i="4"/>
  <c r="R368" i="4"/>
  <c r="H368" i="4"/>
  <c r="N390" i="4"/>
  <c r="W389" i="4"/>
  <c r="X407" i="4"/>
  <c r="E412" i="4"/>
  <c r="V467" i="4"/>
  <c r="L471" i="4"/>
  <c r="X468" i="4"/>
  <c r="Q504" i="4"/>
  <c r="G504" i="4"/>
  <c r="S504" i="4"/>
  <c r="H511" i="4"/>
  <c r="T511" i="4"/>
  <c r="J533" i="4"/>
  <c r="X530" i="4"/>
  <c r="W540" i="4"/>
  <c r="O544" i="4"/>
  <c r="U577" i="4"/>
  <c r="W609" i="4"/>
  <c r="O632" i="4"/>
  <c r="D654" i="4"/>
  <c r="E665" i="4"/>
  <c r="Q665" i="4"/>
  <c r="G687" i="4"/>
  <c r="J12" i="4"/>
  <c r="N23" i="4"/>
  <c r="F34" i="4"/>
  <c r="R34" i="4"/>
  <c r="V59" i="4"/>
  <c r="L60" i="4"/>
  <c r="W70" i="4"/>
  <c r="M71" i="4"/>
  <c r="D82" i="4"/>
  <c r="P82" i="4"/>
  <c r="H104" i="4"/>
  <c r="T104" i="4"/>
  <c r="K115" i="4"/>
  <c r="M137" i="4"/>
  <c r="O137" i="4"/>
  <c r="D159" i="4"/>
  <c r="P159" i="4"/>
  <c r="G181" i="4"/>
  <c r="K203" i="4"/>
  <c r="E225" i="4"/>
  <c r="Q225" i="4"/>
  <c r="R236" i="4"/>
  <c r="J247" i="4"/>
  <c r="M258" i="4"/>
  <c r="F291" i="4"/>
  <c r="R291" i="4"/>
  <c r="G302" i="4"/>
  <c r="S302" i="4"/>
  <c r="X310" i="4"/>
  <c r="D335" i="4"/>
  <c r="P335" i="4"/>
  <c r="F357" i="4"/>
  <c r="G368" i="4"/>
  <c r="S368" i="4"/>
  <c r="W378" i="4"/>
  <c r="D401" i="4"/>
  <c r="P401" i="4"/>
  <c r="D412" i="4"/>
  <c r="F412" i="4"/>
  <c r="L445" i="4"/>
  <c r="W478" i="4"/>
  <c r="X539" i="4"/>
  <c r="E555" i="4"/>
  <c r="Q555" i="4"/>
  <c r="G555" i="4"/>
  <c r="S555" i="4"/>
  <c r="V598" i="4"/>
  <c r="X604" i="4"/>
  <c r="X607" i="4"/>
  <c r="M610" i="4"/>
  <c r="D621" i="4"/>
  <c r="D632" i="4"/>
  <c r="P632" i="4"/>
  <c r="M12" i="4"/>
  <c r="I34" i="4"/>
  <c r="U34" i="4"/>
  <c r="X69" i="4"/>
  <c r="G93" i="4"/>
  <c r="S93" i="4"/>
  <c r="K104" i="4"/>
  <c r="V114" i="4"/>
  <c r="L115" i="4"/>
  <c r="X124" i="4"/>
  <c r="D137" i="4"/>
  <c r="P137" i="4"/>
  <c r="R170" i="4"/>
  <c r="H181" i="4"/>
  <c r="T181" i="4"/>
  <c r="X200" i="4"/>
  <c r="S236" i="4"/>
  <c r="X244" i="4"/>
  <c r="X252" i="4"/>
  <c r="X256" i="4"/>
  <c r="X275" i="4"/>
  <c r="X373" i="4"/>
  <c r="N379" i="4"/>
  <c r="S412" i="4"/>
  <c r="H423" i="4"/>
  <c r="T423" i="4"/>
  <c r="M445" i="4"/>
  <c r="X519" i="4"/>
  <c r="X527" i="4"/>
  <c r="W598" i="4"/>
  <c r="X608" i="4"/>
  <c r="S82" i="4"/>
  <c r="W492" i="4"/>
  <c r="X490" i="4"/>
  <c r="D12" i="4"/>
  <c r="P12" i="4"/>
  <c r="F12" i="4"/>
  <c r="R12" i="4"/>
  <c r="W45" i="4"/>
  <c r="L49" i="4"/>
  <c r="N49" i="4"/>
  <c r="V56" i="4"/>
  <c r="W59" i="4"/>
  <c r="V70" i="4"/>
  <c r="I82" i="4"/>
  <c r="U82" i="4"/>
  <c r="F93" i="4"/>
  <c r="R93" i="4"/>
  <c r="V100" i="4"/>
  <c r="D104" i="4"/>
  <c r="P104" i="4"/>
  <c r="W114" i="4"/>
  <c r="M115" i="4"/>
  <c r="G126" i="4"/>
  <c r="S126" i="4"/>
  <c r="I126" i="4"/>
  <c r="U126" i="4"/>
  <c r="H137" i="4"/>
  <c r="T137" i="4"/>
  <c r="E148" i="4"/>
  <c r="W155" i="4"/>
  <c r="M159" i="4"/>
  <c r="I181" i="4"/>
  <c r="M313" i="4"/>
  <c r="X98" i="4"/>
  <c r="X156" i="4"/>
  <c r="X321" i="4"/>
  <c r="W323" i="4"/>
  <c r="G12" i="4"/>
  <c r="S12" i="4"/>
  <c r="X43" i="4"/>
  <c r="M49" i="4"/>
  <c r="E104" i="4"/>
  <c r="Q104" i="4"/>
  <c r="W111" i="4"/>
  <c r="J126" i="4"/>
  <c r="I137" i="4"/>
  <c r="N159" i="4"/>
  <c r="W169" i="4"/>
  <c r="X219" i="4"/>
  <c r="X222" i="4"/>
  <c r="W243" i="4"/>
  <c r="N247" i="4"/>
  <c r="X307" i="4"/>
  <c r="X311" i="4"/>
  <c r="H357" i="4"/>
  <c r="T357" i="4"/>
  <c r="X7" i="4"/>
  <c r="I23" i="4"/>
  <c r="U23" i="4"/>
  <c r="V30" i="4"/>
  <c r="W33" i="4"/>
  <c r="X44" i="4"/>
  <c r="X58" i="4"/>
  <c r="O60" i="4"/>
  <c r="X68" i="4"/>
  <c r="L71" i="4"/>
  <c r="H93" i="4"/>
  <c r="T93" i="4"/>
  <c r="F104" i="4"/>
  <c r="R104" i="4"/>
  <c r="N115" i="4"/>
  <c r="J137" i="4"/>
  <c r="G148" i="4"/>
  <c r="S148" i="4"/>
  <c r="O159" i="4"/>
  <c r="V166" i="4"/>
  <c r="X234" i="4"/>
  <c r="X242" i="4"/>
  <c r="O247" i="4"/>
  <c r="K302" i="4"/>
  <c r="U357" i="4"/>
  <c r="V478" i="4"/>
  <c r="X476" i="4"/>
  <c r="X17" i="4"/>
  <c r="W22" i="4"/>
  <c r="L23" i="4"/>
  <c r="X28" i="4"/>
  <c r="X32" i="4"/>
  <c r="O34" i="4"/>
  <c r="R49" i="4"/>
  <c r="Q60" i="4"/>
  <c r="X66" i="4"/>
  <c r="N71" i="4"/>
  <c r="X76" i="4"/>
  <c r="W81" i="4"/>
  <c r="M82" i="4"/>
  <c r="J93" i="4"/>
  <c r="W125" i="4"/>
  <c r="V136" i="4"/>
  <c r="L137" i="4"/>
  <c r="H148" i="4"/>
  <c r="T148" i="4"/>
  <c r="U148" i="4"/>
  <c r="X165" i="4"/>
  <c r="W180" i="4"/>
  <c r="M181" i="4"/>
  <c r="X212" i="4"/>
  <c r="D225" i="4"/>
  <c r="K291" i="4"/>
  <c r="W375" i="4"/>
  <c r="W444" i="4"/>
  <c r="X442" i="4"/>
  <c r="X531" i="4"/>
  <c r="V532" i="4"/>
  <c r="I12" i="4"/>
  <c r="K12" i="4"/>
  <c r="W19" i="4"/>
  <c r="X20" i="4"/>
  <c r="M23" i="4"/>
  <c r="X29" i="4"/>
  <c r="D34" i="4"/>
  <c r="P34" i="4"/>
  <c r="F60" i="4"/>
  <c r="R60" i="4"/>
  <c r="V92" i="4"/>
  <c r="R115" i="4"/>
  <c r="V133" i="4"/>
  <c r="W136" i="4"/>
  <c r="D170" i="4"/>
  <c r="N181" i="4"/>
  <c r="F247" i="4"/>
  <c r="J291" i="4"/>
  <c r="V290" i="4"/>
  <c r="X288" i="4"/>
  <c r="L302" i="4"/>
  <c r="I566" i="4"/>
  <c r="U566" i="4"/>
  <c r="X102" i="4"/>
  <c r="V11" i="4"/>
  <c r="L12" i="4"/>
  <c r="X21" i="4"/>
  <c r="H49" i="4"/>
  <c r="T49" i="4"/>
  <c r="G60" i="4"/>
  <c r="E71" i="4"/>
  <c r="Q71" i="4"/>
  <c r="D71" i="4"/>
  <c r="P71" i="4"/>
  <c r="X87" i="4"/>
  <c r="W92" i="4"/>
  <c r="L93" i="4"/>
  <c r="G115" i="4"/>
  <c r="O126" i="4"/>
  <c r="W133" i="4"/>
  <c r="X135" i="4"/>
  <c r="N137" i="4"/>
  <c r="X145" i="4"/>
  <c r="K148" i="4"/>
  <c r="E170" i="4"/>
  <c r="Q170" i="4"/>
  <c r="W177" i="4"/>
  <c r="G324" i="4"/>
  <c r="W334" i="4"/>
  <c r="V529" i="4"/>
  <c r="X528" i="4"/>
  <c r="P126" i="4"/>
  <c r="V144" i="4"/>
  <c r="W147" i="4"/>
  <c r="I700" i="4"/>
  <c r="U700" i="4"/>
  <c r="J49" i="4"/>
  <c r="U60" i="4"/>
  <c r="E82" i="4"/>
  <c r="Q82" i="4"/>
  <c r="N93" i="4"/>
  <c r="X101" i="4"/>
  <c r="E126" i="4"/>
  <c r="Q126" i="4"/>
  <c r="X132" i="4"/>
  <c r="W144" i="4"/>
  <c r="E181" i="4"/>
  <c r="Q181" i="4"/>
  <c r="F214" i="4"/>
  <c r="H236" i="4"/>
  <c r="F471" i="4"/>
  <c r="R471" i="4"/>
  <c r="X517" i="4"/>
  <c r="V518" i="4"/>
  <c r="W8" i="4"/>
  <c r="E23" i="4"/>
  <c r="Q23" i="4"/>
  <c r="H34" i="4"/>
  <c r="T34" i="4"/>
  <c r="H60" i="4"/>
  <c r="J60" i="4"/>
  <c r="E137" i="4"/>
  <c r="Q137" i="4"/>
  <c r="X142" i="4"/>
  <c r="N148" i="4"/>
  <c r="H170" i="4"/>
  <c r="T170" i="4"/>
  <c r="D181" i="4"/>
  <c r="F181" i="4"/>
  <c r="R181" i="4"/>
  <c r="F203" i="4"/>
  <c r="R203" i="4"/>
  <c r="I236" i="4"/>
  <c r="U236" i="4"/>
  <c r="K401" i="4"/>
  <c r="M687" i="4"/>
  <c r="D192" i="4"/>
  <c r="P192" i="4"/>
  <c r="L203" i="4"/>
  <c r="G214" i="4"/>
  <c r="H214" i="4"/>
  <c r="T214" i="4"/>
  <c r="F225" i="4"/>
  <c r="R225" i="4"/>
  <c r="X231" i="4"/>
  <c r="O236" i="4"/>
  <c r="G247" i="4"/>
  <c r="T247" i="4"/>
  <c r="W276" i="4"/>
  <c r="O291" i="4"/>
  <c r="F302" i="4"/>
  <c r="R302" i="4"/>
  <c r="R313" i="4"/>
  <c r="X318" i="4"/>
  <c r="V331" i="4"/>
  <c r="X351" i="4"/>
  <c r="X385" i="4"/>
  <c r="O390" i="4"/>
  <c r="V397" i="4"/>
  <c r="N401" i="4"/>
  <c r="X409" i="4"/>
  <c r="M412" i="4"/>
  <c r="G471" i="4"/>
  <c r="S471" i="4"/>
  <c r="N482" i="4"/>
  <c r="S511" i="4"/>
  <c r="N533" i="4"/>
  <c r="M544" i="4"/>
  <c r="V554" i="4"/>
  <c r="L555" i="4"/>
  <c r="J566" i="4"/>
  <c r="E599" i="4"/>
  <c r="Q599" i="4"/>
  <c r="P654" i="4"/>
  <c r="P665" i="4"/>
  <c r="J700" i="4"/>
  <c r="I711" i="4"/>
  <c r="U711" i="4"/>
  <c r="M715" i="4"/>
  <c r="S181" i="4"/>
  <c r="M203" i="4"/>
  <c r="I214" i="4"/>
  <c r="U214" i="4"/>
  <c r="G225" i="4"/>
  <c r="S225" i="4"/>
  <c r="D236" i="4"/>
  <c r="P236" i="4"/>
  <c r="D280" i="4"/>
  <c r="P280" i="4"/>
  <c r="E291" i="4"/>
  <c r="Q291" i="4"/>
  <c r="M335" i="4"/>
  <c r="X352" i="4"/>
  <c r="X355" i="4"/>
  <c r="O357" i="4"/>
  <c r="T368" i="4"/>
  <c r="J368" i="4"/>
  <c r="G379" i="4"/>
  <c r="S379" i="4"/>
  <c r="E390" i="4"/>
  <c r="Q390" i="4"/>
  <c r="X399" i="4"/>
  <c r="O401" i="4"/>
  <c r="X406" i="4"/>
  <c r="I423" i="4"/>
  <c r="U423" i="4"/>
  <c r="M482" i="4"/>
  <c r="O482" i="4"/>
  <c r="W489" i="4"/>
  <c r="X491" i="4"/>
  <c r="N493" i="4"/>
  <c r="X538" i="4"/>
  <c r="X542" i="4"/>
  <c r="N544" i="4"/>
  <c r="X549" i="4"/>
  <c r="X552" i="4"/>
  <c r="M555" i="4"/>
  <c r="X563" i="4"/>
  <c r="T577" i="4"/>
  <c r="J577" i="4"/>
  <c r="G599" i="4"/>
  <c r="S599" i="4"/>
  <c r="E610" i="4"/>
  <c r="Q610" i="4"/>
  <c r="F610" i="4"/>
  <c r="R610" i="4"/>
  <c r="E621" i="4"/>
  <c r="Q621" i="4"/>
  <c r="S621" i="4"/>
  <c r="E632" i="4"/>
  <c r="Q632" i="4"/>
  <c r="E654" i="4"/>
  <c r="Q654" i="4"/>
  <c r="O665" i="4"/>
  <c r="O687" i="4"/>
  <c r="W695" i="4"/>
  <c r="K700" i="4"/>
  <c r="V710" i="4"/>
  <c r="N715" i="4"/>
  <c r="K711" i="4"/>
  <c r="O715" i="4"/>
  <c r="G192" i="4"/>
  <c r="S192" i="4"/>
  <c r="X201" i="4"/>
  <c r="V210" i="4"/>
  <c r="V213" i="4"/>
  <c r="K214" i="4"/>
  <c r="E236" i="4"/>
  <c r="I258" i="4"/>
  <c r="U258" i="4"/>
  <c r="J258" i="4"/>
  <c r="G291" i="4"/>
  <c r="S291" i="4"/>
  <c r="U302" i="4"/>
  <c r="X330" i="4"/>
  <c r="E335" i="4"/>
  <c r="Q335" i="4"/>
  <c r="Q357" i="4"/>
  <c r="E401" i="4"/>
  <c r="Q401" i="4"/>
  <c r="L423" i="4"/>
  <c r="W441" i="4"/>
  <c r="O493" i="4"/>
  <c r="N504" i="4"/>
  <c r="F522" i="4"/>
  <c r="G522" i="4"/>
  <c r="S522" i="4"/>
  <c r="E533" i="4"/>
  <c r="Q533" i="4"/>
  <c r="D544" i="4"/>
  <c r="P544" i="4"/>
  <c r="M566" i="4"/>
  <c r="L577" i="4"/>
  <c r="H599" i="4"/>
  <c r="T599" i="4"/>
  <c r="I599" i="4"/>
  <c r="U599" i="4"/>
  <c r="I621" i="4"/>
  <c r="U621" i="4"/>
  <c r="S654" i="4"/>
  <c r="S665" i="4"/>
  <c r="E687" i="4"/>
  <c r="Q687" i="4"/>
  <c r="W699" i="4"/>
  <c r="M700" i="4"/>
  <c r="F711" i="4"/>
  <c r="R711" i="4"/>
  <c r="D715" i="4"/>
  <c r="J715" i="4"/>
  <c r="W210" i="4"/>
  <c r="W213" i="4"/>
  <c r="L214" i="4"/>
  <c r="I225" i="4"/>
  <c r="U225" i="4"/>
  <c r="W246" i="4"/>
  <c r="V257" i="4"/>
  <c r="K258" i="4"/>
  <c r="G280" i="4"/>
  <c r="S280" i="4"/>
  <c r="I280" i="4"/>
  <c r="U280" i="4"/>
  <c r="H291" i="4"/>
  <c r="T291" i="4"/>
  <c r="J313" i="4"/>
  <c r="F335" i="4"/>
  <c r="R335" i="4"/>
  <c r="W367" i="4"/>
  <c r="M368" i="4"/>
  <c r="J379" i="4"/>
  <c r="Q412" i="4"/>
  <c r="W419" i="4"/>
  <c r="I434" i="4"/>
  <c r="U434" i="4"/>
  <c r="D482" i="4"/>
  <c r="P482" i="4"/>
  <c r="E493" i="4"/>
  <c r="Q493" i="4"/>
  <c r="W500" i="4"/>
  <c r="X502" i="4"/>
  <c r="O504" i="4"/>
  <c r="K511" i="4"/>
  <c r="H522" i="4"/>
  <c r="T522" i="4"/>
  <c r="D555" i="4"/>
  <c r="P555" i="4"/>
  <c r="X561" i="4"/>
  <c r="K577" i="4"/>
  <c r="W576" i="4"/>
  <c r="M577" i="4"/>
  <c r="J599" i="4"/>
  <c r="J621" i="4"/>
  <c r="H632" i="4"/>
  <c r="T632" i="4"/>
  <c r="T665" i="4"/>
  <c r="X694" i="4"/>
  <c r="X698" i="4"/>
  <c r="I192" i="4"/>
  <c r="X208" i="4"/>
  <c r="X211" i="4"/>
  <c r="M214" i="4"/>
  <c r="M247" i="4"/>
  <c r="X255" i="4"/>
  <c r="L258" i="4"/>
  <c r="J280" i="4"/>
  <c r="V312" i="4"/>
  <c r="K313" i="4"/>
  <c r="G335" i="4"/>
  <c r="S335" i="4"/>
  <c r="W364" i="4"/>
  <c r="X366" i="4"/>
  <c r="K379" i="4"/>
  <c r="N423" i="4"/>
  <c r="F445" i="4"/>
  <c r="R445" i="4"/>
  <c r="S482" i="4"/>
  <c r="F493" i="4"/>
  <c r="R493" i="4"/>
  <c r="X499" i="4"/>
  <c r="P504" i="4"/>
  <c r="X505" i="4"/>
  <c r="L511" i="4"/>
  <c r="I522" i="4"/>
  <c r="U522" i="4"/>
  <c r="O566" i="4"/>
  <c r="W573" i="4"/>
  <c r="X575" i="4"/>
  <c r="J610" i="4"/>
  <c r="S687" i="4"/>
  <c r="N711" i="4"/>
  <c r="L715" i="4"/>
  <c r="S324" i="4"/>
  <c r="H335" i="4"/>
  <c r="T335" i="4"/>
  <c r="O368" i="4"/>
  <c r="X376" i="4"/>
  <c r="H401" i="4"/>
  <c r="T401" i="4"/>
  <c r="K434" i="4"/>
  <c r="W467" i="4"/>
  <c r="M471" i="4"/>
  <c r="H482" i="4"/>
  <c r="T482" i="4"/>
  <c r="S493" i="4"/>
  <c r="J522" i="4"/>
  <c r="V521" i="4"/>
  <c r="G544" i="4"/>
  <c r="S544" i="4"/>
  <c r="F555" i="4"/>
  <c r="R555" i="4"/>
  <c r="P566" i="4"/>
  <c r="X596" i="4"/>
  <c r="K610" i="4"/>
  <c r="X618" i="4"/>
  <c r="X629" i="4"/>
  <c r="X651" i="4"/>
  <c r="H687" i="4"/>
  <c r="T687" i="4"/>
  <c r="W714" i="4"/>
  <c r="D423" i="4"/>
  <c r="P423" i="4"/>
  <c r="X469" i="4"/>
  <c r="X506" i="4"/>
  <c r="X509" i="4"/>
  <c r="M599" i="4"/>
  <c r="L610" i="4"/>
  <c r="X626" i="4"/>
  <c r="I687" i="4"/>
  <c r="U687" i="4"/>
  <c r="V709" i="4"/>
  <c r="J687" i="4"/>
  <c r="F700" i="4"/>
  <c r="R700" i="4"/>
  <c r="W191" i="4"/>
  <c r="P214" i="4"/>
  <c r="Q214" i="4"/>
  <c r="Q247" i="4"/>
  <c r="X253" i="4"/>
  <c r="N280" i="4"/>
  <c r="W287" i="4"/>
  <c r="L291" i="4"/>
  <c r="W298" i="4"/>
  <c r="X300" i="4"/>
  <c r="O302" i="4"/>
  <c r="O313" i="4"/>
  <c r="J324" i="4"/>
  <c r="J357" i="4"/>
  <c r="W353" i="4"/>
  <c r="M379" i="4"/>
  <c r="X377" i="4"/>
  <c r="L390" i="4"/>
  <c r="X387" i="4"/>
  <c r="H412" i="4"/>
  <c r="F423" i="4"/>
  <c r="R423" i="4"/>
  <c r="M434" i="4"/>
  <c r="X432" i="4"/>
  <c r="I445" i="4"/>
  <c r="J445" i="4"/>
  <c r="L522" i="4"/>
  <c r="W521" i="4"/>
  <c r="K533" i="4"/>
  <c r="H544" i="4"/>
  <c r="T544" i="4"/>
  <c r="S566" i="4"/>
  <c r="F577" i="4"/>
  <c r="R577" i="4"/>
  <c r="O599" i="4"/>
  <c r="W606" i="4"/>
  <c r="W617" i="4"/>
  <c r="O621" i="4"/>
  <c r="M632" i="4"/>
  <c r="W650" i="4"/>
  <c r="M654" i="4"/>
  <c r="W664" i="4"/>
  <c r="M665" i="4"/>
  <c r="G700" i="4"/>
  <c r="L711" i="4"/>
  <c r="V713" i="4"/>
  <c r="V714" i="4"/>
  <c r="L192" i="4"/>
  <c r="N192" i="4"/>
  <c r="I203" i="4"/>
  <c r="U203" i="4"/>
  <c r="R247" i="4"/>
  <c r="Q258" i="4"/>
  <c r="M280" i="4"/>
  <c r="O280" i="4"/>
  <c r="X289" i="4"/>
  <c r="X297" i="4"/>
  <c r="D302" i="4"/>
  <c r="P302" i="4"/>
  <c r="V323" i="4"/>
  <c r="K324" i="4"/>
  <c r="J335" i="4"/>
  <c r="V334" i="4"/>
  <c r="X354" i="4"/>
  <c r="X374" i="4"/>
  <c r="X388" i="4"/>
  <c r="J401" i="4"/>
  <c r="X398" i="4"/>
  <c r="K412" i="4"/>
  <c r="S423" i="4"/>
  <c r="X429" i="4"/>
  <c r="O434" i="4"/>
  <c r="V444" i="4"/>
  <c r="K493" i="4"/>
  <c r="I504" i="4"/>
  <c r="U504" i="4"/>
  <c r="Q511" i="4"/>
  <c r="X520" i="4"/>
  <c r="N522" i="4"/>
  <c r="W529" i="4"/>
  <c r="W532" i="4"/>
  <c r="H555" i="4"/>
  <c r="T555" i="4"/>
  <c r="H566" i="4"/>
  <c r="T566" i="4"/>
  <c r="X616" i="4"/>
  <c r="N621" i="4"/>
  <c r="P621" i="4"/>
  <c r="N632" i="4"/>
  <c r="X649" i="4"/>
  <c r="W661" i="4"/>
  <c r="X663" i="4"/>
  <c r="W686" i="4"/>
  <c r="H700" i="4"/>
  <c r="T700" i="4"/>
  <c r="V8" i="4"/>
  <c r="V33" i="4"/>
  <c r="V48" i="4"/>
  <c r="X57" i="4"/>
  <c r="X112" i="4"/>
  <c r="X164" i="4"/>
  <c r="V169" i="4"/>
  <c r="V221" i="4"/>
  <c r="V243" i="4"/>
  <c r="X241" i="4"/>
  <c r="X296" i="4"/>
  <c r="K390" i="4"/>
  <c r="W48" i="4"/>
  <c r="V81" i="4"/>
  <c r="X91" i="4"/>
  <c r="X134" i="4"/>
  <c r="V199" i="4"/>
  <c r="E258" i="4"/>
  <c r="V279" i="4"/>
  <c r="X285" i="4"/>
  <c r="X384" i="4"/>
  <c r="V386" i="4"/>
  <c r="X421" i="4"/>
  <c r="V122" i="4"/>
  <c r="V202" i="4"/>
  <c r="W202" i="4"/>
  <c r="V224" i="4"/>
  <c r="P687" i="4"/>
  <c r="V67" i="4"/>
  <c r="V103" i="4"/>
  <c r="W199" i="4"/>
  <c r="L280" i="4"/>
  <c r="E302" i="4"/>
  <c r="W312" i="4"/>
  <c r="X431" i="4"/>
  <c r="V433" i="4"/>
  <c r="X574" i="4"/>
  <c r="V576" i="4"/>
  <c r="W11" i="4"/>
  <c r="V125" i="4"/>
  <c r="V177" i="4"/>
  <c r="I335" i="4"/>
  <c r="U335" i="4"/>
  <c r="V430" i="4"/>
  <c r="X428" i="4"/>
  <c r="X571" i="4"/>
  <c r="V573" i="4"/>
  <c r="V155" i="4"/>
  <c r="X365" i="4"/>
  <c r="M511" i="4"/>
  <c r="V19" i="4"/>
  <c r="X99" i="4"/>
  <c r="W158" i="4"/>
  <c r="V180" i="4"/>
  <c r="V235" i="4"/>
  <c r="K335" i="4"/>
  <c r="X395" i="4"/>
  <c r="W397" i="4"/>
  <c r="V89" i="4"/>
  <c r="I302" i="4"/>
  <c r="X329" i="4"/>
  <c r="V378" i="4"/>
  <c r="W235" i="4"/>
  <c r="H247" i="4"/>
  <c r="G49" i="4"/>
  <c r="S49" i="4"/>
  <c r="W56" i="4"/>
  <c r="X109" i="4"/>
  <c r="U247" i="4"/>
  <c r="L379" i="4"/>
  <c r="X410" i="4"/>
  <c r="N412" i="4"/>
  <c r="X479" i="4"/>
  <c r="V481" i="4"/>
  <c r="W518" i="4"/>
  <c r="X516" i="4"/>
  <c r="V191" i="4"/>
  <c r="N258" i="4"/>
  <c r="E313" i="4"/>
  <c r="X440" i="4"/>
  <c r="V320" i="4"/>
  <c r="V411" i="4"/>
  <c r="X480" i="4"/>
  <c r="W254" i="4"/>
  <c r="V276" i="4"/>
  <c r="V489" i="4"/>
  <c r="V367" i="4"/>
  <c r="V375" i="4"/>
  <c r="W408" i="4"/>
  <c r="W422" i="4"/>
  <c r="X465" i="4"/>
  <c r="V712" i="4"/>
  <c r="P715" i="4"/>
  <c r="O412" i="4"/>
  <c r="X501" i="4"/>
  <c r="V503" i="4"/>
  <c r="G511" i="4"/>
  <c r="V620" i="4"/>
  <c r="X619" i="4"/>
  <c r="Q423" i="4"/>
  <c r="G434" i="4"/>
  <c r="S434" i="4"/>
  <c r="V441" i="4"/>
  <c r="H434" i="4"/>
  <c r="T434" i="4"/>
  <c r="D493" i="4"/>
  <c r="P493" i="4"/>
  <c r="V606" i="4"/>
  <c r="X605" i="4"/>
  <c r="K445" i="4"/>
  <c r="J511" i="4"/>
  <c r="W708" i="4"/>
  <c r="S711" i="4"/>
  <c r="L700" i="4"/>
  <c r="W710" i="4"/>
  <c r="V246" i="4"/>
  <c r="V254" i="4"/>
  <c r="V301" i="4"/>
  <c r="V309" i="4"/>
  <c r="V356" i="4"/>
  <c r="V364" i="4"/>
  <c r="V400" i="4"/>
  <c r="V408" i="4"/>
  <c r="V422" i="4"/>
  <c r="V540" i="4"/>
  <c r="V543" i="4"/>
  <c r="G715" i="4"/>
  <c r="W712" i="4"/>
  <c r="I412" i="4"/>
  <c r="U412" i="4"/>
  <c r="V551" i="4"/>
  <c r="W543" i="4"/>
  <c r="W554" i="4"/>
  <c r="V562" i="4"/>
  <c r="W709" i="4"/>
  <c r="X477" i="4"/>
  <c r="W481" i="4"/>
  <c r="V500" i="4"/>
  <c r="V565" i="4"/>
  <c r="V650" i="4"/>
  <c r="V661" i="4"/>
  <c r="V664" i="4"/>
  <c r="V686" i="4"/>
  <c r="J711" i="4"/>
  <c r="V617" i="4"/>
  <c r="V628" i="4"/>
  <c r="V631" i="4"/>
  <c r="V653" i="4"/>
  <c r="V695" i="4"/>
  <c r="V708" i="4"/>
  <c r="P711" i="4"/>
  <c r="W713" i="4"/>
  <c r="W503" i="4"/>
  <c r="X443" i="4"/>
  <c r="W507" i="4"/>
  <c r="V699" i="4"/>
  <c r="S715" i="4"/>
  <c r="X639" i="4" l="1"/>
  <c r="S447" i="4"/>
  <c r="T447" i="4"/>
  <c r="U702" i="4"/>
  <c r="X672" i="4"/>
  <c r="N447" i="4"/>
  <c r="U447" i="4"/>
  <c r="I702" i="4"/>
  <c r="G702" i="4"/>
  <c r="L447" i="4"/>
  <c r="T702" i="4"/>
  <c r="I447" i="4"/>
  <c r="E702" i="4"/>
  <c r="M702" i="4"/>
  <c r="K702" i="4"/>
  <c r="P702" i="4"/>
  <c r="L702" i="4"/>
  <c r="D702" i="4"/>
  <c r="E447" i="4"/>
  <c r="G447" i="4"/>
  <c r="H447" i="4"/>
  <c r="N702" i="4"/>
  <c r="J702" i="4"/>
  <c r="R702" i="4"/>
  <c r="R447" i="4"/>
  <c r="F702" i="4"/>
  <c r="M447" i="4"/>
  <c r="P447" i="4"/>
  <c r="F447" i="4"/>
  <c r="S702" i="4"/>
  <c r="H702" i="4"/>
  <c r="J447" i="4"/>
  <c r="D447" i="4"/>
  <c r="W588" i="4"/>
  <c r="O447" i="4"/>
  <c r="O702" i="4"/>
  <c r="Q702" i="4"/>
  <c r="Q447" i="4"/>
  <c r="K447" i="4"/>
  <c r="X676" i="4"/>
  <c r="W643" i="4"/>
  <c r="X642" i="4"/>
  <c r="X643" i="4" s="1"/>
  <c r="V588" i="4"/>
  <c r="X587" i="4"/>
  <c r="X588" i="4" s="1"/>
  <c r="V643" i="4"/>
  <c r="X456" i="4"/>
  <c r="V460" i="4"/>
  <c r="X459" i="4"/>
  <c r="W460" i="4"/>
  <c r="W346" i="4"/>
  <c r="X342" i="4"/>
  <c r="X345" i="4"/>
  <c r="V346" i="4"/>
  <c r="X268" i="4"/>
  <c r="W269" i="4"/>
  <c r="X265" i="4"/>
  <c r="X617" i="4"/>
  <c r="V269" i="4"/>
  <c r="U716" i="4"/>
  <c r="X301" i="4"/>
  <c r="X489" i="4"/>
  <c r="X686" i="4"/>
  <c r="X199" i="4"/>
  <c r="X188" i="4"/>
  <c r="X419" i="4"/>
  <c r="X422" i="4"/>
  <c r="X169" i="4"/>
  <c r="X573" i="4"/>
  <c r="W313" i="4"/>
  <c r="O716" i="4"/>
  <c r="M716" i="4"/>
  <c r="X158" i="4"/>
  <c r="W654" i="4"/>
  <c r="W324" i="4"/>
  <c r="X444" i="4"/>
  <c r="X411" i="4"/>
  <c r="E716" i="4"/>
  <c r="W291" i="4"/>
  <c r="X356" i="4"/>
  <c r="W687" i="4"/>
  <c r="X562" i="4"/>
  <c r="X650" i="4"/>
  <c r="V357" i="4"/>
  <c r="X628" i="4"/>
  <c r="X89" i="4"/>
  <c r="X478" i="4"/>
  <c r="Q716" i="4"/>
  <c r="X122" i="4"/>
  <c r="X500" i="4"/>
  <c r="I36" i="4"/>
  <c r="P36" i="4"/>
  <c r="W192" i="4"/>
  <c r="V471" i="4"/>
  <c r="V493" i="4"/>
  <c r="T716" i="4"/>
  <c r="W621" i="4"/>
  <c r="W700" i="4"/>
  <c r="X191" i="4"/>
  <c r="V511" i="4"/>
  <c r="W280" i="4"/>
  <c r="V60" i="4"/>
  <c r="W390" i="4"/>
  <c r="W236" i="4"/>
  <c r="V71" i="4"/>
  <c r="X136" i="4"/>
  <c r="X375" i="4"/>
  <c r="V137" i="4"/>
  <c r="X331" i="4"/>
  <c r="K716" i="4"/>
  <c r="W203" i="4"/>
  <c r="V302" i="4"/>
  <c r="X713" i="4"/>
  <c r="X598" i="4"/>
  <c r="X320" i="4"/>
  <c r="S36" i="4"/>
  <c r="X133" i="4"/>
  <c r="X155" i="4"/>
  <c r="X543" i="4"/>
  <c r="W34" i="4"/>
  <c r="X661" i="4"/>
  <c r="W302" i="4"/>
  <c r="W214" i="4"/>
  <c r="X364" i="4"/>
  <c r="W104" i="4"/>
  <c r="V181" i="4"/>
  <c r="X67" i="4"/>
  <c r="N36" i="4"/>
  <c r="X551" i="4"/>
  <c r="X92" i="4"/>
  <c r="X554" i="4"/>
  <c r="X48" i="4"/>
  <c r="W566" i="4"/>
  <c r="V225" i="4"/>
  <c r="W471" i="4"/>
  <c r="X400" i="4"/>
  <c r="X235" i="4"/>
  <c r="X309" i="4"/>
  <c r="W401" i="4"/>
  <c r="X540" i="4"/>
  <c r="W412" i="4"/>
  <c r="X397" i="4"/>
  <c r="Q36" i="4"/>
  <c r="X470" i="4"/>
  <c r="V687" i="4"/>
  <c r="X210" i="4"/>
  <c r="X19" i="4"/>
  <c r="W170" i="4"/>
  <c r="V170" i="4"/>
  <c r="X699" i="4"/>
  <c r="W225" i="4"/>
  <c r="W335" i="4"/>
  <c r="V610" i="4"/>
  <c r="W93" i="4"/>
  <c r="K36" i="4"/>
  <c r="V599" i="4"/>
  <c r="W379" i="4"/>
  <c r="H716" i="4"/>
  <c r="W126" i="4"/>
  <c r="X33" i="4"/>
  <c r="W434" i="4"/>
  <c r="X81" i="4"/>
  <c r="V192" i="4"/>
  <c r="W60" i="4"/>
  <c r="X532" i="4"/>
  <c r="W423" i="4"/>
  <c r="W357" i="4"/>
  <c r="V236" i="4"/>
  <c r="X147" i="4"/>
  <c r="H36" i="4"/>
  <c r="I716" i="4"/>
  <c r="X111" i="4"/>
  <c r="V522" i="4"/>
  <c r="W23" i="4"/>
  <c r="X11" i="4"/>
  <c r="V49" i="4"/>
  <c r="M36" i="4"/>
  <c r="X246" i="4"/>
  <c r="V258" i="4"/>
  <c r="V390" i="4"/>
  <c r="V291" i="4"/>
  <c r="X70" i="4"/>
  <c r="X695" i="4"/>
  <c r="W159" i="4"/>
  <c r="X521" i="4"/>
  <c r="W665" i="4"/>
  <c r="X709" i="4"/>
  <c r="V148" i="4"/>
  <c r="D36" i="4"/>
  <c r="X430" i="4"/>
  <c r="V482" i="4"/>
  <c r="G716" i="4"/>
  <c r="W71" i="4"/>
  <c r="W610" i="4"/>
  <c r="X334" i="4"/>
  <c r="X254" i="4"/>
  <c r="X653" i="4"/>
  <c r="X529" i="4"/>
  <c r="W493" i="4"/>
  <c r="X279" i="4"/>
  <c r="V104" i="4"/>
  <c r="V324" i="4"/>
  <c r="V335" i="4"/>
  <c r="X467" i="4"/>
  <c r="X166" i="4"/>
  <c r="D716" i="4"/>
  <c r="X22" i="4"/>
  <c r="W82" i="4"/>
  <c r="X323" i="4"/>
  <c r="X276" i="4"/>
  <c r="E36" i="4"/>
  <c r="X177" i="4"/>
  <c r="X664" i="4"/>
  <c r="W511" i="4"/>
  <c r="V159" i="4"/>
  <c r="X114" i="4"/>
  <c r="X565" i="4"/>
  <c r="X144" i="4"/>
  <c r="X78" i="4"/>
  <c r="U36" i="4"/>
  <c r="X257" i="4"/>
  <c r="V115" i="4"/>
  <c r="X609" i="4"/>
  <c r="X56" i="4"/>
  <c r="X408" i="4"/>
  <c r="R716" i="4"/>
  <c r="V23" i="4"/>
  <c r="X510" i="4"/>
  <c r="X595" i="4"/>
  <c r="V654" i="4"/>
  <c r="V621" i="4"/>
  <c r="X213" i="4"/>
  <c r="F716" i="4"/>
  <c r="J36" i="4"/>
  <c r="W599" i="4"/>
  <c r="X8" i="4"/>
  <c r="W482" i="4"/>
  <c r="W258" i="4"/>
  <c r="V82" i="4"/>
  <c r="X606" i="4"/>
  <c r="X710" i="4"/>
  <c r="T36" i="4"/>
  <c r="X290" i="4"/>
  <c r="X312" i="4"/>
  <c r="V34" i="4"/>
  <c r="W445" i="4"/>
  <c r="W632" i="4"/>
  <c r="X298" i="4"/>
  <c r="X30" i="4"/>
  <c r="X125" i="4"/>
  <c r="O36" i="4"/>
  <c r="W555" i="4"/>
  <c r="X441" i="4"/>
  <c r="X100" i="4"/>
  <c r="V126" i="4"/>
  <c r="W544" i="4"/>
  <c r="V401" i="4"/>
  <c r="X103" i="4"/>
  <c r="L36" i="4"/>
  <c r="G36" i="4"/>
  <c r="W49" i="4"/>
  <c r="X232" i="4"/>
  <c r="F36" i="4"/>
  <c r="R36" i="4"/>
  <c r="X620" i="4"/>
  <c r="V445" i="4"/>
  <c r="X631" i="4"/>
  <c r="X353" i="4"/>
  <c r="X224" i="4"/>
  <c r="N716" i="4"/>
  <c r="X180" i="4"/>
  <c r="V203" i="4"/>
  <c r="X367" i="4"/>
  <c r="X202" i="4"/>
  <c r="W181" i="4"/>
  <c r="X221" i="4"/>
  <c r="J716" i="4"/>
  <c r="X287" i="4"/>
  <c r="X507" i="4"/>
  <c r="W368" i="4"/>
  <c r="X683" i="4"/>
  <c r="P716" i="4"/>
  <c r="X518" i="4"/>
  <c r="V665" i="4"/>
  <c r="V423" i="4"/>
  <c r="S716" i="4"/>
  <c r="W12" i="4"/>
  <c r="W533" i="4"/>
  <c r="W247" i="4"/>
  <c r="W577" i="4"/>
  <c r="X389" i="4"/>
  <c r="W115" i="4"/>
  <c r="X378" i="4"/>
  <c r="X714" i="4"/>
  <c r="W522" i="4"/>
  <c r="V12" i="4"/>
  <c r="V379" i="4"/>
  <c r="V555" i="4"/>
  <c r="X576" i="4"/>
  <c r="X386" i="4"/>
  <c r="X243" i="4"/>
  <c r="V434" i="4"/>
  <c r="L716" i="4"/>
  <c r="W148" i="4"/>
  <c r="X503" i="4"/>
  <c r="W504" i="4"/>
  <c r="V313" i="4"/>
  <c r="V93" i="4"/>
  <c r="X433" i="4"/>
  <c r="V214" i="4"/>
  <c r="W137" i="4"/>
  <c r="X492" i="4"/>
  <c r="V533" i="4"/>
  <c r="X59" i="4"/>
  <c r="X45" i="4"/>
  <c r="V280" i="4"/>
  <c r="W715" i="4"/>
  <c r="V700" i="4"/>
  <c r="V577" i="4"/>
  <c r="X708" i="4"/>
  <c r="V711" i="4"/>
  <c r="X712" i="4"/>
  <c r="V715" i="4"/>
  <c r="V544" i="4"/>
  <c r="V247" i="4"/>
  <c r="V566" i="4"/>
  <c r="V504" i="4"/>
  <c r="V632" i="4"/>
  <c r="W711" i="4"/>
  <c r="V368" i="4"/>
  <c r="V412" i="4"/>
  <c r="X481" i="4"/>
  <c r="X687" i="4" l="1"/>
  <c r="W702" i="4"/>
  <c r="V702" i="4"/>
  <c r="W447" i="4"/>
  <c r="X302" i="4"/>
  <c r="V447" i="4"/>
  <c r="X460" i="4"/>
  <c r="X346" i="4"/>
  <c r="X269" i="4"/>
  <c r="X621" i="4"/>
  <c r="X493" i="4"/>
  <c r="X577" i="4"/>
  <c r="X423" i="4"/>
  <c r="X203" i="4"/>
  <c r="X170" i="4"/>
  <c r="X192" i="4"/>
  <c r="X159" i="4"/>
  <c r="X482" i="4"/>
  <c r="X445" i="4"/>
  <c r="X379" i="4"/>
  <c r="X504" i="4"/>
  <c r="X471" i="4"/>
  <c r="X93" i="4"/>
  <c r="X412" i="4"/>
  <c r="X632" i="4"/>
  <c r="X324" i="4"/>
  <c r="X34" i="4"/>
  <c r="X357" i="4"/>
  <c r="X126" i="4"/>
  <c r="X654" i="4"/>
  <c r="X115" i="4"/>
  <c r="X566" i="4"/>
  <c r="X368" i="4"/>
  <c r="X137" i="4"/>
  <c r="X555" i="4"/>
  <c r="X214" i="4"/>
  <c r="X148" i="4"/>
  <c r="X236" i="4"/>
  <c r="X335" i="4"/>
  <c r="X599" i="4"/>
  <c r="X665" i="4"/>
  <c r="X544" i="4"/>
  <c r="X700" i="4"/>
  <c r="X258" i="4"/>
  <c r="X12" i="4"/>
  <c r="W36" i="4"/>
  <c r="X71" i="4"/>
  <c r="X313" i="4"/>
  <c r="X610" i="4"/>
  <c r="V36" i="4"/>
  <c r="X401" i="4"/>
  <c r="X434" i="4"/>
  <c r="X533" i="4"/>
  <c r="X49" i="4"/>
  <c r="X82" i="4"/>
  <c r="X23" i="4"/>
  <c r="X181" i="4"/>
  <c r="X711" i="4"/>
  <c r="X247" i="4"/>
  <c r="X291" i="4"/>
  <c r="X104" i="4"/>
  <c r="X280" i="4"/>
  <c r="X60" i="4"/>
  <c r="W716" i="4"/>
  <c r="X225" i="4"/>
  <c r="X522" i="4"/>
  <c r="X390" i="4"/>
  <c r="X511" i="4"/>
  <c r="V716" i="4"/>
  <c r="X715" i="4"/>
  <c r="X702" i="4" l="1"/>
  <c r="X447" i="4"/>
  <c r="X716" i="4"/>
  <c r="X36" i="4"/>
</calcChain>
</file>

<file path=xl/sharedStrings.xml><?xml version="1.0" encoding="utf-8"?>
<sst xmlns="http://schemas.openxmlformats.org/spreadsheetml/2006/main" count="9297" uniqueCount="268">
  <si>
    <t>Black</t>
  </si>
  <si>
    <t>Native American</t>
  </si>
  <si>
    <t>Asian</t>
  </si>
  <si>
    <t>Native Hawaiian</t>
  </si>
  <si>
    <t>White</t>
  </si>
  <si>
    <t>Hispanic</t>
  </si>
  <si>
    <t>Multiracial</t>
  </si>
  <si>
    <t>International</t>
  </si>
  <si>
    <t>Unknown</t>
  </si>
  <si>
    <t>Male</t>
  </si>
  <si>
    <t>Female</t>
  </si>
  <si>
    <t>Count</t>
  </si>
  <si>
    <t>Post-baccalaureate certificate</t>
  </si>
  <si>
    <t>Architecture and Environmental Design</t>
  </si>
  <si>
    <t>Full-time, FT</t>
  </si>
  <si>
    <t>First-year graduates/first professional (&lt; 1 full year of study)</t>
  </si>
  <si>
    <t>One or more full years of graduate study</t>
  </si>
  <si>
    <t>Unclassified undergraduate student</t>
  </si>
  <si>
    <t>Unclassified graduate student</t>
  </si>
  <si>
    <t>Part-time, PT</t>
  </si>
  <si>
    <t>Interior Design</t>
  </si>
  <si>
    <t>Sustainable Urban Communities (PBC) / Landscape Architecture (MS)</t>
  </si>
  <si>
    <t>Arch &amp; Environ Design to Land Arch Accel-BS/MS</t>
  </si>
  <si>
    <t>Architecture, Urbanism, &amp; Built Environment</t>
  </si>
  <si>
    <t>City and Regional Planning</t>
  </si>
  <si>
    <t>Urban Planning &amp; Health Management</t>
  </si>
  <si>
    <t>Arch &amp; Environ Design to City Planning Accel-BS/MS</t>
  </si>
  <si>
    <t>Biology</t>
  </si>
  <si>
    <t>Bio-Environmental Sciences</t>
  </si>
  <si>
    <t>Bioinformatics</t>
  </si>
  <si>
    <t>Accounting</t>
  </si>
  <si>
    <t>Professional Accountancy</t>
  </si>
  <si>
    <t>Finance</t>
  </si>
  <si>
    <t>Actuarial Science</t>
  </si>
  <si>
    <t>Management and Business Administration</t>
  </si>
  <si>
    <t>Human Resources Management</t>
  </si>
  <si>
    <t>Service &amp; Supply Chain Management</t>
  </si>
  <si>
    <t>Project Management</t>
  </si>
  <si>
    <t>Operation Management</t>
  </si>
  <si>
    <t>Hospitality Management</t>
  </si>
  <si>
    <t>Marketing</t>
  </si>
  <si>
    <t>Urban Transportation</t>
  </si>
  <si>
    <t>Transportation Systems</t>
  </si>
  <si>
    <t>Transportation &amp; Urban Transportation Systems</t>
  </si>
  <si>
    <t>Entrepreneurship</t>
  </si>
  <si>
    <t>Multimedia Journalism BS/Global Multimedia Journalism and Communications MS</t>
  </si>
  <si>
    <t>Journalism Science</t>
  </si>
  <si>
    <t>Telecommunications</t>
  </si>
  <si>
    <t>Multi-Platform</t>
  </si>
  <si>
    <t>Interdisciplinary Journalism and Mass Communications</t>
  </si>
  <si>
    <t>Strategic Communication</t>
  </si>
  <si>
    <t>Screen Writing/Animation</t>
  </si>
  <si>
    <t>Computer Science</t>
  </si>
  <si>
    <t>Cloud Computing (BS) / Advanced Computing (MS)</t>
  </si>
  <si>
    <t>Interdisciplinary Technology Services</t>
  </si>
  <si>
    <t>Information Systems</t>
  </si>
  <si>
    <t>Interdisciplinary Engineering, Information</t>
  </si>
  <si>
    <t>Cyber Security</t>
  </si>
  <si>
    <t>Interdisciplinary Engineering, Information, and Computational Sciences</t>
  </si>
  <si>
    <t>Interdisciplinary Educational Studies</t>
  </si>
  <si>
    <t>Elementary Education</t>
  </si>
  <si>
    <t>Teaching (MAT)</t>
  </si>
  <si>
    <t>Community College Admin &amp; Instruction</t>
  </si>
  <si>
    <t>Educational Administration &amp; Supervision (MA) / Urban Educational Leadership (EdD)</t>
  </si>
  <si>
    <t>Higher Education</t>
  </si>
  <si>
    <t>Community College Leadership</t>
  </si>
  <si>
    <t>Education Policy for Social Justice</t>
  </si>
  <si>
    <t>Art Education</t>
  </si>
  <si>
    <t>Music Education</t>
  </si>
  <si>
    <t>Mathematics Education</t>
  </si>
  <si>
    <t>Science Education</t>
  </si>
  <si>
    <t>Physical Education</t>
  </si>
  <si>
    <t>Health Education</t>
  </si>
  <si>
    <t>Business Education</t>
  </si>
  <si>
    <t>Engineering</t>
  </si>
  <si>
    <t>Civil Engineering</t>
  </si>
  <si>
    <t>Electrical Engineering</t>
  </si>
  <si>
    <t>Secure Embedded Systems</t>
  </si>
  <si>
    <t>Industrial Engineering</t>
  </si>
  <si>
    <t>Construction Management</t>
  </si>
  <si>
    <t>Transportation Systems Engineering</t>
  </si>
  <si>
    <t>Mechatronics Engineering</t>
  </si>
  <si>
    <t>Fine Art</t>
  </si>
  <si>
    <t>Music</t>
  </si>
  <si>
    <t>Musical Theater</t>
  </si>
  <si>
    <t>Theatre Arts</t>
  </si>
  <si>
    <t>Interdisciplinary Health and Human Sciences</t>
  </si>
  <si>
    <t>Nursing</t>
  </si>
  <si>
    <t>Public Health</t>
  </si>
  <si>
    <t>Health Leadership &amp; Management</t>
  </si>
  <si>
    <t>Health Records Management</t>
  </si>
  <si>
    <t>Medical Technology</t>
  </si>
  <si>
    <t>Mental Health</t>
  </si>
  <si>
    <t>Family &amp; Consumer Sciences</t>
  </si>
  <si>
    <t>Nutritional Science</t>
  </si>
  <si>
    <t>English</t>
  </si>
  <si>
    <t>Speech Communication</t>
  </si>
  <si>
    <t>Philosophy</t>
  </si>
  <si>
    <t>Religion</t>
  </si>
  <si>
    <t>Mathematics</t>
  </si>
  <si>
    <t>Industrial/Computational Mathematics</t>
  </si>
  <si>
    <t>Physics</t>
  </si>
  <si>
    <t>Engineering Physics</t>
  </si>
  <si>
    <t>Chemistry</t>
  </si>
  <si>
    <t>Interdisciplinary Sciences</t>
  </si>
  <si>
    <t>Psychology</t>
  </si>
  <si>
    <t>Psychometrics</t>
  </si>
  <si>
    <t>Social Work</t>
  </si>
  <si>
    <t>Interdisciplinary Global Perspectives and Practices</t>
  </si>
  <si>
    <t>Interdisciplinary Organizational Administration (BS)/Interdisciplinary Organizational Policy, Governance, &amp; Administrat</t>
  </si>
  <si>
    <t>Economics</t>
  </si>
  <si>
    <t>History</t>
  </si>
  <si>
    <t>Political Science</t>
  </si>
  <si>
    <t>Sociology</t>
  </si>
  <si>
    <t>International Studies</t>
  </si>
  <si>
    <t>Afro-American Studies (W/ UMBC)</t>
  </si>
  <si>
    <t>Urban Studies</t>
  </si>
  <si>
    <t>Interdisciplinary Studies in Societal Equity, and Urbanism</t>
  </si>
  <si>
    <t>Museum Studies</t>
  </si>
  <si>
    <t>Applied Liberal Arts</t>
  </si>
  <si>
    <t>Integrated Sciences</t>
  </si>
  <si>
    <t>Advanced National Security</t>
  </si>
  <si>
    <t>Undeclared</t>
  </si>
  <si>
    <t>Masters</t>
  </si>
  <si>
    <t>Doctorate research/scholarship</t>
  </si>
  <si>
    <t>Non-degree graduate</t>
  </si>
  <si>
    <t>Multi-major (DIS only)</t>
  </si>
  <si>
    <t>Fall 2022 Graduate Enrollment Data</t>
  </si>
  <si>
    <t>POST-BACCALAUREATE CERTIFICATE</t>
  </si>
  <si>
    <t>SUSTAINABLE URBAN COMMUNITIES</t>
  </si>
  <si>
    <t>Hawaiian/ Pac. Is.</t>
  </si>
  <si>
    <t>Multi-Racial</t>
  </si>
  <si>
    <t>Total</t>
  </si>
  <si>
    <t>TOTAL</t>
  </si>
  <si>
    <t>TERM : 202270</t>
  </si>
  <si>
    <t xml:space="preserve">PROGRAM CODE 0204-00            </t>
  </si>
  <si>
    <t>MEN</t>
  </si>
  <si>
    <t>WMN</t>
  </si>
  <si>
    <t>Post-Baccalaureate Certificate</t>
  </si>
  <si>
    <t>Full-Time</t>
  </si>
  <si>
    <t>Less than 1 year of full work completed</t>
  </si>
  <si>
    <t>1 or more years of full work completed</t>
  </si>
  <si>
    <t>Total full</t>
  </si>
  <si>
    <t>Part-Time</t>
  </si>
  <si>
    <t>Total Part-Time</t>
  </si>
  <si>
    <t>PROJECT MANAGEMENT</t>
  </si>
  <si>
    <t xml:space="preserve">PROGRAM CODE 0506-70            </t>
  </si>
  <si>
    <t>URBAN TRANSPORTATION</t>
  </si>
  <si>
    <t>PROGRAM CODE 0602-00</t>
  </si>
  <si>
    <t>TOTAL POST-BACCALAUREATE CERTIFICATE</t>
  </si>
  <si>
    <t>MASTER'S</t>
  </si>
  <si>
    <t>ARCH/ENVIRON. DESIGN</t>
  </si>
  <si>
    <t xml:space="preserve">PROGRAM CODE 0202-00            </t>
  </si>
  <si>
    <t>Master's</t>
  </si>
  <si>
    <t>LANDSCP ARCH</t>
  </si>
  <si>
    <t xml:space="preserve">PROGRAM CODE 0204-00           </t>
  </si>
  <si>
    <t>CITY &amp; REG. PLANNING</t>
  </si>
  <si>
    <t xml:space="preserve">PROGRAM CODE 0206-00         </t>
  </si>
  <si>
    <t>BIOINFORMATICS</t>
  </si>
  <si>
    <t xml:space="preserve">PROGRAM CODE 0499-05        </t>
  </si>
  <si>
    <t>PROFESSIONAL ACCOUNTANCY</t>
  </si>
  <si>
    <t>PROGRAM CODE 0502-01</t>
  </si>
  <si>
    <t>BUS ADMINISTRATION</t>
  </si>
  <si>
    <t>PROGRAM CODE 0506-01</t>
  </si>
  <si>
    <t>PROGRAM CODE 0506-70</t>
  </si>
  <si>
    <t xml:space="preserve">Master's  </t>
  </si>
  <si>
    <t>HOSPITALITY MANAGEMENT</t>
  </si>
  <si>
    <t>PROGRAM CODE 0508-00</t>
  </si>
  <si>
    <t>JOURNALISM</t>
  </si>
  <si>
    <t xml:space="preserve">Master's     </t>
  </si>
  <si>
    <t>ADVANCED COMPUTING</t>
  </si>
  <si>
    <t>TERM : 202070</t>
  </si>
  <si>
    <t>PROGRAM CODE 0701-01</t>
  </si>
  <si>
    <t xml:space="preserve">Doctorate  </t>
  </si>
  <si>
    <t>TEACHING (MAT)</t>
  </si>
  <si>
    <t>PROGRAM CODE 0803-12</t>
  </si>
  <si>
    <t>COMMUNITY COLLEGE ADMIN &amp; INSTRUCTION</t>
  </si>
  <si>
    <t>PROGRAM CODE 0806-00</t>
  </si>
  <si>
    <t>EDUCATIONAL ADMINISTRATION &amp; SUPERVISION</t>
  </si>
  <si>
    <t>PROGRAM CODE 0827-00</t>
  </si>
  <si>
    <t>HIGHER EDUC ADMIN</t>
  </si>
  <si>
    <t>PROGRAM CODE 0827-01</t>
  </si>
  <si>
    <t>MATH EDUCATION</t>
  </si>
  <si>
    <t>PROGRAM CODE 0833-00</t>
  </si>
  <si>
    <t>SCIENCE EDUCATION</t>
  </si>
  <si>
    <t>PROGRAM CODE 0834-00</t>
  </si>
  <si>
    <t>ENGINEERING</t>
  </si>
  <si>
    <t>PROGRAM CODE 0901-00</t>
  </si>
  <si>
    <t>ELECTRICAL ENGINEERING</t>
  </si>
  <si>
    <t xml:space="preserve">PROGRAM CODE 0909-00  </t>
  </si>
  <si>
    <t>CONSTRUCTION MANAGEMENT</t>
  </si>
  <si>
    <t xml:space="preserve">PROGRAM CODE 0925-00    </t>
  </si>
  <si>
    <r>
      <rPr>
        <b/>
        <sz val="9"/>
        <color indexed="8"/>
        <rFont val="Arial"/>
        <family val="2"/>
      </rPr>
      <t>Full-Time</t>
    </r>
  </si>
  <si>
    <t>Total Full-time</t>
  </si>
  <si>
    <t>Total Part-time</t>
  </si>
  <si>
    <t xml:space="preserve">TOTAL </t>
  </si>
  <si>
    <t>MUSIC</t>
  </si>
  <si>
    <t xml:space="preserve">PROGRAM CODE 1005-00         </t>
  </si>
  <si>
    <t xml:space="preserve">Master's    </t>
  </si>
  <si>
    <t>NURSING</t>
  </si>
  <si>
    <t xml:space="preserve">PROGRAM CODE 1203-00         </t>
  </si>
  <si>
    <t xml:space="preserve">Master's </t>
  </si>
  <si>
    <t>PUBLIC HEALTH</t>
  </si>
  <si>
    <t xml:space="preserve">PROGRAM CODE 1214-00     </t>
  </si>
  <si>
    <t>ENGLISH</t>
  </si>
  <si>
    <t xml:space="preserve">PROGRAM CODE 1501-00           </t>
  </si>
  <si>
    <t>MATHEMATICS</t>
  </si>
  <si>
    <t xml:space="preserve">PROGRAM CODE 1701-00        </t>
  </si>
  <si>
    <t xml:space="preserve">Master's   </t>
  </si>
  <si>
    <t>PSYCHOMETRICS</t>
  </si>
  <si>
    <t xml:space="preserve">PROGRAM CODE 2006-00        </t>
  </si>
  <si>
    <t>SOCIAL WORK</t>
  </si>
  <si>
    <t xml:space="preserve">PROGRAM CODE 2104-00         </t>
  </si>
  <si>
    <t>ECONOMICS</t>
  </si>
  <si>
    <t xml:space="preserve">PROGRAM CODE 2204-00            </t>
  </si>
  <si>
    <t>HISTORY</t>
  </si>
  <si>
    <t xml:space="preserve">PROGRAM CODE 2205-00          </t>
  </si>
  <si>
    <t>SOCIOLOGY</t>
  </si>
  <si>
    <t xml:space="preserve">PROGRAM CODE 2208-01           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</si>
  <si>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</si>
  <si>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</si>
  <si>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</si>
  <si>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</si>
  <si>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</si>
  <si>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</si>
  <si>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</si>
  <si>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</si>
  <si>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>TOTAL MASTER'S</t>
  </si>
  <si>
    <t xml:space="preserve">DOCTORATE  </t>
  </si>
  <si>
    <t>BIO-ENVIRON. SCIENCE</t>
  </si>
  <si>
    <t xml:space="preserve">PROGRAM CODE 0499-04           </t>
  </si>
  <si>
    <t>Doctorate</t>
  </si>
  <si>
    <t>TRANSPORTATION &amp; URBAN INFRASTRUCTURE SYSTEMS</t>
  </si>
  <si>
    <t>PROGRAM CODE 0510-02</t>
  </si>
  <si>
    <t>URBAN EDUC. LEADERSHIP</t>
  </si>
  <si>
    <t>NONDEGREE</t>
  </si>
  <si>
    <t xml:space="preserve">Doctorate </t>
  </si>
  <si>
    <t>COMM COLL LEADERSHIP</t>
  </si>
  <si>
    <t>PROGRAM CODE 0827-02</t>
  </si>
  <si>
    <t xml:space="preserve">Doctorate   </t>
  </si>
  <si>
    <t>SECURE EMBEDDED SYSTEMS</t>
  </si>
  <si>
    <t>PROGRAM CODE 0909-00</t>
  </si>
  <si>
    <t xml:space="preserve">PROGRAM CODE 1203-00   </t>
  </si>
  <si>
    <t xml:space="preserve">PROGRAM CODE 1214-00           </t>
  </si>
  <si>
    <t xml:space="preserve">PROGRAM CODE 1501-00        </t>
  </si>
  <si>
    <t xml:space="preserve">Doctorate     </t>
  </si>
  <si>
    <t>INDUSTRIAL &amp; COMPUTATIONAL MATHEMATICS</t>
  </si>
  <si>
    <t xml:space="preserve">PROGRAM CODE 1702-00           </t>
  </si>
  <si>
    <t xml:space="preserve">PROGRAM CODE 2006-00            </t>
  </si>
  <si>
    <t xml:space="preserve">PROGRAM CODE 2104-00           </t>
  </si>
  <si>
    <t xml:space="preserve">PROGRAM CODE 2205-00        </t>
  </si>
  <si>
    <t>UNDECLARED</t>
  </si>
  <si>
    <t xml:space="preserve">PROGRAM CODE 9099-01          </t>
  </si>
  <si>
    <t>TOTAL DOCTORATE</t>
  </si>
  <si>
    <t>ALL DEGREES</t>
  </si>
  <si>
    <t xml:space="preserve">PROGRAM CODE       </t>
  </si>
  <si>
    <t>ALL MAJORS</t>
  </si>
  <si>
    <t>Row ID</t>
  </si>
  <si>
    <t>INTERDISCIPLINARY SCIENCES</t>
  </si>
  <si>
    <t>ARCHITECTURE, URBANISM, &amp; BUILT ENVIRONMENT</t>
  </si>
  <si>
    <t xml:space="preserve">PROGRAM CODE ????-??     </t>
  </si>
  <si>
    <t>INTERDISCIPLINARY HEALTH AND HUMAN SCIENCES</t>
  </si>
  <si>
    <t>INTERDISCIPLINARY ORGANIZATIONAL ADMIN</t>
  </si>
  <si>
    <t>PROGRAM CODE 2199-21</t>
  </si>
  <si>
    <t>PROGRAM CODE 1201-00</t>
  </si>
  <si>
    <t xml:space="preserve">PROGRAM CODE 1999-21    </t>
  </si>
  <si>
    <t xml:space="preserve">PROGRAM CODE 909-01       </t>
  </si>
  <si>
    <t xml:space="preserve">PROGRAM CODE 1999-21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</si>
</sst>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indexed="60"/>
      <name val="Arial"/>
    </font>
    <font>
      <sz val="12"/>
      <color indexed="8"/>
      <name val="Arial"/>
    </font>
    <font>
      <sz val="10"/>
      <name val="Arial"/>
      <family val="2"/>
    </font>
    <font>
      <b/>
      <sz val="16"/>
      <name val="Arial Rounded MT Bold"/>
      <family val="2"/>
    </font>
    <font>
      <sz val="10"/>
      <color theme="1"/>
      <name val="Arial"/>
      <family val="2"/>
    </font>
    <font>
      <sz val="10"/>
      <name val="Arial Rounded MT Bold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Bold"/>
    </font>
    <font>
      <b/>
      <sz val="10"/>
      <color rgb="FFFFFF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8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24">
    <xf numFmtId="0" fontId="0" fillId="0" borderId="0" xfId="0"/>
    <xf numFmtId="164" fontId="3" fillId="3" borderId="9" xfId="1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/>
    </xf>
    <xf numFmtId="164" fontId="3" fillId="3" borderId="11" xfId="1" applyNumberFormat="1" applyFont="1" applyFill="1" applyBorder="1" applyAlignment="1">
      <alignment horizontal="right" vertical="top"/>
    </xf>
    <xf numFmtId="164" fontId="3" fillId="3" borderId="13" xfId="1" applyNumberFormat="1" applyFont="1" applyFill="1" applyBorder="1" applyAlignment="1">
      <alignment horizontal="right" vertical="top"/>
    </xf>
    <xf numFmtId="164" fontId="3" fillId="3" borderId="14" xfId="1" applyNumberFormat="1" applyFont="1" applyFill="1" applyBorder="1" applyAlignment="1">
      <alignment horizontal="right" vertical="top"/>
    </xf>
    <xf numFmtId="164" fontId="3" fillId="3" borderId="15" xfId="1" applyNumberFormat="1" applyFont="1" applyFill="1" applyBorder="1" applyAlignment="1">
      <alignment horizontal="right" vertical="top"/>
    </xf>
    <xf numFmtId="164" fontId="3" fillId="3" borderId="17" xfId="1" applyNumberFormat="1" applyFont="1" applyFill="1" applyBorder="1" applyAlignment="1">
      <alignment horizontal="right" vertical="top"/>
    </xf>
    <xf numFmtId="164" fontId="3" fillId="3" borderId="18" xfId="1" applyNumberFormat="1" applyFont="1" applyFill="1" applyBorder="1" applyAlignment="1">
      <alignment horizontal="right" vertical="top"/>
    </xf>
    <xf numFmtId="164" fontId="3" fillId="3" borderId="19" xfId="1" applyNumberFormat="1" applyFont="1" applyFill="1" applyBorder="1" applyAlignment="1">
      <alignment horizontal="right" vertical="top"/>
    </xf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>
      <alignment horizontal="left" vertical="top"/>
    </xf>
    <xf numFmtId="0" fontId="2" fillId="2" borderId="12" xfId="1" applyFont="1" applyFill="1" applyBorder="1" applyAlignment="1">
      <alignment horizontal="left" vertical="top"/>
    </xf>
    <xf numFmtId="0" fontId="2" fillId="2" borderId="16" xfId="1" applyFont="1" applyFill="1" applyBorder="1" applyAlignment="1">
      <alignment horizontal="left" vertical="top"/>
    </xf>
    <xf numFmtId="0" fontId="2" fillId="2" borderId="12" xfId="1" applyFont="1" applyFill="1" applyBorder="1" applyAlignment="1">
      <alignment vertical="top"/>
    </xf>
    <xf numFmtId="0" fontId="2" fillId="2" borderId="16" xfId="1" applyFont="1" applyFill="1" applyBorder="1" applyAlignment="1">
      <alignment vertical="top"/>
    </xf>
    <xf numFmtId="0" fontId="2" fillId="2" borderId="8" xfId="1" applyFont="1" applyFill="1" applyBorder="1" applyAlignment="1">
      <alignment vertical="top"/>
    </xf>
    <xf numFmtId="0" fontId="2" fillId="0" borderId="2" xfId="1" applyFont="1" applyBorder="1"/>
    <xf numFmtId="0" fontId="2" fillId="0" borderId="3" xfId="1" applyFont="1" applyBorder="1"/>
    <xf numFmtId="0" fontId="2" fillId="0" borderId="1" xfId="1" applyFont="1" applyBorder="1"/>
    <xf numFmtId="0" fontId="2" fillId="0" borderId="0" xfId="1" applyFont="1"/>
    <xf numFmtId="0" fontId="2" fillId="0" borderId="4" xfId="1" applyFont="1" applyBorder="1"/>
    <xf numFmtId="0" fontId="6" fillId="0" borderId="0" xfId="0" applyFont="1"/>
    <xf numFmtId="0" fontId="8" fillId="0" borderId="0" xfId="2" applyFont="1" applyAlignment="1">
      <alignment horizontal="center" vertical="center"/>
    </xf>
    <xf numFmtId="0" fontId="9" fillId="6" borderId="31" xfId="3" applyFont="1" applyFill="1" applyBorder="1" applyAlignment="1">
      <alignment horizontal="center" vertical="center" wrapText="1"/>
    </xf>
    <xf numFmtId="0" fontId="9" fillId="6" borderId="32" xfId="3" applyFont="1" applyFill="1" applyBorder="1" applyAlignment="1">
      <alignment horizontal="center" vertical="center" wrapText="1"/>
    </xf>
    <xf numFmtId="0" fontId="11" fillId="0" borderId="35" xfId="2" applyFont="1" applyBorder="1" applyAlignment="1">
      <alignment horizontal="left" vertical="center" wrapText="1"/>
    </xf>
    <xf numFmtId="164" fontId="11" fillId="0" borderId="36" xfId="2" applyNumberFormat="1" applyFont="1" applyBorder="1" applyAlignment="1">
      <alignment horizontal="center"/>
    </xf>
    <xf numFmtId="164" fontId="11" fillId="0" borderId="37" xfId="2" applyNumberFormat="1" applyFont="1" applyBorder="1" applyAlignment="1">
      <alignment horizontal="center"/>
    </xf>
    <xf numFmtId="164" fontId="11" fillId="0" borderId="35" xfId="2" applyNumberFormat="1" applyFont="1" applyBorder="1" applyAlignment="1">
      <alignment horizontal="center"/>
    </xf>
    <xf numFmtId="0" fontId="11" fillId="0" borderId="39" xfId="2" applyFont="1" applyBorder="1" applyAlignment="1">
      <alignment horizontal="left" vertical="center" wrapText="1"/>
    </xf>
    <xf numFmtId="164" fontId="11" fillId="0" borderId="39" xfId="2" applyNumberFormat="1" applyFont="1" applyBorder="1" applyAlignment="1">
      <alignment horizontal="center"/>
    </xf>
    <xf numFmtId="164" fontId="11" fillId="0" borderId="40" xfId="2" applyNumberFormat="1" applyFont="1" applyBorder="1" applyAlignment="1">
      <alignment horizontal="center"/>
    </xf>
    <xf numFmtId="164" fontId="11" fillId="0" borderId="41" xfId="2" applyNumberFormat="1" applyFont="1" applyBorder="1" applyAlignment="1">
      <alignment horizontal="center"/>
    </xf>
    <xf numFmtId="164" fontId="11" fillId="0" borderId="42" xfId="2" applyNumberFormat="1" applyFont="1" applyBorder="1" applyAlignment="1">
      <alignment horizontal="center"/>
    </xf>
    <xf numFmtId="0" fontId="10" fillId="7" borderId="44" xfId="3" applyFont="1" applyFill="1" applyBorder="1" applyAlignment="1">
      <alignment horizontal="center" wrapText="1"/>
    </xf>
    <xf numFmtId="164" fontId="10" fillId="7" borderId="45" xfId="3" applyNumberFormat="1" applyFont="1" applyFill="1" applyBorder="1" applyAlignment="1">
      <alignment horizontal="center"/>
    </xf>
    <xf numFmtId="164" fontId="10" fillId="7" borderId="46" xfId="3" applyNumberFormat="1" applyFont="1" applyFill="1" applyBorder="1" applyAlignment="1">
      <alignment horizontal="center"/>
    </xf>
    <xf numFmtId="0" fontId="8" fillId="7" borderId="47" xfId="3" applyFont="1" applyFill="1" applyBorder="1" applyAlignment="1">
      <alignment horizontal="center"/>
    </xf>
    <xf numFmtId="0" fontId="8" fillId="7" borderId="48" xfId="3" applyFont="1" applyFill="1" applyBorder="1" applyAlignment="1">
      <alignment horizontal="center"/>
    </xf>
    <xf numFmtId="0" fontId="8" fillId="7" borderId="45" xfId="3" applyFont="1" applyFill="1" applyBorder="1" applyAlignment="1">
      <alignment horizontal="center"/>
    </xf>
    <xf numFmtId="164" fontId="10" fillId="7" borderId="48" xfId="3" applyNumberFormat="1" applyFont="1" applyFill="1" applyBorder="1" applyAlignment="1">
      <alignment horizontal="center"/>
    </xf>
    <xf numFmtId="164" fontId="10" fillId="7" borderId="49" xfId="3" applyNumberFormat="1" applyFont="1" applyFill="1" applyBorder="1" applyAlignment="1">
      <alignment horizontal="center"/>
    </xf>
    <xf numFmtId="0" fontId="8" fillId="7" borderId="46" xfId="3" applyFont="1" applyFill="1" applyBorder="1" applyAlignment="1">
      <alignment horizontal="center"/>
    </xf>
    <xf numFmtId="164" fontId="10" fillId="7" borderId="50" xfId="3" applyNumberFormat="1" applyFont="1" applyFill="1" applyBorder="1" applyAlignment="1">
      <alignment horizontal="center"/>
    </xf>
    <xf numFmtId="164" fontId="10" fillId="7" borderId="51" xfId="3" applyNumberFormat="1" applyFont="1" applyFill="1" applyBorder="1" applyAlignment="1">
      <alignment horizontal="center"/>
    </xf>
    <xf numFmtId="164" fontId="10" fillId="7" borderId="52" xfId="3" applyNumberFormat="1" applyFont="1" applyFill="1" applyBorder="1" applyAlignment="1">
      <alignment horizontal="center"/>
    </xf>
    <xf numFmtId="0" fontId="11" fillId="0" borderId="0" xfId="2" applyFont="1" applyAlignment="1">
      <alignment horizontal="left" vertical="center" wrapText="1"/>
    </xf>
    <xf numFmtId="164" fontId="11" fillId="0" borderId="26" xfId="2" applyNumberFormat="1" applyFont="1" applyBorder="1" applyAlignment="1">
      <alignment horizontal="center"/>
    </xf>
    <xf numFmtId="164" fontId="11" fillId="0" borderId="53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0" fontId="10" fillId="7" borderId="54" xfId="3" applyFont="1" applyFill="1" applyBorder="1" applyAlignment="1">
      <alignment horizontal="center" wrapText="1"/>
    </xf>
    <xf numFmtId="164" fontId="10" fillId="7" borderId="55" xfId="3" applyNumberFormat="1" applyFont="1" applyFill="1" applyBorder="1" applyAlignment="1">
      <alignment horizontal="center"/>
    </xf>
    <xf numFmtId="164" fontId="10" fillId="7" borderId="56" xfId="3" applyNumberFormat="1" applyFont="1" applyFill="1" applyBorder="1" applyAlignment="1">
      <alignment horizontal="center"/>
    </xf>
    <xf numFmtId="164" fontId="10" fillId="7" borderId="30" xfId="3" applyNumberFormat="1" applyFont="1" applyFill="1" applyBorder="1" applyAlignment="1">
      <alignment horizontal="center"/>
    </xf>
    <xf numFmtId="164" fontId="12" fillId="9" borderId="20" xfId="0" applyNumberFormat="1" applyFont="1" applyFill="1" applyBorder="1" applyAlignment="1">
      <alignment horizontal="center"/>
    </xf>
    <xf numFmtId="164" fontId="12" fillId="9" borderId="57" xfId="0" applyNumberFormat="1" applyFont="1" applyFill="1" applyBorder="1" applyAlignment="1">
      <alignment horizontal="center"/>
    </xf>
    <xf numFmtId="164" fontId="12" fillId="9" borderId="2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0" fillId="7" borderId="43" xfId="3" applyFont="1" applyFill="1" applyBorder="1" applyAlignment="1">
      <alignment horizontal="center" wrapText="1"/>
    </xf>
    <xf numFmtId="164" fontId="11" fillId="0" borderId="58" xfId="2" applyNumberFormat="1" applyFont="1" applyBorder="1" applyAlignment="1">
      <alignment horizontal="center"/>
    </xf>
    <xf numFmtId="164" fontId="11" fillId="0" borderId="59" xfId="2" applyNumberFormat="1" applyFont="1" applyBorder="1" applyAlignment="1">
      <alignment horizontal="center"/>
    </xf>
    <xf numFmtId="0" fontId="10" fillId="7" borderId="60" xfId="3" applyFont="1" applyFill="1" applyBorder="1" applyAlignment="1">
      <alignment horizontal="center" wrapText="1"/>
    </xf>
    <xf numFmtId="164" fontId="10" fillId="7" borderId="61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41" xfId="2" applyFont="1" applyBorder="1" applyAlignment="1">
      <alignment horizontal="left" vertical="center" wrapText="1"/>
    </xf>
    <xf numFmtId="0" fontId="10" fillId="7" borderId="52" xfId="3" applyFont="1" applyFill="1" applyBorder="1" applyAlignment="1">
      <alignment horizontal="center" wrapText="1"/>
    </xf>
    <xf numFmtId="164" fontId="11" fillId="0" borderId="62" xfId="2" applyNumberFormat="1" applyFont="1" applyBorder="1" applyAlignment="1">
      <alignment horizontal="center"/>
    </xf>
    <xf numFmtId="164" fontId="11" fillId="0" borderId="51" xfId="2" applyNumberFormat="1" applyFont="1" applyBorder="1" applyAlignment="1">
      <alignment horizont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horizontal="left" vertical="top" wrapText="1"/>
    </xf>
    <xf numFmtId="164" fontId="11" fillId="0" borderId="0" xfId="4" applyNumberFormat="1" applyFont="1" applyAlignment="1">
      <alignment horizontal="center" vertical="top"/>
    </xf>
    <xf numFmtId="0" fontId="4" fillId="0" borderId="0" xfId="4" applyAlignment="1">
      <alignment horizontal="center" vertical="center"/>
    </xf>
    <xf numFmtId="164" fontId="11" fillId="0" borderId="36" xfId="2" applyNumberFormat="1" applyFont="1" applyBorder="1" applyAlignment="1">
      <alignment horizontal="center" vertical="center"/>
    </xf>
    <xf numFmtId="164" fontId="11" fillId="0" borderId="37" xfId="2" applyNumberFormat="1" applyFont="1" applyBorder="1" applyAlignment="1">
      <alignment horizontal="center" vertical="center"/>
    </xf>
    <xf numFmtId="164" fontId="11" fillId="0" borderId="35" xfId="2" applyNumberFormat="1" applyFont="1" applyBorder="1" applyAlignment="1">
      <alignment horizontal="center" vertical="center"/>
    </xf>
    <xf numFmtId="164" fontId="11" fillId="0" borderId="39" xfId="2" applyNumberFormat="1" applyFont="1" applyBorder="1" applyAlignment="1">
      <alignment horizontal="center" vertical="center"/>
    </xf>
    <xf numFmtId="164" fontId="11" fillId="0" borderId="40" xfId="2" applyNumberFormat="1" applyFont="1" applyBorder="1" applyAlignment="1">
      <alignment horizontal="center" vertical="center"/>
    </xf>
    <xf numFmtId="164" fontId="11" fillId="0" borderId="41" xfId="2" applyNumberFormat="1" applyFont="1" applyBorder="1" applyAlignment="1">
      <alignment horizontal="center" vertical="center"/>
    </xf>
    <xf numFmtId="164" fontId="11" fillId="0" borderId="42" xfId="2" applyNumberFormat="1" applyFont="1" applyBorder="1" applyAlignment="1">
      <alignment horizontal="center" vertical="center"/>
    </xf>
    <xf numFmtId="0" fontId="11" fillId="0" borderId="36" xfId="2" applyFont="1" applyBorder="1" applyAlignment="1">
      <alignment horizontal="left" wrapText="1"/>
    </xf>
    <xf numFmtId="164" fontId="11" fillId="0" borderId="63" xfId="2" applyNumberFormat="1" applyFont="1" applyBorder="1" applyAlignment="1">
      <alignment horizontal="center"/>
    </xf>
    <xf numFmtId="0" fontId="11" fillId="0" borderId="54" xfId="2" applyFont="1" applyBorder="1" applyAlignment="1">
      <alignment horizontal="left" vertical="center" wrapText="1"/>
    </xf>
    <xf numFmtId="164" fontId="6" fillId="0" borderId="0" xfId="0" applyNumberFormat="1" applyFont="1"/>
    <xf numFmtId="0" fontId="10" fillId="0" borderId="0" xfId="5" applyFont="1" applyAlignment="1">
      <alignment vertical="center"/>
    </xf>
    <xf numFmtId="0" fontId="11" fillId="0" borderId="0" xfId="5" applyFont="1" applyAlignment="1">
      <alignment horizontal="left" vertical="top" wrapText="1"/>
    </xf>
    <xf numFmtId="0" fontId="4" fillId="0" borderId="0" xfId="5" applyAlignment="1">
      <alignment horizontal="center" vertical="center"/>
    </xf>
    <xf numFmtId="164" fontId="11" fillId="0" borderId="0" xfId="5" applyNumberFormat="1" applyFont="1" applyAlignment="1">
      <alignment horizontal="center" vertical="top"/>
    </xf>
    <xf numFmtId="0" fontId="11" fillId="0" borderId="35" xfId="2" applyFont="1" applyBorder="1" applyAlignment="1">
      <alignment horizontal="left" wrapText="1"/>
    </xf>
    <xf numFmtId="0" fontId="11" fillId="0" borderId="39" xfId="2" applyFont="1" applyBorder="1" applyAlignment="1">
      <alignment horizontal="left" wrapText="1"/>
    </xf>
    <xf numFmtId="0" fontId="11" fillId="0" borderId="0" xfId="2" applyFont="1" applyAlignment="1">
      <alignment horizontal="left" wrapText="1"/>
    </xf>
    <xf numFmtId="0" fontId="11" fillId="0" borderId="36" xfId="4" applyFont="1" applyBorder="1" applyAlignment="1">
      <alignment horizontal="left" vertical="center" wrapText="1"/>
    </xf>
    <xf numFmtId="164" fontId="11" fillId="0" borderId="36" xfId="5" applyNumberFormat="1" applyFont="1" applyBorder="1" applyAlignment="1">
      <alignment horizontal="center" vertical="center"/>
    </xf>
    <xf numFmtId="164" fontId="11" fillId="0" borderId="37" xfId="5" applyNumberFormat="1" applyFont="1" applyBorder="1" applyAlignment="1">
      <alignment horizontal="center" vertical="center"/>
    </xf>
    <xf numFmtId="164" fontId="11" fillId="0" borderId="64" xfId="5" applyNumberFormat="1" applyFont="1" applyBorder="1" applyAlignment="1">
      <alignment horizontal="center" vertical="center"/>
    </xf>
    <xf numFmtId="164" fontId="11" fillId="0" borderId="42" xfId="5" applyNumberFormat="1" applyFont="1" applyBorder="1" applyAlignment="1">
      <alignment horizontal="center" vertical="center"/>
    </xf>
    <xf numFmtId="164" fontId="11" fillId="0" borderId="65" xfId="5" applyNumberFormat="1" applyFont="1" applyBorder="1" applyAlignment="1">
      <alignment horizontal="center" vertical="center"/>
    </xf>
    <xf numFmtId="164" fontId="11" fillId="0" borderId="66" xfId="5" applyNumberFormat="1" applyFont="1" applyBorder="1" applyAlignment="1">
      <alignment horizontal="center" vertical="center"/>
    </xf>
    <xf numFmtId="0" fontId="4" fillId="0" borderId="65" xfId="5" applyBorder="1" applyAlignment="1">
      <alignment horizontal="center" vertical="center"/>
    </xf>
    <xf numFmtId="0" fontId="4" fillId="0" borderId="37" xfId="5" applyBorder="1" applyAlignment="1">
      <alignment horizontal="center" vertical="center"/>
    </xf>
    <xf numFmtId="164" fontId="11" fillId="0" borderId="65" xfId="3" applyNumberFormat="1" applyFont="1" applyBorder="1" applyAlignment="1">
      <alignment horizontal="center" vertical="center"/>
    </xf>
    <xf numFmtId="164" fontId="11" fillId="0" borderId="37" xfId="3" applyNumberFormat="1" applyFont="1" applyBorder="1" applyAlignment="1">
      <alignment horizontal="center" vertical="center"/>
    </xf>
    <xf numFmtId="164" fontId="11" fillId="0" borderId="67" xfId="3" applyNumberFormat="1" applyFont="1" applyBorder="1" applyAlignment="1">
      <alignment horizontal="center" vertical="center"/>
    </xf>
    <xf numFmtId="0" fontId="11" fillId="0" borderId="54" xfId="4" applyFont="1" applyBorder="1" applyAlignment="1">
      <alignment horizontal="left" vertical="center" wrapText="1"/>
    </xf>
    <xf numFmtId="0" fontId="4" fillId="0" borderId="64" xfId="5" applyBorder="1" applyAlignment="1">
      <alignment horizontal="center" vertical="center"/>
    </xf>
    <xf numFmtId="0" fontId="4" fillId="0" borderId="40" xfId="5" applyBorder="1" applyAlignment="1">
      <alignment horizontal="center" vertical="center"/>
    </xf>
    <xf numFmtId="164" fontId="11" fillId="0" borderId="40" xfId="5" applyNumberFormat="1" applyFont="1" applyBorder="1" applyAlignment="1">
      <alignment horizontal="center" vertical="center"/>
    </xf>
    <xf numFmtId="164" fontId="11" fillId="0" borderId="64" xfId="3" applyNumberFormat="1" applyFont="1" applyBorder="1" applyAlignment="1">
      <alignment horizontal="center" vertical="center"/>
    </xf>
    <xf numFmtId="164" fontId="11" fillId="0" borderId="40" xfId="3" applyNumberFormat="1" applyFont="1" applyBorder="1" applyAlignment="1">
      <alignment horizontal="center" vertical="center"/>
    </xf>
    <xf numFmtId="164" fontId="11" fillId="0" borderId="68" xfId="3" applyNumberFormat="1" applyFont="1" applyBorder="1" applyAlignment="1">
      <alignment horizontal="center" vertical="center"/>
    </xf>
    <xf numFmtId="0" fontId="10" fillId="7" borderId="43" xfId="2" applyFont="1" applyFill="1" applyBorder="1" applyAlignment="1">
      <alignment horizontal="center" vertical="center" wrapText="1"/>
    </xf>
    <xf numFmtId="164" fontId="10" fillId="7" borderId="45" xfId="4" applyNumberFormat="1" applyFont="1" applyFill="1" applyBorder="1" applyAlignment="1">
      <alignment horizontal="center" vertical="center"/>
    </xf>
    <xf numFmtId="164" fontId="10" fillId="7" borderId="46" xfId="4" applyNumberFormat="1" applyFont="1" applyFill="1" applyBorder="1" applyAlignment="1">
      <alignment horizontal="center" vertical="center"/>
    </xf>
    <xf numFmtId="164" fontId="10" fillId="7" borderId="47" xfId="4" applyNumberFormat="1" applyFont="1" applyFill="1" applyBorder="1" applyAlignment="1">
      <alignment horizontal="center" vertical="center"/>
    </xf>
    <xf numFmtId="164" fontId="10" fillId="7" borderId="48" xfId="4" applyNumberFormat="1" applyFont="1" applyFill="1" applyBorder="1" applyAlignment="1">
      <alignment horizontal="center" vertical="center"/>
    </xf>
    <xf numFmtId="0" fontId="8" fillId="7" borderId="45" xfId="4" applyFont="1" applyFill="1" applyBorder="1" applyAlignment="1">
      <alignment horizontal="center" vertical="center"/>
    </xf>
    <xf numFmtId="0" fontId="8" fillId="7" borderId="46" xfId="4" applyFont="1" applyFill="1" applyBorder="1" applyAlignment="1">
      <alignment horizontal="center" vertical="center"/>
    </xf>
    <xf numFmtId="0" fontId="8" fillId="7" borderId="47" xfId="4" applyFont="1" applyFill="1" applyBorder="1" applyAlignment="1">
      <alignment horizontal="center" vertical="center"/>
    </xf>
    <xf numFmtId="0" fontId="8" fillId="7" borderId="48" xfId="4" applyFont="1" applyFill="1" applyBorder="1" applyAlignment="1">
      <alignment horizontal="center" vertical="center"/>
    </xf>
    <xf numFmtId="164" fontId="10" fillId="7" borderId="45" xfId="3" applyNumberFormat="1" applyFont="1" applyFill="1" applyBorder="1" applyAlignment="1">
      <alignment horizontal="center" vertical="center"/>
    </xf>
    <xf numFmtId="164" fontId="10" fillId="7" borderId="46" xfId="3" applyNumberFormat="1" applyFont="1" applyFill="1" applyBorder="1" applyAlignment="1">
      <alignment horizontal="center" vertical="center"/>
    </xf>
    <xf numFmtId="164" fontId="10" fillId="7" borderId="61" xfId="3" applyNumberFormat="1" applyFont="1" applyFill="1" applyBorder="1" applyAlignment="1">
      <alignment horizontal="center" vertical="center"/>
    </xf>
    <xf numFmtId="0" fontId="4" fillId="0" borderId="42" xfId="5" applyBorder="1" applyAlignment="1">
      <alignment horizontal="center" vertical="center"/>
    </xf>
    <xf numFmtId="0" fontId="10" fillId="7" borderId="27" xfId="2" applyFont="1" applyFill="1" applyBorder="1" applyAlignment="1">
      <alignment horizontal="center" vertical="center"/>
    </xf>
    <xf numFmtId="164" fontId="12" fillId="9" borderId="69" xfId="0" applyNumberFormat="1" applyFont="1" applyFill="1" applyBorder="1" applyAlignment="1">
      <alignment horizontal="center" vertical="center"/>
    </xf>
    <xf numFmtId="164" fontId="10" fillId="9" borderId="70" xfId="4" applyNumberFormat="1" applyFont="1" applyFill="1" applyBorder="1" applyAlignment="1">
      <alignment horizontal="center" vertical="center"/>
    </xf>
    <xf numFmtId="164" fontId="10" fillId="9" borderId="71" xfId="4" applyNumberFormat="1" applyFont="1" applyFill="1" applyBorder="1" applyAlignment="1">
      <alignment horizontal="center" vertical="center"/>
    </xf>
    <xf numFmtId="164" fontId="10" fillId="9" borderId="30" xfId="4" applyNumberFormat="1" applyFont="1" applyFill="1" applyBorder="1" applyAlignment="1">
      <alignment horizontal="center" vertical="center"/>
    </xf>
    <xf numFmtId="164" fontId="10" fillId="9" borderId="72" xfId="4" applyNumberFormat="1" applyFont="1" applyFill="1" applyBorder="1" applyAlignment="1">
      <alignment horizontal="center" vertical="center"/>
    </xf>
    <xf numFmtId="164" fontId="10" fillId="9" borderId="73" xfId="4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36" xfId="2" applyFont="1" applyBorder="1" applyAlignment="1">
      <alignment horizontal="left" vertical="center" wrapText="1"/>
    </xf>
    <xf numFmtId="9" fontId="6" fillId="0" borderId="0" xfId="0" applyNumberFormat="1" applyFont="1"/>
    <xf numFmtId="164" fontId="11" fillId="0" borderId="67" xfId="4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11" fillId="0" borderId="68" xfId="4" applyNumberFormat="1" applyFont="1" applyBorder="1" applyAlignment="1">
      <alignment horizontal="center"/>
    </xf>
    <xf numFmtId="164" fontId="10" fillId="7" borderId="44" xfId="3" applyNumberFormat="1" applyFont="1" applyFill="1" applyBorder="1" applyAlignment="1">
      <alignment horizontal="center" wrapText="1"/>
    </xf>
    <xf numFmtId="0" fontId="11" fillId="0" borderId="36" xfId="4" applyFont="1" applyBorder="1" applyAlignment="1">
      <alignment horizontal="left" wrapText="1"/>
    </xf>
    <xf numFmtId="164" fontId="11" fillId="0" borderId="65" xfId="4" applyNumberFormat="1" applyFont="1" applyBorder="1" applyAlignment="1">
      <alignment horizontal="center"/>
    </xf>
    <xf numFmtId="0" fontId="4" fillId="0" borderId="37" xfId="4" applyBorder="1" applyAlignment="1">
      <alignment horizontal="center"/>
    </xf>
    <xf numFmtId="0" fontId="4" fillId="0" borderId="74" xfId="4" applyBorder="1" applyAlignment="1">
      <alignment horizontal="center"/>
    </xf>
    <xf numFmtId="0" fontId="4" fillId="0" borderId="66" xfId="4" applyBorder="1" applyAlignment="1">
      <alignment horizontal="center"/>
    </xf>
    <xf numFmtId="0" fontId="4" fillId="0" borderId="65" xfId="4" applyBorder="1" applyAlignment="1">
      <alignment horizontal="center"/>
    </xf>
    <xf numFmtId="164" fontId="11" fillId="0" borderId="74" xfId="4" applyNumberFormat="1" applyFont="1" applyBorder="1" applyAlignment="1">
      <alignment horizontal="center"/>
    </xf>
    <xf numFmtId="164" fontId="11" fillId="0" borderId="66" xfId="4" applyNumberFormat="1" applyFont="1" applyBorder="1" applyAlignment="1">
      <alignment horizontal="center"/>
    </xf>
    <xf numFmtId="164" fontId="11" fillId="0" borderId="50" xfId="4" applyNumberFormat="1" applyFont="1" applyBorder="1" applyAlignment="1">
      <alignment horizontal="center"/>
    </xf>
    <xf numFmtId="164" fontId="11" fillId="0" borderId="51" xfId="4" applyNumberFormat="1" applyFont="1" applyBorder="1" applyAlignment="1">
      <alignment horizontal="center"/>
    </xf>
    <xf numFmtId="164" fontId="11" fillId="0" borderId="52" xfId="4" applyNumberFormat="1" applyFont="1" applyBorder="1" applyAlignment="1">
      <alignment horizontal="center"/>
    </xf>
    <xf numFmtId="0" fontId="10" fillId="7" borderId="61" xfId="3" applyFont="1" applyFill="1" applyBorder="1" applyAlignment="1">
      <alignment horizontal="center" wrapText="1"/>
    </xf>
    <xf numFmtId="0" fontId="11" fillId="0" borderId="75" xfId="4" applyFont="1" applyBorder="1" applyAlignment="1">
      <alignment horizontal="left" wrapText="1"/>
    </xf>
    <xf numFmtId="0" fontId="11" fillId="0" borderId="62" xfId="4" applyFont="1" applyBorder="1" applyAlignment="1">
      <alignment horizontal="left" wrapText="1"/>
    </xf>
    <xf numFmtId="164" fontId="11" fillId="0" borderId="64" xfId="4" applyNumberFormat="1" applyFont="1" applyBorder="1" applyAlignment="1">
      <alignment horizontal="center"/>
    </xf>
    <xf numFmtId="164" fontId="11" fillId="0" borderId="40" xfId="4" applyNumberFormat="1" applyFont="1" applyBorder="1" applyAlignment="1">
      <alignment horizontal="center"/>
    </xf>
    <xf numFmtId="164" fontId="11" fillId="0" borderId="76" xfId="4" applyNumberFormat="1" applyFont="1" applyBorder="1" applyAlignment="1">
      <alignment horizontal="center"/>
    </xf>
    <xf numFmtId="164" fontId="11" fillId="0" borderId="42" xfId="4" applyNumberFormat="1" applyFont="1" applyBorder="1" applyAlignment="1">
      <alignment horizontal="center"/>
    </xf>
    <xf numFmtId="0" fontId="4" fillId="0" borderId="64" xfId="4" applyBorder="1" applyAlignment="1">
      <alignment horizontal="center"/>
    </xf>
    <xf numFmtId="0" fontId="4" fillId="0" borderId="40" xfId="4" applyBorder="1" applyAlignment="1">
      <alignment horizontal="center"/>
    </xf>
    <xf numFmtId="0" fontId="4" fillId="0" borderId="76" xfId="4" applyBorder="1" applyAlignment="1">
      <alignment horizontal="center"/>
    </xf>
    <xf numFmtId="0" fontId="4" fillId="0" borderId="42" xfId="4" applyBorder="1" applyAlignment="1">
      <alignment horizontal="center"/>
    </xf>
    <xf numFmtId="0" fontId="11" fillId="0" borderId="0" xfId="4" applyFont="1" applyAlignment="1">
      <alignment horizontal="left" wrapText="1"/>
    </xf>
    <xf numFmtId="0" fontId="4" fillId="0" borderId="50" xfId="4" applyBorder="1" applyAlignment="1">
      <alignment horizontal="center"/>
    </xf>
    <xf numFmtId="164" fontId="11" fillId="0" borderId="77" xfId="4" applyNumberFormat="1" applyFont="1" applyBorder="1" applyAlignment="1">
      <alignment horizontal="center"/>
    </xf>
    <xf numFmtId="164" fontId="11" fillId="0" borderId="63" xfId="4" applyNumberFormat="1" applyFont="1" applyBorder="1" applyAlignment="1">
      <alignment horizontal="center"/>
    </xf>
    <xf numFmtId="0" fontId="4" fillId="0" borderId="51" xfId="4" applyBorder="1" applyAlignment="1">
      <alignment horizontal="center"/>
    </xf>
    <xf numFmtId="0" fontId="4" fillId="0" borderId="77" xfId="4" applyBorder="1" applyAlignment="1">
      <alignment horizontal="center"/>
    </xf>
    <xf numFmtId="0" fontId="4" fillId="0" borderId="63" xfId="4" applyBorder="1" applyAlignment="1">
      <alignment horizontal="center"/>
    </xf>
    <xf numFmtId="0" fontId="11" fillId="0" borderId="54" xfId="4" applyFont="1" applyBorder="1" applyAlignment="1">
      <alignment horizontal="left" wrapText="1"/>
    </xf>
    <xf numFmtId="164" fontId="11" fillId="0" borderId="78" xfId="2" applyNumberFormat="1" applyFont="1" applyBorder="1" applyAlignment="1">
      <alignment horizontal="center"/>
    </xf>
    <xf numFmtId="164" fontId="11" fillId="0" borderId="65" xfId="2" applyNumberFormat="1" applyFont="1" applyBorder="1" applyAlignment="1">
      <alignment horizontal="center"/>
    </xf>
    <xf numFmtId="0" fontId="11" fillId="0" borderId="44" xfId="4" applyFont="1" applyBorder="1" applyAlignment="1">
      <alignment horizontal="left" wrapText="1"/>
    </xf>
    <xf numFmtId="164" fontId="11" fillId="0" borderId="66" xfId="2" applyNumberFormat="1" applyFont="1" applyBorder="1" applyAlignment="1">
      <alignment horizontal="center"/>
    </xf>
    <xf numFmtId="0" fontId="11" fillId="0" borderId="62" xfId="2" applyFont="1" applyBorder="1" applyAlignment="1">
      <alignment horizontal="left" vertical="center" wrapText="1"/>
    </xf>
    <xf numFmtId="164" fontId="11" fillId="0" borderId="68" xfId="2" applyNumberFormat="1" applyFont="1" applyBorder="1" applyAlignment="1">
      <alignment horizontal="center"/>
    </xf>
    <xf numFmtId="0" fontId="10" fillId="7" borderId="62" xfId="3" applyFont="1" applyFill="1" applyBorder="1" applyAlignment="1">
      <alignment horizontal="center" wrapText="1"/>
    </xf>
    <xf numFmtId="0" fontId="8" fillId="7" borderId="77" xfId="3" applyFont="1" applyFill="1" applyBorder="1" applyAlignment="1">
      <alignment horizontal="center"/>
    </xf>
    <xf numFmtId="0" fontId="8" fillId="7" borderId="63" xfId="3" applyFont="1" applyFill="1" applyBorder="1" applyAlignment="1">
      <alignment horizontal="center"/>
    </xf>
    <xf numFmtId="0" fontId="8" fillId="7" borderId="50" xfId="3" applyFont="1" applyFill="1" applyBorder="1" applyAlignment="1">
      <alignment horizontal="center"/>
    </xf>
    <xf numFmtId="164" fontId="10" fillId="7" borderId="63" xfId="3" applyNumberFormat="1" applyFont="1" applyFill="1" applyBorder="1" applyAlignment="1">
      <alignment horizontal="center"/>
    </xf>
    <xf numFmtId="164" fontId="10" fillId="7" borderId="77" xfId="3" applyNumberFormat="1" applyFont="1" applyFill="1" applyBorder="1" applyAlignment="1">
      <alignment horizontal="center"/>
    </xf>
    <xf numFmtId="0" fontId="10" fillId="7" borderId="29" xfId="3" applyFont="1" applyFill="1" applyBorder="1" applyAlignment="1">
      <alignment horizontal="center" wrapText="1"/>
    </xf>
    <xf numFmtId="0" fontId="8" fillId="7" borderId="80" xfId="3" applyFont="1" applyFill="1" applyBorder="1" applyAlignment="1">
      <alignment horizontal="center"/>
    </xf>
    <xf numFmtId="0" fontId="8" fillId="7" borderId="81" xfId="3" applyFont="1" applyFill="1" applyBorder="1" applyAlignment="1">
      <alignment horizontal="center"/>
    </xf>
    <xf numFmtId="0" fontId="8" fillId="7" borderId="55" xfId="3" applyFont="1" applyFill="1" applyBorder="1" applyAlignment="1">
      <alignment horizontal="center"/>
    </xf>
    <xf numFmtId="164" fontId="10" fillId="7" borderId="81" xfId="3" applyNumberFormat="1" applyFont="1" applyFill="1" applyBorder="1" applyAlignment="1">
      <alignment horizontal="center"/>
    </xf>
    <xf numFmtId="164" fontId="10" fillId="7" borderId="80" xfId="3" applyNumberFormat="1" applyFont="1" applyFill="1" applyBorder="1" applyAlignment="1">
      <alignment horizontal="center"/>
    </xf>
    <xf numFmtId="164" fontId="12" fillId="9" borderId="82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11" fillId="0" borderId="50" xfId="2" applyNumberFormat="1" applyFont="1" applyBorder="1" applyAlignment="1">
      <alignment horizontal="center"/>
    </xf>
    <xf numFmtId="164" fontId="11" fillId="0" borderId="52" xfId="2" applyNumberFormat="1" applyFont="1" applyBorder="1" applyAlignment="1">
      <alignment horizontal="center"/>
    </xf>
    <xf numFmtId="164" fontId="10" fillId="7" borderId="47" xfId="3" applyNumberFormat="1" applyFont="1" applyFill="1" applyBorder="1" applyAlignment="1">
      <alignment horizontal="center"/>
    </xf>
    <xf numFmtId="164" fontId="9" fillId="5" borderId="20" xfId="0" applyNumberFormat="1" applyFont="1" applyFill="1" applyBorder="1" applyAlignment="1">
      <alignment horizontal="center"/>
    </xf>
    <xf numFmtId="164" fontId="9" fillId="5" borderId="57" xfId="0" applyNumberFormat="1" applyFont="1" applyFill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/>
    </xf>
    <xf numFmtId="164" fontId="16" fillId="13" borderId="57" xfId="0" applyNumberFormat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right" vertical="top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2" fillId="10" borderId="12" xfId="1" applyFont="1" applyFill="1" applyBorder="1" applyAlignment="1">
      <alignment vertical="top"/>
    </xf>
    <xf numFmtId="0" fontId="2" fillId="10" borderId="12" xfId="1" applyFont="1" applyFill="1" applyBorder="1" applyAlignment="1">
      <alignment horizontal="left" vertical="top"/>
    </xf>
    <xf numFmtId="164" fontId="3" fillId="10" borderId="13" xfId="1" applyNumberFormat="1" applyFont="1" applyFill="1" applyBorder="1" applyAlignment="1">
      <alignment horizontal="right" vertical="top"/>
    </xf>
    <xf numFmtId="164" fontId="3" fillId="10" borderId="14" xfId="1" applyNumberFormat="1" applyFont="1" applyFill="1" applyBorder="1" applyAlignment="1">
      <alignment horizontal="right" vertical="top"/>
    </xf>
    <xf numFmtId="164" fontId="3" fillId="10" borderId="15" xfId="1" applyNumberFormat="1" applyFont="1" applyFill="1" applyBorder="1" applyAlignment="1">
      <alignment horizontal="right" vertical="top"/>
    </xf>
    <xf numFmtId="164" fontId="1" fillId="10" borderId="0" xfId="1" applyNumberFormat="1" applyFill="1"/>
    <xf numFmtId="164" fontId="3" fillId="10" borderId="0" xfId="1" applyNumberFormat="1" applyFont="1" applyFill="1" applyAlignment="1">
      <alignment horizontal="right" vertical="top"/>
    </xf>
    <xf numFmtId="0" fontId="0" fillId="10" borderId="0" xfId="0" applyFill="1"/>
    <xf numFmtId="0" fontId="9" fillId="6" borderId="31" xfId="3" applyFont="1" applyFill="1" applyBorder="1" applyAlignment="1">
      <alignment horizontal="center" vertical="center"/>
    </xf>
    <xf numFmtId="0" fontId="9" fillId="6" borderId="32" xfId="3" applyFont="1" applyFill="1" applyBorder="1" applyAlignment="1">
      <alignment horizontal="center" vertical="center"/>
    </xf>
    <xf numFmtId="0" fontId="9" fillId="6" borderId="20" xfId="3" applyFont="1" applyFill="1" applyBorder="1" applyAlignment="1">
      <alignment horizontal="center" vertical="center"/>
    </xf>
    <xf numFmtId="0" fontId="9" fillId="6" borderId="33" xfId="3" applyFont="1" applyFill="1" applyBorder="1" applyAlignment="1">
      <alignment horizontal="center" vertical="center"/>
    </xf>
    <xf numFmtId="0" fontId="9" fillId="6" borderId="79" xfId="3" applyFont="1" applyFill="1" applyBorder="1" applyAlignment="1">
      <alignment horizontal="center" vertical="center"/>
    </xf>
    <xf numFmtId="0" fontId="9" fillId="6" borderId="20" xfId="3" applyFont="1" applyFill="1" applyBorder="1" applyAlignment="1">
      <alignment horizontal="center" vertical="center" wrapText="1"/>
    </xf>
    <xf numFmtId="0" fontId="9" fillId="6" borderId="33" xfId="3" applyFont="1" applyFill="1" applyBorder="1" applyAlignment="1">
      <alignment horizontal="center" vertical="center" wrapText="1"/>
    </xf>
    <xf numFmtId="0" fontId="9" fillId="5" borderId="24" xfId="2" applyFont="1" applyFill="1" applyBorder="1" applyAlignment="1">
      <alignment horizontal="center" vertical="center"/>
    </xf>
    <xf numFmtId="0" fontId="9" fillId="5" borderId="27" xfId="2" applyFont="1" applyFill="1" applyBorder="1" applyAlignment="1">
      <alignment horizontal="center" vertical="center"/>
    </xf>
    <xf numFmtId="0" fontId="9" fillId="5" borderId="25" xfId="2" applyFont="1" applyFill="1" applyBorder="1" applyAlignment="1">
      <alignment horizontal="center" vertical="center"/>
    </xf>
    <xf numFmtId="0" fontId="9" fillId="5" borderId="28" xfId="2" applyFont="1" applyFill="1" applyBorder="1" applyAlignment="1">
      <alignment horizontal="center" vertical="center"/>
    </xf>
    <xf numFmtId="0" fontId="9" fillId="5" borderId="30" xfId="2" applyFont="1" applyFill="1" applyBorder="1" applyAlignment="1">
      <alignment horizontal="center" vertical="center"/>
    </xf>
    <xf numFmtId="0" fontId="9" fillId="5" borderId="26" xfId="2" applyFont="1" applyFill="1" applyBorder="1" applyAlignment="1">
      <alignment horizontal="left" vertical="center" wrapText="1"/>
    </xf>
    <xf numFmtId="0" fontId="9" fillId="5" borderId="0" xfId="2" applyFont="1" applyFill="1" applyAlignment="1">
      <alignment horizontal="left" vertical="center" wrapText="1"/>
    </xf>
    <xf numFmtId="0" fontId="9" fillId="5" borderId="29" xfId="2" applyFont="1" applyFill="1" applyBorder="1" applyAlignment="1">
      <alignment horizontal="left"/>
    </xf>
    <xf numFmtId="0" fontId="9" fillId="5" borderId="27" xfId="2" applyFont="1" applyFill="1" applyBorder="1" applyAlignment="1">
      <alignment horizontal="left"/>
    </xf>
    <xf numFmtId="0" fontId="9" fillId="5" borderId="30" xfId="2" applyFont="1" applyFill="1" applyBorder="1" applyAlignment="1">
      <alignment horizontal="left"/>
    </xf>
    <xf numFmtId="0" fontId="5" fillId="0" borderId="0" xfId="2" applyFont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horizontal="center" vertical="center"/>
    </xf>
    <xf numFmtId="0" fontId="9" fillId="5" borderId="23" xfId="2" applyFont="1" applyFill="1" applyBorder="1" applyAlignment="1">
      <alignment horizontal="left" vertical="center" wrapText="1"/>
    </xf>
    <xf numFmtId="0" fontId="9" fillId="5" borderId="24" xfId="2" applyFont="1" applyFill="1" applyBorder="1" applyAlignment="1">
      <alignment horizontal="left" vertical="center" wrapText="1"/>
    </xf>
    <xf numFmtId="0" fontId="10" fillId="0" borderId="34" xfId="2" applyFont="1" applyBorder="1" applyAlignment="1">
      <alignment vertical="center" wrapText="1"/>
    </xf>
    <xf numFmtId="0" fontId="10" fillId="0" borderId="38" xfId="2" applyFont="1" applyBorder="1" applyAlignment="1">
      <alignment vertical="center" wrapText="1"/>
    </xf>
    <xf numFmtId="0" fontId="10" fillId="0" borderId="43" xfId="2" applyFont="1" applyBorder="1" applyAlignment="1">
      <alignment vertical="center" wrapText="1"/>
    </xf>
    <xf numFmtId="0" fontId="10" fillId="15" borderId="34" xfId="2" applyFont="1" applyFill="1" applyBorder="1" applyAlignment="1">
      <alignment vertical="center"/>
    </xf>
    <xf numFmtId="0" fontId="10" fillId="15" borderId="38" xfId="2" applyFont="1" applyFill="1" applyBorder="1" applyAlignment="1">
      <alignment vertical="center"/>
    </xf>
    <xf numFmtId="0" fontId="10" fillId="15" borderId="43" xfId="2" applyFont="1" applyFill="1" applyBorder="1" applyAlignment="1">
      <alignment vertical="center"/>
    </xf>
    <xf numFmtId="0" fontId="9" fillId="8" borderId="34" xfId="2" applyFont="1" applyFill="1" applyBorder="1" applyAlignment="1">
      <alignment vertical="center"/>
    </xf>
    <xf numFmtId="0" fontId="9" fillId="8" borderId="38" xfId="2" applyFont="1" applyFill="1" applyBorder="1" applyAlignment="1">
      <alignment vertical="center"/>
    </xf>
    <xf numFmtId="0" fontId="9" fillId="8" borderId="43" xfId="2" applyFont="1" applyFill="1" applyBorder="1" applyAlignment="1">
      <alignment vertical="center"/>
    </xf>
    <xf numFmtId="0" fontId="10" fillId="9" borderId="20" xfId="2" applyFont="1" applyFill="1" applyBorder="1" applyAlignment="1">
      <alignment horizontal="center"/>
    </xf>
    <xf numFmtId="0" fontId="10" fillId="9" borderId="21" xfId="2" applyFont="1" applyFill="1" applyBorder="1" applyAlignment="1">
      <alignment horizontal="center"/>
    </xf>
    <xf numFmtId="0" fontId="10" fillId="10" borderId="34" xfId="2" applyFont="1" applyFill="1" applyBorder="1" applyAlignment="1">
      <alignment vertical="center" wrapText="1"/>
    </xf>
    <xf numFmtId="0" fontId="10" fillId="10" borderId="38" xfId="2" applyFont="1" applyFill="1" applyBorder="1" applyAlignment="1">
      <alignment vertical="center" wrapText="1"/>
    </xf>
    <xf numFmtId="0" fontId="10" fillId="10" borderId="43" xfId="2" applyFont="1" applyFill="1" applyBorder="1" applyAlignment="1">
      <alignment vertical="center" wrapText="1"/>
    </xf>
    <xf numFmtId="0" fontId="10" fillId="9" borderId="22" xfId="2" applyFont="1" applyFill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0" fontId="10" fillId="0" borderId="34" xfId="2" applyFont="1" applyBorder="1" applyAlignment="1">
      <alignment vertical="center"/>
    </xf>
    <xf numFmtId="0" fontId="10" fillId="0" borderId="38" xfId="2" applyFont="1" applyBorder="1" applyAlignment="1">
      <alignment vertical="center"/>
    </xf>
    <xf numFmtId="0" fontId="10" fillId="0" borderId="43" xfId="2" applyFont="1" applyBorder="1" applyAlignment="1">
      <alignment vertical="center"/>
    </xf>
    <xf numFmtId="0" fontId="10" fillId="10" borderId="34" xfId="2" applyFont="1" applyFill="1" applyBorder="1" applyAlignment="1">
      <alignment vertical="center"/>
    </xf>
    <xf numFmtId="0" fontId="10" fillId="10" borderId="38" xfId="2" applyFont="1" applyFill="1" applyBorder="1" applyAlignment="1">
      <alignment vertical="center"/>
    </xf>
    <xf numFmtId="0" fontId="10" fillId="10" borderId="43" xfId="2" applyFont="1" applyFill="1" applyBorder="1" applyAlignment="1">
      <alignment vertical="center"/>
    </xf>
    <xf numFmtId="0" fontId="10" fillId="11" borderId="34" xfId="2" applyFont="1" applyFill="1" applyBorder="1" applyAlignment="1">
      <alignment vertical="center"/>
    </xf>
    <xf numFmtId="0" fontId="10" fillId="11" borderId="38" xfId="2" applyFont="1" applyFill="1" applyBorder="1" applyAlignment="1">
      <alignment vertical="center"/>
    </xf>
    <xf numFmtId="0" fontId="10" fillId="11" borderId="43" xfId="2" applyFont="1" applyFill="1" applyBorder="1" applyAlignment="1">
      <alignment vertical="center"/>
    </xf>
    <xf numFmtId="0" fontId="10" fillId="11" borderId="34" xfId="5" applyFont="1" applyFill="1" applyBorder="1" applyAlignment="1">
      <alignment vertical="center" wrapText="1"/>
    </xf>
    <xf numFmtId="0" fontId="10" fillId="11" borderId="38" xfId="5" applyFont="1" applyFill="1" applyBorder="1" applyAlignment="1">
      <alignment vertical="center" wrapText="1"/>
    </xf>
    <xf numFmtId="0" fontId="10" fillId="11" borderId="43" xfId="5" applyFont="1" applyFill="1" applyBorder="1" applyAlignment="1">
      <alignment vertical="center" wrapText="1"/>
    </xf>
    <xf numFmtId="0" fontId="9" fillId="8" borderId="34" xfId="5" applyFont="1" applyFill="1" applyBorder="1" applyAlignment="1">
      <alignment vertical="center" wrapText="1"/>
    </xf>
    <xf numFmtId="0" fontId="9" fillId="8" borderId="38" xfId="5" applyFont="1" applyFill="1" applyBorder="1" applyAlignment="1">
      <alignment vertical="center" wrapText="1"/>
    </xf>
    <xf numFmtId="0" fontId="9" fillId="8" borderId="43" xfId="5" applyFont="1" applyFill="1" applyBorder="1" applyAlignment="1">
      <alignment vertical="center" wrapText="1"/>
    </xf>
    <xf numFmtId="0" fontId="10" fillId="10" borderId="34" xfId="5" applyFont="1" applyFill="1" applyBorder="1" applyAlignment="1">
      <alignment vertical="center" wrapText="1"/>
    </xf>
    <xf numFmtId="0" fontId="10" fillId="10" borderId="38" xfId="5" applyFont="1" applyFill="1" applyBorder="1" applyAlignment="1">
      <alignment vertical="center" wrapText="1"/>
    </xf>
    <xf numFmtId="0" fontId="10" fillId="10" borderId="43" xfId="5" applyFont="1" applyFill="1" applyBorder="1" applyAlignment="1">
      <alignment vertical="center" wrapText="1"/>
    </xf>
    <xf numFmtId="0" fontId="9" fillId="8" borderId="23" xfId="2" applyFont="1" applyFill="1" applyBorder="1" applyAlignment="1">
      <alignment horizontal="left" vertical="center" wrapText="1"/>
    </xf>
    <xf numFmtId="0" fontId="9" fillId="8" borderId="24" xfId="2" applyFont="1" applyFill="1" applyBorder="1" applyAlignment="1">
      <alignment horizontal="left" vertical="center" wrapText="1"/>
    </xf>
    <xf numFmtId="0" fontId="9" fillId="8" borderId="24" xfId="2" applyFont="1" applyFill="1" applyBorder="1" applyAlignment="1">
      <alignment horizontal="center" vertical="center"/>
    </xf>
    <xf numFmtId="0" fontId="9" fillId="8" borderId="27" xfId="2" applyFont="1" applyFill="1" applyBorder="1" applyAlignment="1">
      <alignment horizontal="center" vertical="center"/>
    </xf>
    <xf numFmtId="0" fontId="9" fillId="14" borderId="29" xfId="2" applyFont="1" applyFill="1" applyBorder="1" applyAlignment="1">
      <alignment horizontal="left"/>
    </xf>
    <xf numFmtId="0" fontId="9" fillId="14" borderId="27" xfId="2" applyFont="1" applyFill="1" applyBorder="1" applyAlignment="1">
      <alignment horizontal="left"/>
    </xf>
    <xf numFmtId="0" fontId="9" fillId="14" borderId="30" xfId="2" applyFont="1" applyFill="1" applyBorder="1" applyAlignment="1">
      <alignment horizontal="left"/>
    </xf>
    <xf numFmtId="0" fontId="10" fillId="11" borderId="34" xfId="4" applyFont="1" applyFill="1" applyBorder="1" applyAlignment="1">
      <alignment vertical="center" wrapText="1"/>
    </xf>
    <xf numFmtId="0" fontId="15" fillId="11" borderId="38" xfId="4" applyFont="1" applyFill="1" applyBorder="1" applyAlignment="1">
      <alignment vertical="center"/>
    </xf>
    <xf numFmtId="0" fontId="9" fillId="12" borderId="34" xfId="5" applyFont="1" applyFill="1" applyBorder="1" applyAlignment="1">
      <alignment horizontal="left" vertical="center"/>
    </xf>
    <xf numFmtId="0" fontId="9" fillId="12" borderId="38" xfId="5" applyFont="1" applyFill="1" applyBorder="1" applyAlignment="1">
      <alignment horizontal="left" vertical="center"/>
    </xf>
    <xf numFmtId="0" fontId="10" fillId="9" borderId="27" xfId="2" applyFont="1" applyFill="1" applyBorder="1" applyAlignment="1">
      <alignment horizontal="center"/>
    </xf>
    <xf numFmtId="0" fontId="9" fillId="8" borderId="25" xfId="2" applyFont="1" applyFill="1" applyBorder="1" applyAlignment="1">
      <alignment horizontal="center" vertical="center"/>
    </xf>
    <xf numFmtId="0" fontId="9" fillId="8" borderId="28" xfId="2" applyFont="1" applyFill="1" applyBorder="1" applyAlignment="1">
      <alignment horizontal="center" vertical="center"/>
    </xf>
    <xf numFmtId="0" fontId="9" fillId="8" borderId="30" xfId="2" applyFont="1" applyFill="1" applyBorder="1" applyAlignment="1">
      <alignment horizontal="center" vertical="center"/>
    </xf>
    <xf numFmtId="0" fontId="9" fillId="8" borderId="26" xfId="2" applyFont="1" applyFill="1" applyBorder="1" applyAlignment="1">
      <alignment horizontal="left" vertical="center" wrapText="1"/>
    </xf>
    <xf numFmtId="0" fontId="9" fillId="8" borderId="0" xfId="2" applyFont="1" applyFill="1" applyAlignment="1">
      <alignment horizontal="left" vertical="center" wrapText="1"/>
    </xf>
    <xf numFmtId="0" fontId="9" fillId="8" borderId="29" xfId="2" applyFont="1" applyFill="1" applyBorder="1" applyAlignment="1">
      <alignment horizontal="left"/>
    </xf>
    <xf numFmtId="0" fontId="9" fillId="8" borderId="27" xfId="2" applyFont="1" applyFill="1" applyBorder="1" applyAlignment="1">
      <alignment horizontal="left"/>
    </xf>
    <xf numFmtId="0" fontId="10" fillId="10" borderId="34" xfId="4" applyFont="1" applyFill="1" applyBorder="1" applyAlignment="1">
      <alignment vertical="center" wrapText="1"/>
    </xf>
    <xf numFmtId="0" fontId="10" fillId="10" borderId="38" xfId="4" applyFont="1" applyFill="1" applyBorder="1" applyAlignment="1">
      <alignment vertical="center" wrapText="1"/>
    </xf>
    <xf numFmtId="0" fontId="10" fillId="10" borderId="43" xfId="4" applyFont="1" applyFill="1" applyBorder="1" applyAlignment="1">
      <alignment vertical="center" wrapText="1"/>
    </xf>
    <xf numFmtId="0" fontId="10" fillId="11" borderId="38" xfId="4" applyFont="1" applyFill="1" applyBorder="1" applyAlignment="1">
      <alignment vertical="center" wrapText="1"/>
    </xf>
    <xf numFmtId="0" fontId="10" fillId="11" borderId="43" xfId="4" applyFont="1" applyFill="1" applyBorder="1" applyAlignment="1">
      <alignment vertical="center" wrapText="1"/>
    </xf>
    <xf numFmtId="0" fontId="9" fillId="8" borderId="25" xfId="4" applyFont="1" applyFill="1" applyBorder="1" applyAlignment="1">
      <alignment vertical="center" wrapText="1"/>
    </xf>
    <xf numFmtId="0" fontId="9" fillId="8" borderId="28" xfId="4" applyFont="1" applyFill="1" applyBorder="1" applyAlignment="1">
      <alignment vertical="center" wrapText="1"/>
    </xf>
    <xf numFmtId="0" fontId="9" fillId="8" borderId="30" xfId="4" applyFont="1" applyFill="1" applyBorder="1" applyAlignment="1">
      <alignment vertical="center" wrapText="1"/>
    </xf>
    <xf numFmtId="0" fontId="9" fillId="8" borderId="34" xfId="4" applyFont="1" applyFill="1" applyBorder="1" applyAlignment="1">
      <alignment vertical="center" wrapText="1"/>
    </xf>
    <xf numFmtId="0" fontId="9" fillId="8" borderId="38" xfId="4" applyFont="1" applyFill="1" applyBorder="1" applyAlignment="1">
      <alignment vertical="center" wrapText="1"/>
    </xf>
    <xf numFmtId="0" fontId="9" fillId="8" borderId="43" xfId="4" applyFont="1" applyFill="1" applyBorder="1" applyAlignment="1">
      <alignment vertical="center" wrapText="1"/>
    </xf>
    <xf numFmtId="0" fontId="10" fillId="10" borderId="23" xfId="4" applyFont="1" applyFill="1" applyBorder="1" applyAlignment="1">
      <alignment vertical="center" wrapText="1"/>
    </xf>
    <xf numFmtId="0" fontId="10" fillId="10" borderId="26" xfId="4" applyFont="1" applyFill="1" applyBorder="1" applyAlignment="1">
      <alignment vertical="center" wrapText="1"/>
    </xf>
    <xf numFmtId="0" fontId="10" fillId="10" borderId="29" xfId="4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0" fillId="11" borderId="23" xfId="4" applyFont="1" applyFill="1" applyBorder="1" applyAlignment="1">
      <alignment vertical="center" wrapText="1"/>
    </xf>
    <xf numFmtId="0" fontId="10" fillId="11" borderId="26" xfId="4" applyFont="1" applyFill="1" applyBorder="1" applyAlignment="1">
      <alignment vertical="center" wrapText="1"/>
    </xf>
    <xf numFmtId="0" fontId="10" fillId="11" borderId="29" xfId="4" applyFont="1" applyFill="1" applyBorder="1" applyAlignment="1">
      <alignment vertical="center" wrapText="1"/>
    </xf>
    <xf numFmtId="0" fontId="10" fillId="10" borderId="34" xfId="4" applyFont="1" applyFill="1" applyBorder="1" applyAlignment="1">
      <alignment vertical="center"/>
    </xf>
    <xf numFmtId="0" fontId="10" fillId="10" borderId="38" xfId="4" applyFont="1" applyFill="1" applyBorder="1" applyAlignment="1">
      <alignment vertical="center"/>
    </xf>
    <xf numFmtId="0" fontId="10" fillId="10" borderId="43" xfId="4" applyFont="1" applyFill="1" applyBorder="1" applyAlignment="1">
      <alignment vertical="center"/>
    </xf>
    <xf numFmtId="0" fontId="10" fillId="11" borderId="34" xfId="4" applyFont="1" applyFill="1" applyBorder="1" applyAlignment="1">
      <alignment vertical="center"/>
    </xf>
    <xf numFmtId="0" fontId="10" fillId="11" borderId="38" xfId="4" applyFont="1" applyFill="1" applyBorder="1" applyAlignment="1">
      <alignment vertical="center"/>
    </xf>
    <xf numFmtId="0" fontId="10" fillId="11" borderId="43" xfId="4" applyFont="1" applyFill="1" applyBorder="1" applyAlignment="1">
      <alignment vertical="center"/>
    </xf>
    <xf numFmtId="0" fontId="9" fillId="5" borderId="20" xfId="2" applyFont="1" applyFill="1" applyBorder="1" applyAlignment="1">
      <alignment horizontal="center"/>
    </xf>
    <xf numFmtId="0" fontId="9" fillId="5" borderId="21" xfId="2" applyFont="1" applyFill="1" applyBorder="1" applyAlignment="1">
      <alignment horizontal="center"/>
    </xf>
    <xf numFmtId="0" fontId="10" fillId="10" borderId="34" xfId="2" applyFont="1" applyFill="1" applyBorder="1" applyAlignment="1">
      <alignment horizontal="left" vertical="center" wrapText="1"/>
    </xf>
    <xf numFmtId="0" fontId="10" fillId="10" borderId="38" xfId="2" applyFont="1" applyFill="1" applyBorder="1" applyAlignment="1">
      <alignment horizontal="left" vertical="center" wrapText="1"/>
    </xf>
    <xf numFmtId="0" fontId="10" fillId="10" borderId="43" xfId="2" applyFont="1" applyFill="1" applyBorder="1" applyAlignment="1">
      <alignment horizontal="left" vertical="center" wrapText="1"/>
    </xf>
  </cellXfs>
  <cellStyles count="6">
    <cellStyle name="Normal" xfId="0" builtinId="0"/>
    <cellStyle name="Normal_Sheet1" xfId="1" xr:uid="{B430399B-E6EB-4746-8177-7807C54A77A6}"/>
    <cellStyle name="Normal_Sheet1 2" xfId="4" xr:uid="{32EB06C7-BB56-4B39-9823-8324975EA19E}"/>
    <cellStyle name="Normal_Sheet1_1" xfId="5" xr:uid="{F65BF609-6E28-406E-BCB0-9A040EF56E97}"/>
    <cellStyle name="Normal_Sheet2" xfId="2" xr:uid="{134DE71F-B83C-4393-90CE-7A701C58258F}"/>
    <cellStyle name="Normal_UG" xfId="3" xr:uid="{9B13E5F3-318A-4B17-8F9F-F975CA15B65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BD82-5462-4CA4-B194-9906956AD873}">
  <sheetPr>
    <pageSetUpPr fitToPage="1"/>
  </sheetPr>
  <dimension ref="A1:AA853"/>
  <sheetViews>
    <sheetView tabSelected="1" topLeftCell="A626" zoomScale="70" zoomScaleNormal="70" workbookViewId="0">
      <selection activeCell="B626" sqref="B626:B628"/>
    </sheetView>
  </sheetViews>
  <sheetFormatPr defaultColWidth="9.33203125" defaultRowHeight="13.2" x14ac:dyDescent="0.25"/>
  <cols>
    <col min="1" max="1" width="20.33203125" style="28" bestFit="1" customWidth="1"/>
    <col min="2" max="2" width="10.33203125" style="64" bestFit="1" customWidth="1"/>
    <col min="3" max="3" width="23.6640625" style="65" customWidth="1"/>
    <col min="4" max="24" width="9.109375" style="66" customWidth="1"/>
    <col min="25" max="16384" width="9.33203125" style="28"/>
  </cols>
  <sheetData>
    <row r="1" spans="1:24" ht="21" thickBot="1" x14ac:dyDescent="0.3">
      <c r="A1" s="235" t="s">
        <v>127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13.8" thickBot="1" x14ac:dyDescent="0.3">
      <c r="A2" s="236" t="s">
        <v>128</v>
      </c>
      <c r="B2" s="237"/>
      <c r="C2" s="23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x14ac:dyDescent="0.25">
      <c r="A3" s="239" t="s">
        <v>129</v>
      </c>
      <c r="B3" s="240"/>
      <c r="C3" s="240"/>
      <c r="D3" s="225" t="s">
        <v>0</v>
      </c>
      <c r="E3" s="225"/>
      <c r="F3" s="225" t="s">
        <v>1</v>
      </c>
      <c r="G3" s="225"/>
      <c r="H3" s="225" t="s">
        <v>2</v>
      </c>
      <c r="I3" s="225"/>
      <c r="J3" s="225" t="s">
        <v>130</v>
      </c>
      <c r="K3" s="225"/>
      <c r="L3" s="225" t="s">
        <v>4</v>
      </c>
      <c r="M3" s="225"/>
      <c r="N3" s="225" t="s">
        <v>131</v>
      </c>
      <c r="O3" s="225"/>
      <c r="P3" s="225" t="s">
        <v>5</v>
      </c>
      <c r="Q3" s="225"/>
      <c r="R3" s="225" t="s">
        <v>7</v>
      </c>
      <c r="S3" s="225"/>
      <c r="T3" s="225" t="s">
        <v>8</v>
      </c>
      <c r="U3" s="225"/>
      <c r="V3" s="225" t="s">
        <v>132</v>
      </c>
      <c r="W3" s="225"/>
      <c r="X3" s="227" t="s">
        <v>133</v>
      </c>
    </row>
    <row r="4" spans="1:24" ht="13.8" thickBot="1" x14ac:dyDescent="0.3">
      <c r="A4" s="230" t="s">
        <v>134</v>
      </c>
      <c r="B4" s="231"/>
      <c r="C4" s="231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8"/>
    </row>
    <row r="5" spans="1:24" ht="13.8" thickBot="1" x14ac:dyDescent="0.3">
      <c r="A5" s="232" t="s">
        <v>135</v>
      </c>
      <c r="B5" s="233"/>
      <c r="C5" s="234"/>
      <c r="D5" s="218" t="s">
        <v>136</v>
      </c>
      <c r="E5" s="219" t="s">
        <v>137</v>
      </c>
      <c r="F5" s="218" t="s">
        <v>136</v>
      </c>
      <c r="G5" s="219" t="s">
        <v>137</v>
      </c>
      <c r="H5" s="218" t="s">
        <v>136</v>
      </c>
      <c r="I5" s="219" t="s">
        <v>137</v>
      </c>
      <c r="J5" s="218" t="s">
        <v>136</v>
      </c>
      <c r="K5" s="219" t="s">
        <v>137</v>
      </c>
      <c r="L5" s="220" t="s">
        <v>136</v>
      </c>
      <c r="M5" s="219" t="s">
        <v>137</v>
      </c>
      <c r="N5" s="218" t="s">
        <v>136</v>
      </c>
      <c r="O5" s="219" t="s">
        <v>137</v>
      </c>
      <c r="P5" s="218" t="s">
        <v>136</v>
      </c>
      <c r="Q5" s="219" t="s">
        <v>137</v>
      </c>
      <c r="R5" s="218" t="s">
        <v>136</v>
      </c>
      <c r="S5" s="219" t="s">
        <v>137</v>
      </c>
      <c r="T5" s="218" t="s">
        <v>136</v>
      </c>
      <c r="U5" s="221" t="s">
        <v>137</v>
      </c>
      <c r="V5" s="30" t="s">
        <v>136</v>
      </c>
      <c r="W5" s="31" t="s">
        <v>137</v>
      </c>
      <c r="X5" s="229"/>
    </row>
    <row r="6" spans="1:24" ht="26.4" x14ac:dyDescent="0.25">
      <c r="A6" s="241" t="s">
        <v>138</v>
      </c>
      <c r="B6" s="244" t="s">
        <v>139</v>
      </c>
      <c r="C6" s="32" t="s">
        <v>140</v>
      </c>
      <c r="D6" s="33">
        <v>0</v>
      </c>
      <c r="E6" s="34">
        <v>0</v>
      </c>
      <c r="F6" s="33">
        <v>0</v>
      </c>
      <c r="G6" s="34">
        <v>0</v>
      </c>
      <c r="H6" s="35">
        <v>0</v>
      </c>
      <c r="I6" s="34">
        <v>0</v>
      </c>
      <c r="J6" s="33">
        <v>0</v>
      </c>
      <c r="K6" s="34">
        <v>0</v>
      </c>
      <c r="L6" s="35">
        <v>0</v>
      </c>
      <c r="M6" s="34">
        <v>0</v>
      </c>
      <c r="N6" s="33">
        <v>0</v>
      </c>
      <c r="O6" s="34">
        <v>0</v>
      </c>
      <c r="P6" s="33">
        <v>0</v>
      </c>
      <c r="Q6" s="34">
        <v>0</v>
      </c>
      <c r="R6" s="35">
        <v>0</v>
      </c>
      <c r="S6" s="34">
        <v>0</v>
      </c>
      <c r="T6" s="33">
        <v>0</v>
      </c>
      <c r="U6" s="34">
        <v>0</v>
      </c>
      <c r="V6" s="33">
        <f>SUM(R6,P6,N6,L6,J6,H6,F6,D6, T6)</f>
        <v>0</v>
      </c>
      <c r="W6" s="34">
        <f>SUM(S6,Q6,O6,M6,K6,I6,G6,E6,U6)</f>
        <v>0</v>
      </c>
      <c r="X6" s="34">
        <f>SUM(V6:W6)</f>
        <v>0</v>
      </c>
    </row>
    <row r="7" spans="1:24" ht="26.4" x14ac:dyDescent="0.25">
      <c r="A7" s="242"/>
      <c r="B7" s="245"/>
      <c r="C7" s="36" t="s">
        <v>141</v>
      </c>
      <c r="D7" s="37">
        <v>0</v>
      </c>
      <c r="E7" s="38">
        <v>0</v>
      </c>
      <c r="F7" s="37">
        <v>0</v>
      </c>
      <c r="G7" s="38">
        <v>0</v>
      </c>
      <c r="H7" s="39">
        <v>0</v>
      </c>
      <c r="I7" s="38">
        <v>0</v>
      </c>
      <c r="J7" s="37">
        <v>0</v>
      </c>
      <c r="K7" s="38">
        <v>0</v>
      </c>
      <c r="L7" s="39">
        <v>0</v>
      </c>
      <c r="M7" s="38">
        <v>0</v>
      </c>
      <c r="N7" s="37">
        <v>0</v>
      </c>
      <c r="O7" s="38">
        <v>0</v>
      </c>
      <c r="P7" s="37">
        <v>0</v>
      </c>
      <c r="Q7" s="38">
        <v>0</v>
      </c>
      <c r="R7" s="39">
        <v>0</v>
      </c>
      <c r="S7" s="38">
        <v>0</v>
      </c>
      <c r="T7" s="37">
        <v>0</v>
      </c>
      <c r="U7" s="38">
        <v>0</v>
      </c>
      <c r="V7" s="40">
        <f>SUM(R7,P7,N7,L7,J7,H7,F7,D7, T7)</f>
        <v>0</v>
      </c>
      <c r="W7" s="38">
        <f>SUM(S7,Q7,O7,M7,K7,I7,G7,E7,U7)</f>
        <v>0</v>
      </c>
      <c r="X7" s="38">
        <f>SUM(V7:W7)</f>
        <v>0</v>
      </c>
    </row>
    <row r="8" spans="1:24" ht="13.8" thickBot="1" x14ac:dyDescent="0.3">
      <c r="A8" s="242"/>
      <c r="B8" s="246"/>
      <c r="C8" s="41" t="s">
        <v>142</v>
      </c>
      <c r="D8" s="42">
        <f t="shared" ref="D8:X8" si="0">SUM(D6:D7)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46">
        <f t="shared" si="0"/>
        <v>0</v>
      </c>
      <c r="I8" s="43">
        <f t="shared" si="0"/>
        <v>0</v>
      </c>
      <c r="J8" s="44">
        <f t="shared" si="0"/>
        <v>0</v>
      </c>
      <c r="K8" s="47">
        <f t="shared" si="0"/>
        <v>0</v>
      </c>
      <c r="L8" s="48">
        <f t="shared" si="0"/>
        <v>0</v>
      </c>
      <c r="M8" s="49">
        <f t="shared" si="0"/>
        <v>0</v>
      </c>
      <c r="N8" s="42">
        <f t="shared" si="0"/>
        <v>0</v>
      </c>
      <c r="O8" s="49">
        <f t="shared" si="0"/>
        <v>0</v>
      </c>
      <c r="P8" s="44">
        <f t="shared" si="0"/>
        <v>0</v>
      </c>
      <c r="Q8" s="47">
        <f t="shared" si="0"/>
        <v>0</v>
      </c>
      <c r="R8" s="42">
        <f t="shared" si="0"/>
        <v>0</v>
      </c>
      <c r="S8" s="43">
        <f t="shared" si="0"/>
        <v>0</v>
      </c>
      <c r="T8" s="44">
        <f t="shared" si="0"/>
        <v>0</v>
      </c>
      <c r="U8" s="47">
        <f t="shared" si="0"/>
        <v>0</v>
      </c>
      <c r="V8" s="50">
        <f t="shared" si="0"/>
        <v>0</v>
      </c>
      <c r="W8" s="51">
        <f t="shared" si="0"/>
        <v>0</v>
      </c>
      <c r="X8" s="52">
        <f t="shared" si="0"/>
        <v>0</v>
      </c>
    </row>
    <row r="9" spans="1:24" ht="26.4" x14ac:dyDescent="0.25">
      <c r="A9" s="242"/>
      <c r="B9" s="247" t="s">
        <v>143</v>
      </c>
      <c r="C9" s="32" t="s">
        <v>140</v>
      </c>
      <c r="D9" s="33">
        <v>0</v>
      </c>
      <c r="E9" s="34">
        <v>1</v>
      </c>
      <c r="F9" s="33">
        <v>0</v>
      </c>
      <c r="G9" s="34">
        <v>0</v>
      </c>
      <c r="H9" s="35">
        <v>0</v>
      </c>
      <c r="I9" s="34">
        <v>0</v>
      </c>
      <c r="J9" s="33">
        <v>0</v>
      </c>
      <c r="K9" s="34">
        <v>0</v>
      </c>
      <c r="L9" s="35">
        <v>0</v>
      </c>
      <c r="M9" s="34">
        <v>0</v>
      </c>
      <c r="N9" s="33">
        <v>0</v>
      </c>
      <c r="O9" s="34">
        <v>0</v>
      </c>
      <c r="P9" s="33">
        <v>0</v>
      </c>
      <c r="Q9" s="34">
        <v>1</v>
      </c>
      <c r="R9" s="35">
        <v>0</v>
      </c>
      <c r="S9" s="34">
        <v>0</v>
      </c>
      <c r="T9" s="33">
        <v>0</v>
      </c>
      <c r="U9" s="34">
        <v>0</v>
      </c>
      <c r="V9" s="33">
        <f>SUM(R9,P9,N9,L9,J9,H9,F9,D9, T9)</f>
        <v>0</v>
      </c>
      <c r="W9" s="34">
        <f>SUM(S9,Q9,O9,M9,K9,I9,G9,E9,U9)</f>
        <v>2</v>
      </c>
      <c r="X9" s="34">
        <f>SUM(V9:W9)</f>
        <v>2</v>
      </c>
    </row>
    <row r="10" spans="1:24" ht="26.4" x14ac:dyDescent="0.25">
      <c r="A10" s="242"/>
      <c r="B10" s="248"/>
      <c r="C10" s="53" t="s">
        <v>141</v>
      </c>
      <c r="D10" s="54">
        <v>1</v>
      </c>
      <c r="E10" s="55">
        <v>1</v>
      </c>
      <c r="F10" s="54">
        <v>0</v>
      </c>
      <c r="G10" s="55">
        <v>0</v>
      </c>
      <c r="H10" s="56">
        <v>0</v>
      </c>
      <c r="I10" s="55">
        <v>0</v>
      </c>
      <c r="J10" s="54">
        <v>0</v>
      </c>
      <c r="K10" s="55">
        <v>0</v>
      </c>
      <c r="L10" s="56">
        <v>0</v>
      </c>
      <c r="M10" s="55">
        <v>0</v>
      </c>
      <c r="N10" s="54">
        <v>0</v>
      </c>
      <c r="O10" s="55">
        <v>0</v>
      </c>
      <c r="P10" s="54">
        <v>0</v>
      </c>
      <c r="Q10" s="55">
        <v>0</v>
      </c>
      <c r="R10" s="56">
        <v>0</v>
      </c>
      <c r="S10" s="55">
        <v>0</v>
      </c>
      <c r="T10" s="54">
        <v>0</v>
      </c>
      <c r="U10" s="55">
        <v>0</v>
      </c>
      <c r="V10" s="37">
        <f>SUM(R10,P10,N10,L10,J10,H10,F10,D10, T10)</f>
        <v>1</v>
      </c>
      <c r="W10" s="38">
        <f>SUM(S10,Q10,O10,M10,K10,I10,G10,E10,U10)</f>
        <v>1</v>
      </c>
      <c r="X10" s="38">
        <f>SUM(V10:W10)</f>
        <v>2</v>
      </c>
    </row>
    <row r="11" spans="1:24" ht="13.8" thickBot="1" x14ac:dyDescent="0.3">
      <c r="A11" s="243"/>
      <c r="B11" s="249"/>
      <c r="C11" s="57" t="s">
        <v>144</v>
      </c>
      <c r="D11" s="42">
        <f t="shared" ref="D11:X11" si="1">SUM(D9:D10)</f>
        <v>1</v>
      </c>
      <c r="E11" s="43">
        <f t="shared" si="1"/>
        <v>2</v>
      </c>
      <c r="F11" s="44">
        <f t="shared" si="1"/>
        <v>0</v>
      </c>
      <c r="G11" s="45">
        <f t="shared" si="1"/>
        <v>0</v>
      </c>
      <c r="H11" s="46">
        <f t="shared" si="1"/>
        <v>0</v>
      </c>
      <c r="I11" s="43">
        <f t="shared" si="1"/>
        <v>0</v>
      </c>
      <c r="J11" s="44">
        <f t="shared" si="1"/>
        <v>0</v>
      </c>
      <c r="K11" s="47">
        <f t="shared" si="1"/>
        <v>0</v>
      </c>
      <c r="L11" s="48">
        <f t="shared" si="1"/>
        <v>0</v>
      </c>
      <c r="M11" s="49">
        <f t="shared" si="1"/>
        <v>0</v>
      </c>
      <c r="N11" s="42">
        <f t="shared" si="1"/>
        <v>0</v>
      </c>
      <c r="O11" s="49">
        <f t="shared" si="1"/>
        <v>0</v>
      </c>
      <c r="P11" s="44">
        <f t="shared" si="1"/>
        <v>0</v>
      </c>
      <c r="Q11" s="47">
        <f t="shared" si="1"/>
        <v>1</v>
      </c>
      <c r="R11" s="42">
        <f t="shared" si="1"/>
        <v>0</v>
      </c>
      <c r="S11" s="43">
        <f t="shared" si="1"/>
        <v>0</v>
      </c>
      <c r="T11" s="44">
        <f t="shared" si="1"/>
        <v>0</v>
      </c>
      <c r="U11" s="47">
        <f t="shared" si="1"/>
        <v>0</v>
      </c>
      <c r="V11" s="58">
        <f t="shared" si="1"/>
        <v>1</v>
      </c>
      <c r="W11" s="59">
        <f t="shared" si="1"/>
        <v>3</v>
      </c>
      <c r="X11" s="60">
        <f t="shared" si="1"/>
        <v>4</v>
      </c>
    </row>
    <row r="12" spans="1:24" ht="13.8" thickBot="1" x14ac:dyDescent="0.3">
      <c r="A12" s="250" t="s">
        <v>132</v>
      </c>
      <c r="B12" s="251"/>
      <c r="C12" s="251"/>
      <c r="D12" s="61">
        <f>SUM(D11,D8)</f>
        <v>1</v>
      </c>
      <c r="E12" s="62">
        <f t="shared" ref="E12:W12" si="2">SUM(E11,E8)</f>
        <v>2</v>
      </c>
      <c r="F12" s="61">
        <f t="shared" si="2"/>
        <v>0</v>
      </c>
      <c r="G12" s="62">
        <f t="shared" si="2"/>
        <v>0</v>
      </c>
      <c r="H12" s="63">
        <f t="shared" si="2"/>
        <v>0</v>
      </c>
      <c r="I12" s="62">
        <f t="shared" si="2"/>
        <v>0</v>
      </c>
      <c r="J12" s="61">
        <f t="shared" si="2"/>
        <v>0</v>
      </c>
      <c r="K12" s="62">
        <f t="shared" si="2"/>
        <v>0</v>
      </c>
      <c r="L12" s="63">
        <f t="shared" si="2"/>
        <v>0</v>
      </c>
      <c r="M12" s="62">
        <f t="shared" si="2"/>
        <v>0</v>
      </c>
      <c r="N12" s="61">
        <f t="shared" si="2"/>
        <v>0</v>
      </c>
      <c r="O12" s="62">
        <f t="shared" si="2"/>
        <v>0</v>
      </c>
      <c r="P12" s="61">
        <f t="shared" si="2"/>
        <v>0</v>
      </c>
      <c r="Q12" s="62">
        <f t="shared" si="2"/>
        <v>1</v>
      </c>
      <c r="R12" s="63">
        <f t="shared" si="2"/>
        <v>0</v>
      </c>
      <c r="S12" s="62">
        <f t="shared" si="2"/>
        <v>0</v>
      </c>
      <c r="T12" s="61">
        <f t="shared" si="2"/>
        <v>0</v>
      </c>
      <c r="U12" s="62">
        <f t="shared" si="2"/>
        <v>0</v>
      </c>
      <c r="V12" s="61">
        <f t="shared" si="2"/>
        <v>1</v>
      </c>
      <c r="W12" s="62">
        <f t="shared" si="2"/>
        <v>3</v>
      </c>
      <c r="X12" s="62">
        <f>SUM(X11,X8)</f>
        <v>4</v>
      </c>
    </row>
    <row r="13" spans="1:24" ht="13.8" thickBot="1" x14ac:dyDescent="0.3"/>
    <row r="14" spans="1:24" x14ac:dyDescent="0.25">
      <c r="A14" s="239" t="s">
        <v>145</v>
      </c>
      <c r="B14" s="240"/>
      <c r="C14" s="240"/>
      <c r="D14" s="225" t="s">
        <v>0</v>
      </c>
      <c r="E14" s="225"/>
      <c r="F14" s="225" t="s">
        <v>1</v>
      </c>
      <c r="G14" s="225"/>
      <c r="H14" s="225" t="s">
        <v>2</v>
      </c>
      <c r="I14" s="225"/>
      <c r="J14" s="225" t="s">
        <v>130</v>
      </c>
      <c r="K14" s="225"/>
      <c r="L14" s="225" t="s">
        <v>4</v>
      </c>
      <c r="M14" s="225"/>
      <c r="N14" s="225" t="s">
        <v>131</v>
      </c>
      <c r="O14" s="225"/>
      <c r="P14" s="225" t="s">
        <v>5</v>
      </c>
      <c r="Q14" s="225"/>
      <c r="R14" s="225" t="s">
        <v>7</v>
      </c>
      <c r="S14" s="225"/>
      <c r="T14" s="225" t="s">
        <v>8</v>
      </c>
      <c r="U14" s="225"/>
      <c r="V14" s="225" t="s">
        <v>132</v>
      </c>
      <c r="W14" s="225"/>
      <c r="X14" s="227" t="s">
        <v>133</v>
      </c>
    </row>
    <row r="15" spans="1:24" ht="13.8" thickBot="1" x14ac:dyDescent="0.3">
      <c r="A15" s="230" t="s">
        <v>134</v>
      </c>
      <c r="B15" s="231"/>
      <c r="C15" s="231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8"/>
    </row>
    <row r="16" spans="1:24" ht="13.8" thickBot="1" x14ac:dyDescent="0.3">
      <c r="A16" s="232" t="s">
        <v>146</v>
      </c>
      <c r="B16" s="233"/>
      <c r="C16" s="234"/>
      <c r="D16" s="218" t="s">
        <v>136</v>
      </c>
      <c r="E16" s="219" t="s">
        <v>137</v>
      </c>
      <c r="F16" s="218" t="s">
        <v>136</v>
      </c>
      <c r="G16" s="219" t="s">
        <v>137</v>
      </c>
      <c r="H16" s="218" t="s">
        <v>136</v>
      </c>
      <c r="I16" s="219" t="s">
        <v>137</v>
      </c>
      <c r="J16" s="218" t="s">
        <v>136</v>
      </c>
      <c r="K16" s="219" t="s">
        <v>137</v>
      </c>
      <c r="L16" s="220" t="s">
        <v>136</v>
      </c>
      <c r="M16" s="219" t="s">
        <v>137</v>
      </c>
      <c r="N16" s="218" t="s">
        <v>136</v>
      </c>
      <c r="O16" s="219" t="s">
        <v>137</v>
      </c>
      <c r="P16" s="218" t="s">
        <v>136</v>
      </c>
      <c r="Q16" s="219" t="s">
        <v>137</v>
      </c>
      <c r="R16" s="218" t="s">
        <v>136</v>
      </c>
      <c r="S16" s="219" t="s">
        <v>137</v>
      </c>
      <c r="T16" s="218" t="s">
        <v>136</v>
      </c>
      <c r="U16" s="221" t="s">
        <v>137</v>
      </c>
      <c r="V16" s="30" t="s">
        <v>136</v>
      </c>
      <c r="W16" s="31" t="s">
        <v>137</v>
      </c>
      <c r="X16" s="229"/>
    </row>
    <row r="17" spans="1:24" ht="26.4" x14ac:dyDescent="0.25">
      <c r="A17" s="252" t="s">
        <v>138</v>
      </c>
      <c r="B17" s="244" t="s">
        <v>139</v>
      </c>
      <c r="C17" s="32" t="s">
        <v>140</v>
      </c>
      <c r="D17" s="33">
        <v>0</v>
      </c>
      <c r="E17" s="34">
        <v>0</v>
      </c>
      <c r="F17" s="33">
        <v>0</v>
      </c>
      <c r="G17" s="34">
        <v>0</v>
      </c>
      <c r="H17" s="35">
        <v>0</v>
      </c>
      <c r="I17" s="34">
        <v>0</v>
      </c>
      <c r="J17" s="33">
        <v>0</v>
      </c>
      <c r="K17" s="34">
        <v>0</v>
      </c>
      <c r="L17" s="35">
        <v>0</v>
      </c>
      <c r="M17" s="34">
        <v>0</v>
      </c>
      <c r="N17" s="33">
        <v>0</v>
      </c>
      <c r="O17" s="34">
        <v>0</v>
      </c>
      <c r="P17" s="33">
        <v>0</v>
      </c>
      <c r="Q17" s="34">
        <v>0</v>
      </c>
      <c r="R17" s="35">
        <v>0</v>
      </c>
      <c r="S17" s="34">
        <v>0</v>
      </c>
      <c r="T17" s="33">
        <v>0</v>
      </c>
      <c r="U17" s="34">
        <v>0</v>
      </c>
      <c r="V17" s="33">
        <f>SUM(R17,P17,N17,L17,J17,H17,F17,D17, T17)</f>
        <v>0</v>
      </c>
      <c r="W17" s="34">
        <f>SUM(S17,Q17,O17,M17,K17,I17,G17,E17,U17)</f>
        <v>0</v>
      </c>
      <c r="X17" s="34">
        <f>SUM(V17:W17)</f>
        <v>0</v>
      </c>
    </row>
    <row r="18" spans="1:24" ht="26.4" x14ac:dyDescent="0.25">
      <c r="A18" s="253"/>
      <c r="B18" s="245"/>
      <c r="C18" s="36" t="s">
        <v>141</v>
      </c>
      <c r="D18" s="37">
        <v>0</v>
      </c>
      <c r="E18" s="38">
        <v>0</v>
      </c>
      <c r="F18" s="37">
        <v>0</v>
      </c>
      <c r="G18" s="38">
        <v>0</v>
      </c>
      <c r="H18" s="39">
        <v>0</v>
      </c>
      <c r="I18" s="38">
        <v>0</v>
      </c>
      <c r="J18" s="37">
        <v>0</v>
      </c>
      <c r="K18" s="38">
        <v>0</v>
      </c>
      <c r="L18" s="39">
        <v>0</v>
      </c>
      <c r="M18" s="38">
        <v>0</v>
      </c>
      <c r="N18" s="37">
        <v>0</v>
      </c>
      <c r="O18" s="38">
        <v>0</v>
      </c>
      <c r="P18" s="37">
        <v>0</v>
      </c>
      <c r="Q18" s="38">
        <v>0</v>
      </c>
      <c r="R18" s="39">
        <v>0</v>
      </c>
      <c r="S18" s="38">
        <v>0</v>
      </c>
      <c r="T18" s="37">
        <v>0</v>
      </c>
      <c r="U18" s="38">
        <v>0</v>
      </c>
      <c r="V18" s="40">
        <f>SUM(R18,P18,N18,L18,J18,H18,F18,D18, T18)</f>
        <v>0</v>
      </c>
      <c r="W18" s="38">
        <f>SUM(S18,Q18,O18,M18,K18,I18,G18,E18,U18)</f>
        <v>0</v>
      </c>
      <c r="X18" s="38">
        <f>SUM(V18:W18)</f>
        <v>0</v>
      </c>
    </row>
    <row r="19" spans="1:24" ht="13.8" thickBot="1" x14ac:dyDescent="0.3">
      <c r="A19" s="253"/>
      <c r="B19" s="246"/>
      <c r="C19" s="41" t="s">
        <v>142</v>
      </c>
      <c r="D19" s="42">
        <f t="shared" ref="D19:X19" si="3">SUM(D17:D18)</f>
        <v>0</v>
      </c>
      <c r="E19" s="43">
        <f t="shared" si="3"/>
        <v>0</v>
      </c>
      <c r="F19" s="44">
        <f t="shared" si="3"/>
        <v>0</v>
      </c>
      <c r="G19" s="45">
        <f t="shared" si="3"/>
        <v>0</v>
      </c>
      <c r="H19" s="46">
        <f t="shared" si="3"/>
        <v>0</v>
      </c>
      <c r="I19" s="43">
        <f t="shared" si="3"/>
        <v>0</v>
      </c>
      <c r="J19" s="44">
        <f t="shared" si="3"/>
        <v>0</v>
      </c>
      <c r="K19" s="47">
        <f t="shared" si="3"/>
        <v>0</v>
      </c>
      <c r="L19" s="48">
        <f t="shared" si="3"/>
        <v>0</v>
      </c>
      <c r="M19" s="49">
        <f t="shared" si="3"/>
        <v>0</v>
      </c>
      <c r="N19" s="42">
        <f t="shared" si="3"/>
        <v>0</v>
      </c>
      <c r="O19" s="49">
        <f t="shared" si="3"/>
        <v>0</v>
      </c>
      <c r="P19" s="44">
        <f t="shared" si="3"/>
        <v>0</v>
      </c>
      <c r="Q19" s="47">
        <f t="shared" si="3"/>
        <v>0</v>
      </c>
      <c r="R19" s="42">
        <f t="shared" si="3"/>
        <v>0</v>
      </c>
      <c r="S19" s="43">
        <f t="shared" si="3"/>
        <v>0</v>
      </c>
      <c r="T19" s="44">
        <f t="shared" si="3"/>
        <v>0</v>
      </c>
      <c r="U19" s="47">
        <f t="shared" si="3"/>
        <v>0</v>
      </c>
      <c r="V19" s="50">
        <f t="shared" si="3"/>
        <v>0</v>
      </c>
      <c r="W19" s="51">
        <f t="shared" si="3"/>
        <v>0</v>
      </c>
      <c r="X19" s="52">
        <f t="shared" si="3"/>
        <v>0</v>
      </c>
    </row>
    <row r="20" spans="1:24" ht="26.4" x14ac:dyDescent="0.25">
      <c r="A20" s="253"/>
      <c r="B20" s="247" t="s">
        <v>143</v>
      </c>
      <c r="C20" s="32" t="s">
        <v>140</v>
      </c>
      <c r="D20" s="33">
        <v>1</v>
      </c>
      <c r="E20" s="34">
        <v>0</v>
      </c>
      <c r="F20" s="33">
        <v>0</v>
      </c>
      <c r="G20" s="34">
        <v>0</v>
      </c>
      <c r="H20" s="35">
        <v>0</v>
      </c>
      <c r="I20" s="34">
        <v>0</v>
      </c>
      <c r="J20" s="33">
        <v>0</v>
      </c>
      <c r="K20" s="34">
        <v>0</v>
      </c>
      <c r="L20" s="35">
        <v>0</v>
      </c>
      <c r="M20" s="34">
        <v>0</v>
      </c>
      <c r="N20" s="33">
        <v>0</v>
      </c>
      <c r="O20" s="34">
        <v>0</v>
      </c>
      <c r="P20" s="33">
        <v>0</v>
      </c>
      <c r="Q20" s="34">
        <v>0</v>
      </c>
      <c r="R20" s="35">
        <v>0</v>
      </c>
      <c r="S20" s="34">
        <v>0</v>
      </c>
      <c r="T20" s="33">
        <v>0</v>
      </c>
      <c r="U20" s="34">
        <v>0</v>
      </c>
      <c r="V20" s="33">
        <f>SUM(R20,P20,N20,L20,J20,H20,F20,D20, T20)</f>
        <v>1</v>
      </c>
      <c r="W20" s="34">
        <f>SUM(S20,Q20,O20,M20,K20,I20,G20,E20,U20)</f>
        <v>0</v>
      </c>
      <c r="X20" s="34">
        <f>SUM(V20:W20)</f>
        <v>1</v>
      </c>
    </row>
    <row r="21" spans="1:24" ht="26.4" x14ac:dyDescent="0.25">
      <c r="A21" s="253"/>
      <c r="B21" s="248"/>
      <c r="C21" s="53" t="s">
        <v>141</v>
      </c>
      <c r="D21" s="54">
        <v>0</v>
      </c>
      <c r="E21" s="55">
        <v>1</v>
      </c>
      <c r="F21" s="54">
        <v>0</v>
      </c>
      <c r="G21" s="55">
        <v>0</v>
      </c>
      <c r="H21" s="56">
        <v>0</v>
      </c>
      <c r="I21" s="55">
        <v>0</v>
      </c>
      <c r="J21" s="54">
        <v>0</v>
      </c>
      <c r="K21" s="55">
        <v>0</v>
      </c>
      <c r="L21" s="56">
        <v>0</v>
      </c>
      <c r="M21" s="55">
        <v>0</v>
      </c>
      <c r="N21" s="54">
        <v>0</v>
      </c>
      <c r="O21" s="55">
        <v>0</v>
      </c>
      <c r="P21" s="54">
        <v>0</v>
      </c>
      <c r="Q21" s="55">
        <v>0</v>
      </c>
      <c r="R21" s="56">
        <v>0</v>
      </c>
      <c r="S21" s="55">
        <v>0</v>
      </c>
      <c r="T21" s="54">
        <v>0</v>
      </c>
      <c r="U21" s="55">
        <v>0</v>
      </c>
      <c r="V21" s="37">
        <f>SUM(R21,P21,N21,L21,J21,H21,F21,D21, T21)</f>
        <v>0</v>
      </c>
      <c r="W21" s="38">
        <f>SUM(S21,Q21,O21,M21,K21,I21,G21,E21,U21)</f>
        <v>1</v>
      </c>
      <c r="X21" s="38">
        <f>SUM(V21:W21)</f>
        <v>1</v>
      </c>
    </row>
    <row r="22" spans="1:24" ht="13.8" thickBot="1" x14ac:dyDescent="0.3">
      <c r="A22" s="254"/>
      <c r="B22" s="249"/>
      <c r="C22" s="57" t="s">
        <v>144</v>
      </c>
      <c r="D22" s="42">
        <f t="shared" ref="D22:X22" si="4">SUM(D20:D21)</f>
        <v>1</v>
      </c>
      <c r="E22" s="43">
        <f t="shared" si="4"/>
        <v>1</v>
      </c>
      <c r="F22" s="44">
        <f t="shared" si="4"/>
        <v>0</v>
      </c>
      <c r="G22" s="45">
        <f t="shared" si="4"/>
        <v>0</v>
      </c>
      <c r="H22" s="46">
        <f t="shared" si="4"/>
        <v>0</v>
      </c>
      <c r="I22" s="43">
        <f t="shared" si="4"/>
        <v>0</v>
      </c>
      <c r="J22" s="44">
        <f t="shared" si="4"/>
        <v>0</v>
      </c>
      <c r="K22" s="47">
        <f t="shared" si="4"/>
        <v>0</v>
      </c>
      <c r="L22" s="48">
        <f t="shared" si="4"/>
        <v>0</v>
      </c>
      <c r="M22" s="49">
        <f t="shared" si="4"/>
        <v>0</v>
      </c>
      <c r="N22" s="42">
        <f t="shared" si="4"/>
        <v>0</v>
      </c>
      <c r="O22" s="49">
        <f t="shared" si="4"/>
        <v>0</v>
      </c>
      <c r="P22" s="44">
        <f t="shared" si="4"/>
        <v>0</v>
      </c>
      <c r="Q22" s="47">
        <f t="shared" si="4"/>
        <v>0</v>
      </c>
      <c r="R22" s="42">
        <f t="shared" si="4"/>
        <v>0</v>
      </c>
      <c r="S22" s="43">
        <f t="shared" si="4"/>
        <v>0</v>
      </c>
      <c r="T22" s="44">
        <f t="shared" si="4"/>
        <v>0</v>
      </c>
      <c r="U22" s="47">
        <f t="shared" si="4"/>
        <v>0</v>
      </c>
      <c r="V22" s="58">
        <f t="shared" si="4"/>
        <v>1</v>
      </c>
      <c r="W22" s="59">
        <f t="shared" si="4"/>
        <v>1</v>
      </c>
      <c r="X22" s="60">
        <f t="shared" si="4"/>
        <v>2</v>
      </c>
    </row>
    <row r="23" spans="1:24" ht="13.8" thickBot="1" x14ac:dyDescent="0.3">
      <c r="A23" s="250" t="s">
        <v>132</v>
      </c>
      <c r="B23" s="251"/>
      <c r="C23" s="255"/>
      <c r="D23" s="61">
        <f>SUM(D22,D19)</f>
        <v>1</v>
      </c>
      <c r="E23" s="62">
        <f t="shared" ref="E23:W23" si="5">SUM(E22,E19)</f>
        <v>1</v>
      </c>
      <c r="F23" s="61">
        <f t="shared" si="5"/>
        <v>0</v>
      </c>
      <c r="G23" s="62">
        <f t="shared" si="5"/>
        <v>0</v>
      </c>
      <c r="H23" s="63">
        <f t="shared" si="5"/>
        <v>0</v>
      </c>
      <c r="I23" s="62">
        <f t="shared" si="5"/>
        <v>0</v>
      </c>
      <c r="J23" s="61">
        <f t="shared" si="5"/>
        <v>0</v>
      </c>
      <c r="K23" s="62">
        <f t="shared" si="5"/>
        <v>0</v>
      </c>
      <c r="L23" s="63">
        <f t="shared" si="5"/>
        <v>0</v>
      </c>
      <c r="M23" s="62">
        <f t="shared" si="5"/>
        <v>0</v>
      </c>
      <c r="N23" s="61">
        <f t="shared" si="5"/>
        <v>0</v>
      </c>
      <c r="O23" s="62">
        <f t="shared" si="5"/>
        <v>0</v>
      </c>
      <c r="P23" s="61">
        <f t="shared" si="5"/>
        <v>0</v>
      </c>
      <c r="Q23" s="62">
        <f t="shared" si="5"/>
        <v>0</v>
      </c>
      <c r="R23" s="63">
        <f t="shared" si="5"/>
        <v>0</v>
      </c>
      <c r="S23" s="62">
        <f t="shared" si="5"/>
        <v>0</v>
      </c>
      <c r="T23" s="61">
        <f t="shared" si="5"/>
        <v>0</v>
      </c>
      <c r="U23" s="62">
        <f t="shared" si="5"/>
        <v>0</v>
      </c>
      <c r="V23" s="61">
        <f t="shared" si="5"/>
        <v>1</v>
      </c>
      <c r="W23" s="62">
        <f t="shared" si="5"/>
        <v>1</v>
      </c>
      <c r="X23" s="62">
        <f>SUM(X22,X19)</f>
        <v>2</v>
      </c>
    </row>
    <row r="24" spans="1:24" ht="13.8" thickBot="1" x14ac:dyDescent="0.3"/>
    <row r="25" spans="1:24" x14ac:dyDescent="0.25">
      <c r="A25" s="239" t="s">
        <v>147</v>
      </c>
      <c r="B25" s="240"/>
      <c r="C25" s="240"/>
      <c r="D25" s="225" t="s">
        <v>0</v>
      </c>
      <c r="E25" s="225"/>
      <c r="F25" s="225" t="s">
        <v>1</v>
      </c>
      <c r="G25" s="225"/>
      <c r="H25" s="225" t="s">
        <v>2</v>
      </c>
      <c r="I25" s="225"/>
      <c r="J25" s="225" t="s">
        <v>130</v>
      </c>
      <c r="K25" s="225"/>
      <c r="L25" s="225" t="s">
        <v>4</v>
      </c>
      <c r="M25" s="225"/>
      <c r="N25" s="225" t="s">
        <v>131</v>
      </c>
      <c r="O25" s="225"/>
      <c r="P25" s="225" t="s">
        <v>5</v>
      </c>
      <c r="Q25" s="225"/>
      <c r="R25" s="225" t="s">
        <v>7</v>
      </c>
      <c r="S25" s="225"/>
      <c r="T25" s="225" t="s">
        <v>8</v>
      </c>
      <c r="U25" s="225"/>
      <c r="V25" s="225" t="s">
        <v>132</v>
      </c>
      <c r="W25" s="225"/>
      <c r="X25" s="227" t="s">
        <v>133</v>
      </c>
    </row>
    <row r="26" spans="1:24" ht="13.8" thickBot="1" x14ac:dyDescent="0.3">
      <c r="A26" s="230" t="s">
        <v>134</v>
      </c>
      <c r="B26" s="231"/>
      <c r="C26" s="231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8"/>
    </row>
    <row r="27" spans="1:24" ht="13.8" thickBot="1" x14ac:dyDescent="0.3">
      <c r="A27" s="232" t="s">
        <v>148</v>
      </c>
      <c r="B27" s="233"/>
      <c r="C27" s="234"/>
      <c r="D27" s="218" t="s">
        <v>136</v>
      </c>
      <c r="E27" s="219" t="s">
        <v>137</v>
      </c>
      <c r="F27" s="218" t="s">
        <v>136</v>
      </c>
      <c r="G27" s="219" t="s">
        <v>137</v>
      </c>
      <c r="H27" s="218" t="s">
        <v>136</v>
      </c>
      <c r="I27" s="219" t="s">
        <v>137</v>
      </c>
      <c r="J27" s="218" t="s">
        <v>136</v>
      </c>
      <c r="K27" s="219" t="s">
        <v>137</v>
      </c>
      <c r="L27" s="220" t="s">
        <v>136</v>
      </c>
      <c r="M27" s="219" t="s">
        <v>137</v>
      </c>
      <c r="N27" s="218" t="s">
        <v>136</v>
      </c>
      <c r="O27" s="219" t="s">
        <v>137</v>
      </c>
      <c r="P27" s="218" t="s">
        <v>136</v>
      </c>
      <c r="Q27" s="219" t="s">
        <v>137</v>
      </c>
      <c r="R27" s="218" t="s">
        <v>136</v>
      </c>
      <c r="S27" s="219" t="s">
        <v>137</v>
      </c>
      <c r="T27" s="218" t="s">
        <v>136</v>
      </c>
      <c r="U27" s="221" t="s">
        <v>137</v>
      </c>
      <c r="V27" s="30" t="s">
        <v>136</v>
      </c>
      <c r="W27" s="31" t="s">
        <v>137</v>
      </c>
      <c r="X27" s="229"/>
    </row>
    <row r="28" spans="1:24" ht="26.4" x14ac:dyDescent="0.25">
      <c r="A28" s="241" t="s">
        <v>138</v>
      </c>
      <c r="B28" s="244" t="s">
        <v>139</v>
      </c>
      <c r="C28" s="32" t="s">
        <v>140</v>
      </c>
      <c r="D28" s="33">
        <v>0</v>
      </c>
      <c r="E28" s="34">
        <v>0</v>
      </c>
      <c r="F28" s="33">
        <v>0</v>
      </c>
      <c r="G28" s="34">
        <v>0</v>
      </c>
      <c r="H28" s="35">
        <v>0</v>
      </c>
      <c r="I28" s="34">
        <v>0</v>
      </c>
      <c r="J28" s="33">
        <v>0</v>
      </c>
      <c r="K28" s="34">
        <v>0</v>
      </c>
      <c r="L28" s="35">
        <v>0</v>
      </c>
      <c r="M28" s="34">
        <v>0</v>
      </c>
      <c r="N28" s="33">
        <v>0</v>
      </c>
      <c r="O28" s="34">
        <v>0</v>
      </c>
      <c r="P28" s="33">
        <v>0</v>
      </c>
      <c r="Q28" s="34">
        <v>0</v>
      </c>
      <c r="R28" s="35">
        <v>0</v>
      </c>
      <c r="S28" s="34">
        <v>0</v>
      </c>
      <c r="T28" s="33">
        <v>0</v>
      </c>
      <c r="U28" s="34">
        <v>0</v>
      </c>
      <c r="V28" s="33">
        <f>SUM(R28,P28,N28,L28,J28,H28,F28,D28, T28)</f>
        <v>0</v>
      </c>
      <c r="W28" s="34">
        <f>SUM(S28,Q28,O28,M28,K28,I28,G28,E28,U28)</f>
        <v>0</v>
      </c>
      <c r="X28" s="34">
        <f>SUM(V28:W28)</f>
        <v>0</v>
      </c>
    </row>
    <row r="29" spans="1:24" ht="26.4" x14ac:dyDescent="0.25">
      <c r="A29" s="242"/>
      <c r="B29" s="245"/>
      <c r="C29" s="36" t="s">
        <v>141</v>
      </c>
      <c r="D29" s="37">
        <v>0</v>
      </c>
      <c r="E29" s="38">
        <v>0</v>
      </c>
      <c r="F29" s="37">
        <v>0</v>
      </c>
      <c r="G29" s="38">
        <v>0</v>
      </c>
      <c r="H29" s="39">
        <v>0</v>
      </c>
      <c r="I29" s="38">
        <v>0</v>
      </c>
      <c r="J29" s="37">
        <v>0</v>
      </c>
      <c r="K29" s="38">
        <v>0</v>
      </c>
      <c r="L29" s="39">
        <v>0</v>
      </c>
      <c r="M29" s="38">
        <v>0</v>
      </c>
      <c r="N29" s="37">
        <v>0</v>
      </c>
      <c r="O29" s="38">
        <v>0</v>
      </c>
      <c r="P29" s="37">
        <v>0</v>
      </c>
      <c r="Q29" s="38">
        <v>0</v>
      </c>
      <c r="R29" s="39">
        <v>0</v>
      </c>
      <c r="S29" s="38">
        <v>0</v>
      </c>
      <c r="T29" s="37">
        <v>0</v>
      </c>
      <c r="U29" s="38">
        <v>0</v>
      </c>
      <c r="V29" s="40">
        <f>SUM(R29,P29,N29,L29,J29,H29,F29,D29, T29)</f>
        <v>0</v>
      </c>
      <c r="W29" s="38">
        <f>SUM(S29,Q29,O29,M29,K29,I29,G29,E29,U29)</f>
        <v>0</v>
      </c>
      <c r="X29" s="38">
        <f>SUM(V29:W29)</f>
        <v>0</v>
      </c>
    </row>
    <row r="30" spans="1:24" ht="13.8" thickBot="1" x14ac:dyDescent="0.3">
      <c r="A30" s="242"/>
      <c r="B30" s="246"/>
      <c r="C30" s="41" t="s">
        <v>142</v>
      </c>
      <c r="D30" s="42">
        <f t="shared" ref="D30:X30" si="6">SUM(D28:D29)</f>
        <v>0</v>
      </c>
      <c r="E30" s="43">
        <f t="shared" si="6"/>
        <v>0</v>
      </c>
      <c r="F30" s="44">
        <f t="shared" si="6"/>
        <v>0</v>
      </c>
      <c r="G30" s="45">
        <f t="shared" si="6"/>
        <v>0</v>
      </c>
      <c r="H30" s="46">
        <f t="shared" si="6"/>
        <v>0</v>
      </c>
      <c r="I30" s="43">
        <f t="shared" si="6"/>
        <v>0</v>
      </c>
      <c r="J30" s="44">
        <f t="shared" si="6"/>
        <v>0</v>
      </c>
      <c r="K30" s="47">
        <f t="shared" si="6"/>
        <v>0</v>
      </c>
      <c r="L30" s="48">
        <f t="shared" si="6"/>
        <v>0</v>
      </c>
      <c r="M30" s="49">
        <f t="shared" si="6"/>
        <v>0</v>
      </c>
      <c r="N30" s="42">
        <f t="shared" si="6"/>
        <v>0</v>
      </c>
      <c r="O30" s="49">
        <f t="shared" si="6"/>
        <v>0</v>
      </c>
      <c r="P30" s="44">
        <f t="shared" si="6"/>
        <v>0</v>
      </c>
      <c r="Q30" s="47">
        <f t="shared" si="6"/>
        <v>0</v>
      </c>
      <c r="R30" s="42">
        <f t="shared" si="6"/>
        <v>0</v>
      </c>
      <c r="S30" s="43">
        <f t="shared" si="6"/>
        <v>0</v>
      </c>
      <c r="T30" s="44">
        <f t="shared" si="6"/>
        <v>0</v>
      </c>
      <c r="U30" s="47">
        <f t="shared" si="6"/>
        <v>0</v>
      </c>
      <c r="V30" s="50">
        <f t="shared" si="6"/>
        <v>0</v>
      </c>
      <c r="W30" s="51">
        <f t="shared" si="6"/>
        <v>0</v>
      </c>
      <c r="X30" s="52">
        <f t="shared" si="6"/>
        <v>0</v>
      </c>
    </row>
    <row r="31" spans="1:24" ht="26.4" x14ac:dyDescent="0.25">
      <c r="A31" s="242"/>
      <c r="B31" s="247" t="s">
        <v>143</v>
      </c>
      <c r="C31" s="32" t="s">
        <v>140</v>
      </c>
      <c r="D31" s="33">
        <v>0</v>
      </c>
      <c r="E31" s="34">
        <v>0</v>
      </c>
      <c r="F31" s="33">
        <v>0</v>
      </c>
      <c r="G31" s="34">
        <v>0</v>
      </c>
      <c r="H31" s="35">
        <v>0</v>
      </c>
      <c r="I31" s="34">
        <v>0</v>
      </c>
      <c r="J31" s="33">
        <v>0</v>
      </c>
      <c r="K31" s="34">
        <v>0</v>
      </c>
      <c r="L31" s="35">
        <v>0</v>
      </c>
      <c r="M31" s="34">
        <v>0</v>
      </c>
      <c r="N31" s="33">
        <v>0</v>
      </c>
      <c r="O31" s="34">
        <v>0</v>
      </c>
      <c r="P31" s="33">
        <v>0</v>
      </c>
      <c r="Q31" s="34">
        <v>0</v>
      </c>
      <c r="R31" s="35">
        <v>0</v>
      </c>
      <c r="S31" s="34">
        <v>0</v>
      </c>
      <c r="T31" s="33">
        <v>0</v>
      </c>
      <c r="U31" s="34">
        <v>0</v>
      </c>
      <c r="V31" s="33">
        <f>SUM(R31,P31,N31,L31,J31,H31,F31,D31, T31)</f>
        <v>0</v>
      </c>
      <c r="W31" s="34">
        <f>SUM(S31,Q31,O31,M31,K31,I31,G31,E31,U31)</f>
        <v>0</v>
      </c>
      <c r="X31" s="34">
        <f>SUM(V31:W31)</f>
        <v>0</v>
      </c>
    </row>
    <row r="32" spans="1:24" ht="26.4" x14ac:dyDescent="0.25">
      <c r="A32" s="242"/>
      <c r="B32" s="248"/>
      <c r="C32" s="53" t="s">
        <v>141</v>
      </c>
      <c r="D32" s="54">
        <v>0</v>
      </c>
      <c r="E32" s="55">
        <v>0</v>
      </c>
      <c r="F32" s="54">
        <v>0</v>
      </c>
      <c r="G32" s="55">
        <v>0</v>
      </c>
      <c r="H32" s="56">
        <v>0</v>
      </c>
      <c r="I32" s="55">
        <v>0</v>
      </c>
      <c r="J32" s="54">
        <v>0</v>
      </c>
      <c r="K32" s="55">
        <v>0</v>
      </c>
      <c r="L32" s="56">
        <v>0</v>
      </c>
      <c r="M32" s="55">
        <v>0</v>
      </c>
      <c r="N32" s="54">
        <v>0</v>
      </c>
      <c r="O32" s="55">
        <v>0</v>
      </c>
      <c r="P32" s="54">
        <v>0</v>
      </c>
      <c r="Q32" s="55">
        <v>0</v>
      </c>
      <c r="R32" s="56">
        <v>0</v>
      </c>
      <c r="S32" s="55">
        <v>0</v>
      </c>
      <c r="T32" s="54">
        <v>0</v>
      </c>
      <c r="U32" s="55">
        <v>0</v>
      </c>
      <c r="V32" s="37">
        <f>SUM(R32,P32,N32,L32,J32,H32,F32,D32, T32)</f>
        <v>0</v>
      </c>
      <c r="W32" s="38">
        <f>SUM(S32,Q32,O32,M32,K32,I32,G32,E32,U32)</f>
        <v>0</v>
      </c>
      <c r="X32" s="38">
        <f>SUM(V32:W32)</f>
        <v>0</v>
      </c>
    </row>
    <row r="33" spans="1:24" ht="13.8" thickBot="1" x14ac:dyDescent="0.3">
      <c r="A33" s="243"/>
      <c r="B33" s="249"/>
      <c r="C33" s="57" t="s">
        <v>144</v>
      </c>
      <c r="D33" s="42">
        <f t="shared" ref="D33:X33" si="7">SUM(D31:D32)</f>
        <v>0</v>
      </c>
      <c r="E33" s="43">
        <f t="shared" si="7"/>
        <v>0</v>
      </c>
      <c r="F33" s="44">
        <f t="shared" si="7"/>
        <v>0</v>
      </c>
      <c r="G33" s="45">
        <f t="shared" si="7"/>
        <v>0</v>
      </c>
      <c r="H33" s="46">
        <f t="shared" si="7"/>
        <v>0</v>
      </c>
      <c r="I33" s="43">
        <f t="shared" si="7"/>
        <v>0</v>
      </c>
      <c r="J33" s="44">
        <f t="shared" si="7"/>
        <v>0</v>
      </c>
      <c r="K33" s="47">
        <f t="shared" si="7"/>
        <v>0</v>
      </c>
      <c r="L33" s="48">
        <f t="shared" si="7"/>
        <v>0</v>
      </c>
      <c r="M33" s="49">
        <f t="shared" si="7"/>
        <v>0</v>
      </c>
      <c r="N33" s="42">
        <f t="shared" si="7"/>
        <v>0</v>
      </c>
      <c r="O33" s="49">
        <f t="shared" si="7"/>
        <v>0</v>
      </c>
      <c r="P33" s="44">
        <f t="shared" si="7"/>
        <v>0</v>
      </c>
      <c r="Q33" s="47">
        <f t="shared" si="7"/>
        <v>0</v>
      </c>
      <c r="R33" s="42">
        <f t="shared" si="7"/>
        <v>0</v>
      </c>
      <c r="S33" s="43">
        <f t="shared" si="7"/>
        <v>0</v>
      </c>
      <c r="T33" s="44">
        <f t="shared" si="7"/>
        <v>0</v>
      </c>
      <c r="U33" s="47">
        <f t="shared" si="7"/>
        <v>0</v>
      </c>
      <c r="V33" s="58">
        <f t="shared" si="7"/>
        <v>0</v>
      </c>
      <c r="W33" s="59">
        <f t="shared" si="7"/>
        <v>0</v>
      </c>
      <c r="X33" s="60">
        <f t="shared" si="7"/>
        <v>0</v>
      </c>
    </row>
    <row r="34" spans="1:24" ht="13.8" thickBot="1" x14ac:dyDescent="0.3">
      <c r="A34" s="250" t="s">
        <v>132</v>
      </c>
      <c r="B34" s="251"/>
      <c r="C34" s="251"/>
      <c r="D34" s="61">
        <f>SUM(D33,D30)</f>
        <v>0</v>
      </c>
      <c r="E34" s="62">
        <f t="shared" ref="E34:W34" si="8">SUM(E33,E30)</f>
        <v>0</v>
      </c>
      <c r="F34" s="61">
        <f t="shared" si="8"/>
        <v>0</v>
      </c>
      <c r="G34" s="62">
        <f t="shared" si="8"/>
        <v>0</v>
      </c>
      <c r="H34" s="63">
        <f t="shared" si="8"/>
        <v>0</v>
      </c>
      <c r="I34" s="62">
        <f t="shared" si="8"/>
        <v>0</v>
      </c>
      <c r="J34" s="61">
        <f t="shared" si="8"/>
        <v>0</v>
      </c>
      <c r="K34" s="62">
        <f t="shared" si="8"/>
        <v>0</v>
      </c>
      <c r="L34" s="63">
        <f t="shared" si="8"/>
        <v>0</v>
      </c>
      <c r="M34" s="62">
        <f t="shared" si="8"/>
        <v>0</v>
      </c>
      <c r="N34" s="61">
        <f t="shared" si="8"/>
        <v>0</v>
      </c>
      <c r="O34" s="62">
        <f t="shared" si="8"/>
        <v>0</v>
      </c>
      <c r="P34" s="61">
        <f t="shared" si="8"/>
        <v>0</v>
      </c>
      <c r="Q34" s="62">
        <f t="shared" si="8"/>
        <v>0</v>
      </c>
      <c r="R34" s="63">
        <f t="shared" si="8"/>
        <v>0</v>
      </c>
      <c r="S34" s="62">
        <f t="shared" si="8"/>
        <v>0</v>
      </c>
      <c r="T34" s="61">
        <f t="shared" si="8"/>
        <v>0</v>
      </c>
      <c r="U34" s="62">
        <f t="shared" si="8"/>
        <v>0</v>
      </c>
      <c r="V34" s="61">
        <f t="shared" si="8"/>
        <v>0</v>
      </c>
      <c r="W34" s="62">
        <f t="shared" si="8"/>
        <v>0</v>
      </c>
      <c r="X34" s="62">
        <f>SUM(X33,X30)</f>
        <v>0</v>
      </c>
    </row>
    <row r="36" spans="1:24" ht="13.8" thickBot="1" x14ac:dyDescent="0.3">
      <c r="A36" s="256" t="s">
        <v>149</v>
      </c>
      <c r="B36" s="256"/>
      <c r="C36" s="256"/>
      <c r="D36" s="67">
        <f t="shared" ref="D36:X36" si="9">SUM(D12,D23,D34)</f>
        <v>2</v>
      </c>
      <c r="E36" s="67">
        <f t="shared" si="9"/>
        <v>3</v>
      </c>
      <c r="F36" s="67">
        <f t="shared" si="9"/>
        <v>0</v>
      </c>
      <c r="G36" s="67">
        <f t="shared" si="9"/>
        <v>0</v>
      </c>
      <c r="H36" s="67">
        <f t="shared" si="9"/>
        <v>0</v>
      </c>
      <c r="I36" s="67">
        <f t="shared" si="9"/>
        <v>0</v>
      </c>
      <c r="J36" s="67">
        <f t="shared" si="9"/>
        <v>0</v>
      </c>
      <c r="K36" s="67">
        <f t="shared" si="9"/>
        <v>0</v>
      </c>
      <c r="L36" s="67">
        <f t="shared" si="9"/>
        <v>0</v>
      </c>
      <c r="M36" s="67">
        <f t="shared" si="9"/>
        <v>0</v>
      </c>
      <c r="N36" s="67">
        <f t="shared" si="9"/>
        <v>0</v>
      </c>
      <c r="O36" s="67">
        <f t="shared" si="9"/>
        <v>0</v>
      </c>
      <c r="P36" s="67">
        <f t="shared" si="9"/>
        <v>0</v>
      </c>
      <c r="Q36" s="67">
        <f t="shared" si="9"/>
        <v>1</v>
      </c>
      <c r="R36" s="67">
        <f t="shared" si="9"/>
        <v>0</v>
      </c>
      <c r="S36" s="67">
        <f t="shared" si="9"/>
        <v>0</v>
      </c>
      <c r="T36" s="67">
        <f t="shared" si="9"/>
        <v>0</v>
      </c>
      <c r="U36" s="67">
        <f t="shared" si="9"/>
        <v>0</v>
      </c>
      <c r="V36" s="67">
        <f t="shared" si="9"/>
        <v>2</v>
      </c>
      <c r="W36" s="67">
        <f t="shared" si="9"/>
        <v>4</v>
      </c>
      <c r="X36" s="68">
        <f t="shared" si="9"/>
        <v>6</v>
      </c>
    </row>
    <row r="38" spans="1:24" ht="13.8" thickBot="1" x14ac:dyDescent="0.3"/>
    <row r="39" spans="1:24" ht="13.8" thickBot="1" x14ac:dyDescent="0.3">
      <c r="A39" s="236" t="s">
        <v>150</v>
      </c>
      <c r="B39" s="23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x14ac:dyDescent="0.25">
      <c r="A40" s="239" t="s">
        <v>151</v>
      </c>
      <c r="B40" s="240"/>
      <c r="C40" s="240"/>
      <c r="D40" s="225" t="s">
        <v>0</v>
      </c>
      <c r="E40" s="225"/>
      <c r="F40" s="225" t="s">
        <v>1</v>
      </c>
      <c r="G40" s="225"/>
      <c r="H40" s="225" t="s">
        <v>2</v>
      </c>
      <c r="I40" s="225"/>
      <c r="J40" s="225" t="s">
        <v>130</v>
      </c>
      <c r="K40" s="225"/>
      <c r="L40" s="225" t="s">
        <v>4</v>
      </c>
      <c r="M40" s="225"/>
      <c r="N40" s="225" t="s">
        <v>131</v>
      </c>
      <c r="O40" s="225"/>
      <c r="P40" s="225" t="s">
        <v>5</v>
      </c>
      <c r="Q40" s="225"/>
      <c r="R40" s="225" t="s">
        <v>7</v>
      </c>
      <c r="S40" s="225"/>
      <c r="T40" s="225" t="s">
        <v>8</v>
      </c>
      <c r="U40" s="225"/>
      <c r="V40" s="225" t="s">
        <v>132</v>
      </c>
      <c r="W40" s="225"/>
      <c r="X40" s="227" t="s">
        <v>133</v>
      </c>
    </row>
    <row r="41" spans="1:24" ht="13.8" thickBot="1" x14ac:dyDescent="0.3">
      <c r="A41" s="230" t="s">
        <v>134</v>
      </c>
      <c r="B41" s="231"/>
      <c r="C41" s="231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8"/>
    </row>
    <row r="42" spans="1:24" ht="13.8" thickBot="1" x14ac:dyDescent="0.3">
      <c r="A42" s="232" t="s">
        <v>152</v>
      </c>
      <c r="B42" s="233"/>
      <c r="C42" s="234"/>
      <c r="D42" s="218" t="s">
        <v>136</v>
      </c>
      <c r="E42" s="219" t="s">
        <v>137</v>
      </c>
      <c r="F42" s="218" t="s">
        <v>136</v>
      </c>
      <c r="G42" s="219" t="s">
        <v>137</v>
      </c>
      <c r="H42" s="218" t="s">
        <v>136</v>
      </c>
      <c r="I42" s="219" t="s">
        <v>137</v>
      </c>
      <c r="J42" s="218" t="s">
        <v>136</v>
      </c>
      <c r="K42" s="219" t="s">
        <v>137</v>
      </c>
      <c r="L42" s="220" t="s">
        <v>136</v>
      </c>
      <c r="M42" s="219" t="s">
        <v>137</v>
      </c>
      <c r="N42" s="218" t="s">
        <v>136</v>
      </c>
      <c r="O42" s="219" t="s">
        <v>137</v>
      </c>
      <c r="P42" s="218" t="s">
        <v>136</v>
      </c>
      <c r="Q42" s="219" t="s">
        <v>137</v>
      </c>
      <c r="R42" s="218" t="s">
        <v>136</v>
      </c>
      <c r="S42" s="219" t="s">
        <v>137</v>
      </c>
      <c r="T42" s="218" t="s">
        <v>136</v>
      </c>
      <c r="U42" s="221" t="s">
        <v>137</v>
      </c>
      <c r="V42" s="30" t="s">
        <v>136</v>
      </c>
      <c r="W42" s="31" t="s">
        <v>137</v>
      </c>
      <c r="X42" s="229"/>
    </row>
    <row r="43" spans="1:24" ht="26.4" x14ac:dyDescent="0.25">
      <c r="A43" s="257" t="s">
        <v>153</v>
      </c>
      <c r="B43" s="244" t="s">
        <v>139</v>
      </c>
      <c r="C43" s="32" t="s">
        <v>140</v>
      </c>
      <c r="D43" s="33">
        <v>5</v>
      </c>
      <c r="E43" s="34">
        <v>4</v>
      </c>
      <c r="F43" s="33">
        <v>0</v>
      </c>
      <c r="G43" s="34">
        <v>0</v>
      </c>
      <c r="H43" s="35">
        <v>0</v>
      </c>
      <c r="I43" s="34">
        <v>0</v>
      </c>
      <c r="J43" s="33">
        <v>0</v>
      </c>
      <c r="K43" s="34">
        <v>0</v>
      </c>
      <c r="L43" s="35">
        <v>0</v>
      </c>
      <c r="M43" s="34">
        <v>1</v>
      </c>
      <c r="N43" s="33">
        <v>0</v>
      </c>
      <c r="O43" s="34">
        <v>0</v>
      </c>
      <c r="P43" s="33">
        <v>0</v>
      </c>
      <c r="Q43" s="34">
        <v>0</v>
      </c>
      <c r="R43" s="35">
        <v>0</v>
      </c>
      <c r="S43" s="34">
        <v>0</v>
      </c>
      <c r="T43" s="33">
        <v>0</v>
      </c>
      <c r="U43" s="34">
        <v>0</v>
      </c>
      <c r="V43" s="33">
        <f>SUM(R43,P43,N43,L43,J43,H43,F43,D43, T43)</f>
        <v>5</v>
      </c>
      <c r="W43" s="34">
        <f>SUM(S43,Q43,O43,M43,K43,I43,G43,E43,U43)</f>
        <v>5</v>
      </c>
      <c r="X43" s="34">
        <f>SUM(V43:W43)</f>
        <v>10</v>
      </c>
    </row>
    <row r="44" spans="1:24" ht="26.4" x14ac:dyDescent="0.25">
      <c r="A44" s="258"/>
      <c r="B44" s="245"/>
      <c r="C44" s="36" t="s">
        <v>141</v>
      </c>
      <c r="D44" s="37">
        <v>5</v>
      </c>
      <c r="E44" s="38">
        <v>4</v>
      </c>
      <c r="F44" s="37">
        <v>0</v>
      </c>
      <c r="G44" s="38">
        <v>0</v>
      </c>
      <c r="H44" s="39">
        <v>1</v>
      </c>
      <c r="I44" s="38">
        <v>0</v>
      </c>
      <c r="J44" s="37">
        <v>0</v>
      </c>
      <c r="K44" s="38">
        <v>0</v>
      </c>
      <c r="L44" s="39">
        <v>4</v>
      </c>
      <c r="M44" s="38">
        <v>1</v>
      </c>
      <c r="N44" s="37">
        <v>0</v>
      </c>
      <c r="O44" s="38">
        <v>0</v>
      </c>
      <c r="P44" s="37">
        <v>0</v>
      </c>
      <c r="Q44" s="38">
        <v>3</v>
      </c>
      <c r="R44" s="39">
        <v>3</v>
      </c>
      <c r="S44" s="38">
        <v>1</v>
      </c>
      <c r="T44" s="37">
        <v>0</v>
      </c>
      <c r="U44" s="38">
        <v>0</v>
      </c>
      <c r="V44" s="40">
        <f>SUM(R44,P44,N44,L44,J44,H44,F44,D44, T44)</f>
        <v>13</v>
      </c>
      <c r="W44" s="38">
        <f>SUM(S44,Q44,O44,M44,K44,I44,G44,E44,U44)</f>
        <v>9</v>
      </c>
      <c r="X44" s="38">
        <f>SUM(V44:W44)</f>
        <v>22</v>
      </c>
    </row>
    <row r="45" spans="1:24" ht="13.8" thickBot="1" x14ac:dyDescent="0.3">
      <c r="A45" s="258"/>
      <c r="B45" s="246"/>
      <c r="C45" s="41" t="s">
        <v>142</v>
      </c>
      <c r="D45" s="42">
        <f t="shared" ref="D45:X45" si="10">SUM(D43:D44)</f>
        <v>10</v>
      </c>
      <c r="E45" s="43">
        <f t="shared" si="10"/>
        <v>8</v>
      </c>
      <c r="F45" s="44">
        <f t="shared" si="10"/>
        <v>0</v>
      </c>
      <c r="G45" s="45">
        <f t="shared" si="10"/>
        <v>0</v>
      </c>
      <c r="H45" s="46">
        <f t="shared" si="10"/>
        <v>1</v>
      </c>
      <c r="I45" s="43">
        <f t="shared" si="10"/>
        <v>0</v>
      </c>
      <c r="J45" s="44">
        <f t="shared" si="10"/>
        <v>0</v>
      </c>
      <c r="K45" s="47">
        <f t="shared" si="10"/>
        <v>0</v>
      </c>
      <c r="L45" s="48">
        <f t="shared" si="10"/>
        <v>4</v>
      </c>
      <c r="M45" s="49">
        <f t="shared" si="10"/>
        <v>2</v>
      </c>
      <c r="N45" s="42">
        <f t="shared" si="10"/>
        <v>0</v>
      </c>
      <c r="O45" s="49">
        <f t="shared" si="10"/>
        <v>0</v>
      </c>
      <c r="P45" s="44">
        <f t="shared" si="10"/>
        <v>0</v>
      </c>
      <c r="Q45" s="47">
        <f t="shared" si="10"/>
        <v>3</v>
      </c>
      <c r="R45" s="42">
        <f t="shared" si="10"/>
        <v>3</v>
      </c>
      <c r="S45" s="43">
        <f t="shared" si="10"/>
        <v>1</v>
      </c>
      <c r="T45" s="44">
        <f t="shared" si="10"/>
        <v>0</v>
      </c>
      <c r="U45" s="47">
        <f t="shared" si="10"/>
        <v>0</v>
      </c>
      <c r="V45" s="50">
        <f t="shared" si="10"/>
        <v>18</v>
      </c>
      <c r="W45" s="51">
        <f t="shared" si="10"/>
        <v>14</v>
      </c>
      <c r="X45" s="52">
        <f t="shared" si="10"/>
        <v>32</v>
      </c>
    </row>
    <row r="46" spans="1:24" ht="26.4" x14ac:dyDescent="0.25">
      <c r="A46" s="258"/>
      <c r="B46" s="247" t="s">
        <v>143</v>
      </c>
      <c r="C46" s="32" t="s">
        <v>140</v>
      </c>
      <c r="D46" s="33">
        <v>0</v>
      </c>
      <c r="E46" s="34">
        <v>1</v>
      </c>
      <c r="F46" s="33">
        <v>0</v>
      </c>
      <c r="G46" s="34">
        <v>0</v>
      </c>
      <c r="H46" s="35">
        <v>0</v>
      </c>
      <c r="I46" s="34">
        <v>0</v>
      </c>
      <c r="J46" s="33">
        <v>0</v>
      </c>
      <c r="K46" s="34">
        <v>0</v>
      </c>
      <c r="L46" s="35">
        <v>0</v>
      </c>
      <c r="M46" s="34">
        <v>0</v>
      </c>
      <c r="N46" s="33">
        <v>0</v>
      </c>
      <c r="O46" s="34">
        <v>0</v>
      </c>
      <c r="P46" s="33">
        <v>0</v>
      </c>
      <c r="Q46" s="34">
        <v>0</v>
      </c>
      <c r="R46" s="35">
        <v>0</v>
      </c>
      <c r="S46" s="34">
        <v>0</v>
      </c>
      <c r="T46" s="33">
        <v>0</v>
      </c>
      <c r="U46" s="34">
        <v>0</v>
      </c>
      <c r="V46" s="33">
        <f>SUM(R46,P46,N46,L46,J46,H46,F46,D46, T46)</f>
        <v>0</v>
      </c>
      <c r="W46" s="34">
        <f>SUM(S46,Q46,O46,M46,K46,I46,G46,E46,U46)</f>
        <v>1</v>
      </c>
      <c r="X46" s="34">
        <f>SUM(V46:W46)</f>
        <v>1</v>
      </c>
    </row>
    <row r="47" spans="1:24" ht="26.4" x14ac:dyDescent="0.25">
      <c r="A47" s="258"/>
      <c r="B47" s="248"/>
      <c r="C47" s="53" t="s">
        <v>141</v>
      </c>
      <c r="D47" s="54">
        <v>0</v>
      </c>
      <c r="E47" s="55">
        <v>1</v>
      </c>
      <c r="F47" s="54">
        <v>0</v>
      </c>
      <c r="G47" s="55">
        <v>0</v>
      </c>
      <c r="H47" s="56">
        <v>0</v>
      </c>
      <c r="I47" s="55">
        <v>0</v>
      </c>
      <c r="J47" s="54">
        <v>0</v>
      </c>
      <c r="K47" s="55">
        <v>0</v>
      </c>
      <c r="L47" s="56">
        <v>1</v>
      </c>
      <c r="M47" s="55">
        <v>0</v>
      </c>
      <c r="N47" s="54">
        <v>0</v>
      </c>
      <c r="O47" s="55">
        <v>0</v>
      </c>
      <c r="P47" s="54">
        <v>1</v>
      </c>
      <c r="Q47" s="55">
        <v>0</v>
      </c>
      <c r="R47" s="56">
        <v>0</v>
      </c>
      <c r="S47" s="55">
        <v>1</v>
      </c>
      <c r="T47" s="54">
        <v>0</v>
      </c>
      <c r="U47" s="55">
        <v>0</v>
      </c>
      <c r="V47" s="37">
        <f>SUM(R47,P47,N47,L47,J47,H47,F47,D47, T47)</f>
        <v>2</v>
      </c>
      <c r="W47" s="38">
        <f>SUM(S47,Q47,O47,M47,K47,I47,G47,E47,U47)</f>
        <v>2</v>
      </c>
      <c r="X47" s="38">
        <f>SUM(V47:W47)</f>
        <v>4</v>
      </c>
    </row>
    <row r="48" spans="1:24" ht="13.8" thickBot="1" x14ac:dyDescent="0.3">
      <c r="A48" s="259"/>
      <c r="B48" s="249"/>
      <c r="C48" s="57" t="s">
        <v>144</v>
      </c>
      <c r="D48" s="42">
        <f t="shared" ref="D48:X48" si="11">SUM(D46:D47)</f>
        <v>0</v>
      </c>
      <c r="E48" s="43">
        <f t="shared" si="11"/>
        <v>2</v>
      </c>
      <c r="F48" s="44">
        <f t="shared" si="11"/>
        <v>0</v>
      </c>
      <c r="G48" s="45">
        <f t="shared" si="11"/>
        <v>0</v>
      </c>
      <c r="H48" s="46">
        <f t="shared" si="11"/>
        <v>0</v>
      </c>
      <c r="I48" s="43">
        <f t="shared" si="11"/>
        <v>0</v>
      </c>
      <c r="J48" s="44">
        <f t="shared" si="11"/>
        <v>0</v>
      </c>
      <c r="K48" s="47">
        <f t="shared" si="11"/>
        <v>0</v>
      </c>
      <c r="L48" s="48">
        <f t="shared" si="11"/>
        <v>1</v>
      </c>
      <c r="M48" s="49">
        <f t="shared" si="11"/>
        <v>0</v>
      </c>
      <c r="N48" s="42">
        <f t="shared" si="11"/>
        <v>0</v>
      </c>
      <c r="O48" s="49">
        <f t="shared" si="11"/>
        <v>0</v>
      </c>
      <c r="P48" s="44">
        <f t="shared" si="11"/>
        <v>1</v>
      </c>
      <c r="Q48" s="47">
        <f t="shared" si="11"/>
        <v>0</v>
      </c>
      <c r="R48" s="42">
        <f t="shared" si="11"/>
        <v>0</v>
      </c>
      <c r="S48" s="43">
        <f t="shared" si="11"/>
        <v>1</v>
      </c>
      <c r="T48" s="44">
        <f t="shared" si="11"/>
        <v>0</v>
      </c>
      <c r="U48" s="47">
        <f t="shared" si="11"/>
        <v>0</v>
      </c>
      <c r="V48" s="58">
        <f t="shared" si="11"/>
        <v>2</v>
      </c>
      <c r="W48" s="59">
        <f t="shared" si="11"/>
        <v>3</v>
      </c>
      <c r="X48" s="60">
        <f t="shared" si="11"/>
        <v>5</v>
      </c>
    </row>
    <row r="49" spans="1:24" ht="13.8" thickBot="1" x14ac:dyDescent="0.3">
      <c r="A49" s="250" t="s">
        <v>132</v>
      </c>
      <c r="B49" s="251"/>
      <c r="C49" s="251"/>
      <c r="D49" s="61">
        <f>SUM(D48,D45)</f>
        <v>10</v>
      </c>
      <c r="E49" s="62">
        <f t="shared" ref="E49:W49" si="12">SUM(E48,E45)</f>
        <v>10</v>
      </c>
      <c r="F49" s="61">
        <f t="shared" si="12"/>
        <v>0</v>
      </c>
      <c r="G49" s="62">
        <f t="shared" si="12"/>
        <v>0</v>
      </c>
      <c r="H49" s="63">
        <f t="shared" si="12"/>
        <v>1</v>
      </c>
      <c r="I49" s="62">
        <f t="shared" si="12"/>
        <v>0</v>
      </c>
      <c r="J49" s="61">
        <f t="shared" si="12"/>
        <v>0</v>
      </c>
      <c r="K49" s="62">
        <f t="shared" si="12"/>
        <v>0</v>
      </c>
      <c r="L49" s="63">
        <f t="shared" si="12"/>
        <v>5</v>
      </c>
      <c r="M49" s="62">
        <f t="shared" si="12"/>
        <v>2</v>
      </c>
      <c r="N49" s="61">
        <f t="shared" si="12"/>
        <v>0</v>
      </c>
      <c r="O49" s="62">
        <f t="shared" si="12"/>
        <v>0</v>
      </c>
      <c r="P49" s="61">
        <f t="shared" si="12"/>
        <v>1</v>
      </c>
      <c r="Q49" s="62">
        <f t="shared" si="12"/>
        <v>3</v>
      </c>
      <c r="R49" s="63">
        <f t="shared" si="12"/>
        <v>3</v>
      </c>
      <c r="S49" s="62">
        <f t="shared" si="12"/>
        <v>2</v>
      </c>
      <c r="T49" s="61">
        <f t="shared" si="12"/>
        <v>0</v>
      </c>
      <c r="U49" s="62">
        <f t="shared" si="12"/>
        <v>0</v>
      </c>
      <c r="V49" s="61">
        <f t="shared" si="12"/>
        <v>20</v>
      </c>
      <c r="W49" s="62">
        <f t="shared" si="12"/>
        <v>17</v>
      </c>
      <c r="X49" s="62">
        <f>SUM(X48,X45)</f>
        <v>37</v>
      </c>
    </row>
    <row r="50" spans="1:24" ht="13.8" thickBot="1" x14ac:dyDescent="0.3"/>
    <row r="51" spans="1:24" x14ac:dyDescent="0.25">
      <c r="A51" s="239" t="s">
        <v>154</v>
      </c>
      <c r="B51" s="240"/>
      <c r="C51" s="240"/>
      <c r="D51" s="225" t="s">
        <v>0</v>
      </c>
      <c r="E51" s="225"/>
      <c r="F51" s="225" t="s">
        <v>1</v>
      </c>
      <c r="G51" s="225"/>
      <c r="H51" s="225" t="s">
        <v>2</v>
      </c>
      <c r="I51" s="225"/>
      <c r="J51" s="225" t="s">
        <v>130</v>
      </c>
      <c r="K51" s="225"/>
      <c r="L51" s="225" t="s">
        <v>4</v>
      </c>
      <c r="M51" s="225"/>
      <c r="N51" s="225" t="s">
        <v>131</v>
      </c>
      <c r="O51" s="225"/>
      <c r="P51" s="225" t="s">
        <v>5</v>
      </c>
      <c r="Q51" s="225"/>
      <c r="R51" s="225" t="s">
        <v>7</v>
      </c>
      <c r="S51" s="225"/>
      <c r="T51" s="225" t="s">
        <v>8</v>
      </c>
      <c r="U51" s="225"/>
      <c r="V51" s="225" t="s">
        <v>132</v>
      </c>
      <c r="W51" s="225"/>
      <c r="X51" s="227" t="s">
        <v>133</v>
      </c>
    </row>
    <row r="52" spans="1:24" ht="13.8" thickBot="1" x14ac:dyDescent="0.3">
      <c r="A52" s="230" t="s">
        <v>134</v>
      </c>
      <c r="B52" s="231"/>
      <c r="C52" s="231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8"/>
    </row>
    <row r="53" spans="1:24" ht="13.8" thickBot="1" x14ac:dyDescent="0.3">
      <c r="A53" s="232" t="s">
        <v>155</v>
      </c>
      <c r="B53" s="233"/>
      <c r="C53" s="234"/>
      <c r="D53" s="218" t="s">
        <v>136</v>
      </c>
      <c r="E53" s="219" t="s">
        <v>137</v>
      </c>
      <c r="F53" s="218" t="s">
        <v>136</v>
      </c>
      <c r="G53" s="219" t="s">
        <v>137</v>
      </c>
      <c r="H53" s="218" t="s">
        <v>136</v>
      </c>
      <c r="I53" s="219" t="s">
        <v>137</v>
      </c>
      <c r="J53" s="218" t="s">
        <v>136</v>
      </c>
      <c r="K53" s="219" t="s">
        <v>137</v>
      </c>
      <c r="L53" s="220" t="s">
        <v>136</v>
      </c>
      <c r="M53" s="219" t="s">
        <v>137</v>
      </c>
      <c r="N53" s="218" t="s">
        <v>136</v>
      </c>
      <c r="O53" s="219" t="s">
        <v>137</v>
      </c>
      <c r="P53" s="218" t="s">
        <v>136</v>
      </c>
      <c r="Q53" s="219" t="s">
        <v>137</v>
      </c>
      <c r="R53" s="218" t="s">
        <v>136</v>
      </c>
      <c r="S53" s="219" t="s">
        <v>137</v>
      </c>
      <c r="T53" s="218" t="s">
        <v>136</v>
      </c>
      <c r="U53" s="221" t="s">
        <v>137</v>
      </c>
      <c r="V53" s="30" t="s">
        <v>136</v>
      </c>
      <c r="W53" s="31" t="s">
        <v>137</v>
      </c>
      <c r="X53" s="229"/>
    </row>
    <row r="54" spans="1:24" ht="26.4" x14ac:dyDescent="0.25">
      <c r="A54" s="260" t="s">
        <v>153</v>
      </c>
      <c r="B54" s="244" t="s">
        <v>139</v>
      </c>
      <c r="C54" s="32" t="s">
        <v>140</v>
      </c>
      <c r="D54" s="33">
        <v>1</v>
      </c>
      <c r="E54" s="34">
        <v>1</v>
      </c>
      <c r="F54" s="33">
        <v>0</v>
      </c>
      <c r="G54" s="34">
        <v>0</v>
      </c>
      <c r="H54" s="35">
        <v>0</v>
      </c>
      <c r="I54" s="34">
        <v>0</v>
      </c>
      <c r="J54" s="33">
        <v>0</v>
      </c>
      <c r="K54" s="34">
        <v>0</v>
      </c>
      <c r="L54" s="35">
        <v>0</v>
      </c>
      <c r="M54" s="34">
        <v>1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3">
        <v>0</v>
      </c>
      <c r="U54" s="34">
        <v>0</v>
      </c>
      <c r="V54" s="33">
        <f>SUM(R54,P54,N54,L54,J54,H54,F54,D54, T54)</f>
        <v>1</v>
      </c>
      <c r="W54" s="34">
        <f>SUM(S54,Q54,O54,M54,K54,I54,G54,E54,U54)</f>
        <v>2</v>
      </c>
      <c r="X54" s="34">
        <f>SUM(V54:W54)</f>
        <v>3</v>
      </c>
    </row>
    <row r="55" spans="1:24" ht="26.4" x14ac:dyDescent="0.25">
      <c r="A55" s="261"/>
      <c r="B55" s="245"/>
      <c r="C55" s="36" t="s">
        <v>141</v>
      </c>
      <c r="D55" s="37">
        <v>2</v>
      </c>
      <c r="E55" s="38">
        <v>1</v>
      </c>
      <c r="F55" s="37">
        <v>0</v>
      </c>
      <c r="G55" s="38">
        <v>0</v>
      </c>
      <c r="H55" s="39">
        <v>0</v>
      </c>
      <c r="I55" s="38">
        <v>0</v>
      </c>
      <c r="J55" s="37">
        <v>0</v>
      </c>
      <c r="K55" s="38">
        <v>0</v>
      </c>
      <c r="L55" s="39">
        <v>0</v>
      </c>
      <c r="M55" s="38">
        <v>1</v>
      </c>
      <c r="N55" s="37">
        <v>0</v>
      </c>
      <c r="O55" s="38">
        <v>1</v>
      </c>
      <c r="P55" s="37">
        <v>0</v>
      </c>
      <c r="Q55" s="38">
        <v>0</v>
      </c>
      <c r="R55" s="39">
        <v>0</v>
      </c>
      <c r="S55" s="38">
        <v>1</v>
      </c>
      <c r="T55" s="37">
        <v>0</v>
      </c>
      <c r="U55" s="38">
        <v>0</v>
      </c>
      <c r="V55" s="40">
        <f>SUM(R55,P55,N55,L55,J55,H55,F55,D55, T55)</f>
        <v>2</v>
      </c>
      <c r="W55" s="38">
        <f>SUM(S55,Q55,O55,M55,K55,I55,G55,E55,U55)</f>
        <v>4</v>
      </c>
      <c r="X55" s="38">
        <f>SUM(V55:W55)</f>
        <v>6</v>
      </c>
    </row>
    <row r="56" spans="1:24" ht="13.8" thickBot="1" x14ac:dyDescent="0.3">
      <c r="A56" s="261"/>
      <c r="B56" s="246"/>
      <c r="C56" s="41" t="s">
        <v>142</v>
      </c>
      <c r="D56" s="42">
        <f t="shared" ref="D56:X56" si="13">SUM(D54:D55)</f>
        <v>3</v>
      </c>
      <c r="E56" s="43">
        <f t="shared" si="13"/>
        <v>2</v>
      </c>
      <c r="F56" s="44">
        <f t="shared" si="13"/>
        <v>0</v>
      </c>
      <c r="G56" s="45">
        <f t="shared" si="13"/>
        <v>0</v>
      </c>
      <c r="H56" s="46">
        <f t="shared" si="13"/>
        <v>0</v>
      </c>
      <c r="I56" s="43">
        <f t="shared" si="13"/>
        <v>0</v>
      </c>
      <c r="J56" s="44">
        <f t="shared" si="13"/>
        <v>0</v>
      </c>
      <c r="K56" s="47">
        <f t="shared" si="13"/>
        <v>0</v>
      </c>
      <c r="L56" s="48">
        <f t="shared" si="13"/>
        <v>0</v>
      </c>
      <c r="M56" s="49">
        <f t="shared" si="13"/>
        <v>2</v>
      </c>
      <c r="N56" s="42">
        <f t="shared" si="13"/>
        <v>0</v>
      </c>
      <c r="O56" s="49">
        <f t="shared" si="13"/>
        <v>1</v>
      </c>
      <c r="P56" s="44">
        <f t="shared" si="13"/>
        <v>0</v>
      </c>
      <c r="Q56" s="47">
        <f t="shared" si="13"/>
        <v>0</v>
      </c>
      <c r="R56" s="42">
        <f t="shared" si="13"/>
        <v>0</v>
      </c>
      <c r="S56" s="43">
        <f t="shared" si="13"/>
        <v>1</v>
      </c>
      <c r="T56" s="44">
        <f t="shared" si="13"/>
        <v>0</v>
      </c>
      <c r="U56" s="47">
        <f t="shared" si="13"/>
        <v>0</v>
      </c>
      <c r="V56" s="50">
        <f t="shared" si="13"/>
        <v>3</v>
      </c>
      <c r="W56" s="51">
        <f t="shared" si="13"/>
        <v>6</v>
      </c>
      <c r="X56" s="52">
        <f t="shared" si="13"/>
        <v>9</v>
      </c>
    </row>
    <row r="57" spans="1:24" ht="26.4" x14ac:dyDescent="0.25">
      <c r="A57" s="261"/>
      <c r="B57" s="247" t="s">
        <v>143</v>
      </c>
      <c r="C57" s="32" t="s">
        <v>140</v>
      </c>
      <c r="D57" s="33">
        <v>0</v>
      </c>
      <c r="E57" s="34">
        <v>0</v>
      </c>
      <c r="F57" s="33">
        <v>0</v>
      </c>
      <c r="G57" s="34">
        <v>0</v>
      </c>
      <c r="H57" s="35">
        <v>0</v>
      </c>
      <c r="I57" s="34">
        <v>0</v>
      </c>
      <c r="J57" s="33">
        <v>0</v>
      </c>
      <c r="K57" s="34">
        <v>0</v>
      </c>
      <c r="L57" s="35">
        <v>0</v>
      </c>
      <c r="M57" s="34">
        <v>2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3">
        <v>0</v>
      </c>
      <c r="U57" s="34">
        <v>0</v>
      </c>
      <c r="V57" s="33">
        <f>SUM(R57,P57,N57,L57,J57,H57,F57,D57, T57)</f>
        <v>0</v>
      </c>
      <c r="W57" s="34">
        <f>SUM(S57,Q57,O57,M57,K57,I57,G57,E57,U57)</f>
        <v>2</v>
      </c>
      <c r="X57" s="34">
        <f>SUM(V57:W57)</f>
        <v>2</v>
      </c>
    </row>
    <row r="58" spans="1:24" ht="26.4" x14ac:dyDescent="0.25">
      <c r="A58" s="261"/>
      <c r="B58" s="248"/>
      <c r="C58" s="36" t="s">
        <v>141</v>
      </c>
      <c r="D58" s="37">
        <v>1</v>
      </c>
      <c r="E58" s="38">
        <v>0</v>
      </c>
      <c r="F58" s="37">
        <v>0</v>
      </c>
      <c r="G58" s="38">
        <v>0</v>
      </c>
      <c r="H58" s="39">
        <v>0</v>
      </c>
      <c r="I58" s="38">
        <v>0</v>
      </c>
      <c r="J58" s="37">
        <v>0</v>
      </c>
      <c r="K58" s="38">
        <v>0</v>
      </c>
      <c r="L58" s="39">
        <v>1</v>
      </c>
      <c r="M58" s="38">
        <v>0</v>
      </c>
      <c r="N58" s="37">
        <v>0</v>
      </c>
      <c r="O58" s="38">
        <v>0</v>
      </c>
      <c r="P58" s="37">
        <v>0</v>
      </c>
      <c r="Q58" s="38">
        <v>0</v>
      </c>
      <c r="R58" s="39">
        <v>0</v>
      </c>
      <c r="S58" s="38">
        <v>1</v>
      </c>
      <c r="T58" s="37">
        <v>0</v>
      </c>
      <c r="U58" s="38">
        <v>0</v>
      </c>
      <c r="V58" s="37">
        <f>SUM(R58,P58,N58,L58,J58,H58,F58,D58, T58)</f>
        <v>2</v>
      </c>
      <c r="W58" s="38">
        <f>SUM(S58,Q58,O58,M58,K58,I58,G58,E58,U58)</f>
        <v>1</v>
      </c>
      <c r="X58" s="38">
        <f>SUM(V58:W58)</f>
        <v>3</v>
      </c>
    </row>
    <row r="59" spans="1:24" ht="13.8" thickBot="1" x14ac:dyDescent="0.3">
      <c r="A59" s="262"/>
      <c r="B59" s="249"/>
      <c r="C59" s="69" t="s">
        <v>144</v>
      </c>
      <c r="D59" s="42">
        <f t="shared" ref="D59:X59" si="14">SUM(D57:D58)</f>
        <v>1</v>
      </c>
      <c r="E59" s="43">
        <f t="shared" si="14"/>
        <v>0</v>
      </c>
      <c r="F59" s="44">
        <f t="shared" si="14"/>
        <v>0</v>
      </c>
      <c r="G59" s="45">
        <f t="shared" si="14"/>
        <v>0</v>
      </c>
      <c r="H59" s="46">
        <f t="shared" si="14"/>
        <v>0</v>
      </c>
      <c r="I59" s="43">
        <f t="shared" si="14"/>
        <v>0</v>
      </c>
      <c r="J59" s="44">
        <f t="shared" si="14"/>
        <v>0</v>
      </c>
      <c r="K59" s="47">
        <f t="shared" si="14"/>
        <v>0</v>
      </c>
      <c r="L59" s="48">
        <f t="shared" si="14"/>
        <v>1</v>
      </c>
      <c r="M59" s="49">
        <f t="shared" si="14"/>
        <v>2</v>
      </c>
      <c r="N59" s="42">
        <f t="shared" si="14"/>
        <v>0</v>
      </c>
      <c r="O59" s="49">
        <f t="shared" si="14"/>
        <v>0</v>
      </c>
      <c r="P59" s="44">
        <f t="shared" si="14"/>
        <v>0</v>
      </c>
      <c r="Q59" s="47">
        <f t="shared" si="14"/>
        <v>0</v>
      </c>
      <c r="R59" s="42">
        <f t="shared" si="14"/>
        <v>0</v>
      </c>
      <c r="S59" s="43">
        <f t="shared" si="14"/>
        <v>1</v>
      </c>
      <c r="T59" s="44">
        <f t="shared" si="14"/>
        <v>0</v>
      </c>
      <c r="U59" s="47">
        <f t="shared" si="14"/>
        <v>0</v>
      </c>
      <c r="V59" s="58">
        <f t="shared" si="14"/>
        <v>2</v>
      </c>
      <c r="W59" s="59">
        <f t="shared" si="14"/>
        <v>3</v>
      </c>
      <c r="X59" s="60">
        <f t="shared" si="14"/>
        <v>5</v>
      </c>
    </row>
    <row r="60" spans="1:24" ht="13.8" thickBot="1" x14ac:dyDescent="0.3">
      <c r="A60" s="250" t="s">
        <v>132</v>
      </c>
      <c r="B60" s="251"/>
      <c r="C60" s="251"/>
      <c r="D60" s="61">
        <f t="shared" ref="D60:X60" si="15">SUM(D59,D56)</f>
        <v>4</v>
      </c>
      <c r="E60" s="62">
        <f t="shared" si="15"/>
        <v>2</v>
      </c>
      <c r="F60" s="61">
        <f t="shared" si="15"/>
        <v>0</v>
      </c>
      <c r="G60" s="62">
        <f t="shared" si="15"/>
        <v>0</v>
      </c>
      <c r="H60" s="63">
        <f t="shared" si="15"/>
        <v>0</v>
      </c>
      <c r="I60" s="62">
        <f t="shared" si="15"/>
        <v>0</v>
      </c>
      <c r="J60" s="61">
        <f t="shared" si="15"/>
        <v>0</v>
      </c>
      <c r="K60" s="62">
        <f t="shared" si="15"/>
        <v>0</v>
      </c>
      <c r="L60" s="63">
        <f t="shared" si="15"/>
        <v>1</v>
      </c>
      <c r="M60" s="62">
        <f t="shared" si="15"/>
        <v>4</v>
      </c>
      <c r="N60" s="61">
        <f t="shared" si="15"/>
        <v>0</v>
      </c>
      <c r="O60" s="62">
        <f t="shared" si="15"/>
        <v>1</v>
      </c>
      <c r="P60" s="61">
        <f t="shared" si="15"/>
        <v>0</v>
      </c>
      <c r="Q60" s="62">
        <f t="shared" si="15"/>
        <v>0</v>
      </c>
      <c r="R60" s="63">
        <f t="shared" si="15"/>
        <v>0</v>
      </c>
      <c r="S60" s="62">
        <f t="shared" si="15"/>
        <v>2</v>
      </c>
      <c r="T60" s="61">
        <f t="shared" si="15"/>
        <v>0</v>
      </c>
      <c r="U60" s="62">
        <f t="shared" si="15"/>
        <v>0</v>
      </c>
      <c r="V60" s="61">
        <f t="shared" si="15"/>
        <v>5</v>
      </c>
      <c r="W60" s="62">
        <f t="shared" si="15"/>
        <v>9</v>
      </c>
      <c r="X60" s="62">
        <f t="shared" si="15"/>
        <v>14</v>
      </c>
    </row>
    <row r="61" spans="1:24" ht="13.8" thickBot="1" x14ac:dyDescent="0.3">
      <c r="C61" s="28"/>
    </row>
    <row r="62" spans="1:24" x14ac:dyDescent="0.25">
      <c r="A62" s="239" t="s">
        <v>156</v>
      </c>
      <c r="B62" s="240"/>
      <c r="C62" s="240"/>
      <c r="D62" s="225" t="s">
        <v>0</v>
      </c>
      <c r="E62" s="225"/>
      <c r="F62" s="225" t="s">
        <v>1</v>
      </c>
      <c r="G62" s="225"/>
      <c r="H62" s="225" t="s">
        <v>2</v>
      </c>
      <c r="I62" s="225"/>
      <c r="J62" s="225" t="s">
        <v>130</v>
      </c>
      <c r="K62" s="225"/>
      <c r="L62" s="225" t="s">
        <v>4</v>
      </c>
      <c r="M62" s="225"/>
      <c r="N62" s="225" t="s">
        <v>131</v>
      </c>
      <c r="O62" s="225"/>
      <c r="P62" s="225" t="s">
        <v>5</v>
      </c>
      <c r="Q62" s="225"/>
      <c r="R62" s="225" t="s">
        <v>7</v>
      </c>
      <c r="S62" s="225"/>
      <c r="T62" s="225" t="s">
        <v>8</v>
      </c>
      <c r="U62" s="225"/>
      <c r="V62" s="225" t="s">
        <v>132</v>
      </c>
      <c r="W62" s="225"/>
      <c r="X62" s="227" t="s">
        <v>133</v>
      </c>
    </row>
    <row r="63" spans="1:24" ht="13.8" thickBot="1" x14ac:dyDescent="0.3">
      <c r="A63" s="230" t="s">
        <v>134</v>
      </c>
      <c r="B63" s="231"/>
      <c r="C63" s="231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8"/>
    </row>
    <row r="64" spans="1:24" ht="13.8" thickBot="1" x14ac:dyDescent="0.3">
      <c r="A64" s="232" t="s">
        <v>157</v>
      </c>
      <c r="B64" s="233"/>
      <c r="C64" s="234"/>
      <c r="D64" s="218" t="s">
        <v>136</v>
      </c>
      <c r="E64" s="219" t="s">
        <v>137</v>
      </c>
      <c r="F64" s="218" t="s">
        <v>136</v>
      </c>
      <c r="G64" s="219" t="s">
        <v>137</v>
      </c>
      <c r="H64" s="218" t="s">
        <v>136</v>
      </c>
      <c r="I64" s="219" t="s">
        <v>137</v>
      </c>
      <c r="J64" s="218" t="s">
        <v>136</v>
      </c>
      <c r="K64" s="219" t="s">
        <v>137</v>
      </c>
      <c r="L64" s="220" t="s">
        <v>136</v>
      </c>
      <c r="M64" s="219" t="s">
        <v>137</v>
      </c>
      <c r="N64" s="218" t="s">
        <v>136</v>
      </c>
      <c r="O64" s="219" t="s">
        <v>137</v>
      </c>
      <c r="P64" s="218" t="s">
        <v>136</v>
      </c>
      <c r="Q64" s="219" t="s">
        <v>137</v>
      </c>
      <c r="R64" s="218" t="s">
        <v>136</v>
      </c>
      <c r="S64" s="219" t="s">
        <v>137</v>
      </c>
      <c r="T64" s="218" t="s">
        <v>136</v>
      </c>
      <c r="U64" s="221" t="s">
        <v>137</v>
      </c>
      <c r="V64" s="30" t="s">
        <v>136</v>
      </c>
      <c r="W64" s="31" t="s">
        <v>137</v>
      </c>
      <c r="X64" s="229"/>
    </row>
    <row r="65" spans="1:24" ht="26.4" x14ac:dyDescent="0.25">
      <c r="A65" s="263" t="s">
        <v>153</v>
      </c>
      <c r="B65" s="244" t="s">
        <v>139</v>
      </c>
      <c r="C65" s="32" t="s">
        <v>140</v>
      </c>
      <c r="D65" s="33">
        <v>1</v>
      </c>
      <c r="E65" s="34">
        <v>0</v>
      </c>
      <c r="F65" s="33">
        <v>0</v>
      </c>
      <c r="G65" s="34">
        <v>0</v>
      </c>
      <c r="H65" s="35">
        <v>0</v>
      </c>
      <c r="I65" s="34">
        <v>0</v>
      </c>
      <c r="J65" s="33">
        <v>0</v>
      </c>
      <c r="K65" s="34">
        <v>0</v>
      </c>
      <c r="L65" s="35">
        <v>0</v>
      </c>
      <c r="M65" s="34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3">
        <v>0</v>
      </c>
      <c r="U65" s="34">
        <v>0</v>
      </c>
      <c r="V65" s="33">
        <f>SUM(R65,P65,N65,L65,J65,H65,F65,D65, T65)</f>
        <v>1</v>
      </c>
      <c r="W65" s="34">
        <f>SUM(S65,Q65,O65,M65,K65,I65,G65,E65,U65)</f>
        <v>0</v>
      </c>
      <c r="X65" s="34">
        <f>SUM(V65:W65)</f>
        <v>1</v>
      </c>
    </row>
    <row r="66" spans="1:24" ht="26.4" x14ac:dyDescent="0.25">
      <c r="A66" s="264"/>
      <c r="B66" s="245"/>
      <c r="C66" s="36" t="s">
        <v>141</v>
      </c>
      <c r="D66" s="37">
        <v>1</v>
      </c>
      <c r="E66" s="38">
        <v>4</v>
      </c>
      <c r="F66" s="37">
        <v>0</v>
      </c>
      <c r="G66" s="38">
        <v>0</v>
      </c>
      <c r="H66" s="39">
        <v>0</v>
      </c>
      <c r="I66" s="38">
        <v>0</v>
      </c>
      <c r="J66" s="37">
        <v>0</v>
      </c>
      <c r="K66" s="38">
        <v>0</v>
      </c>
      <c r="L66" s="39">
        <v>3</v>
      </c>
      <c r="M66" s="38">
        <v>1</v>
      </c>
      <c r="N66" s="37">
        <v>1</v>
      </c>
      <c r="O66" s="38">
        <v>0</v>
      </c>
      <c r="P66" s="37">
        <v>0</v>
      </c>
      <c r="Q66" s="38">
        <v>0</v>
      </c>
      <c r="R66" s="39">
        <v>0</v>
      </c>
      <c r="S66" s="38">
        <v>1</v>
      </c>
      <c r="T66" s="37">
        <v>0</v>
      </c>
      <c r="U66" s="38">
        <v>0</v>
      </c>
      <c r="V66" s="40">
        <f>SUM(R66,P66,N66,L66,J66,H66,F66,D66, T66)</f>
        <v>5</v>
      </c>
      <c r="W66" s="38">
        <f>SUM(S66,Q66,O66,M66,K66,I66,G66,E66,U66)</f>
        <v>6</v>
      </c>
      <c r="X66" s="38">
        <f>SUM(V66:W66)</f>
        <v>11</v>
      </c>
    </row>
    <row r="67" spans="1:24" ht="13.8" thickBot="1" x14ac:dyDescent="0.3">
      <c r="A67" s="264"/>
      <c r="B67" s="246"/>
      <c r="C67" s="41" t="s">
        <v>142</v>
      </c>
      <c r="D67" s="42">
        <f t="shared" ref="D67:X67" si="16">SUM(D65:D66)</f>
        <v>2</v>
      </c>
      <c r="E67" s="43">
        <f t="shared" si="16"/>
        <v>4</v>
      </c>
      <c r="F67" s="44">
        <f t="shared" si="16"/>
        <v>0</v>
      </c>
      <c r="G67" s="45">
        <f t="shared" si="16"/>
        <v>0</v>
      </c>
      <c r="H67" s="46">
        <f t="shared" si="16"/>
        <v>0</v>
      </c>
      <c r="I67" s="43">
        <f t="shared" si="16"/>
        <v>0</v>
      </c>
      <c r="J67" s="44">
        <f t="shared" si="16"/>
        <v>0</v>
      </c>
      <c r="K67" s="47">
        <f t="shared" si="16"/>
        <v>0</v>
      </c>
      <c r="L67" s="48">
        <f t="shared" si="16"/>
        <v>3</v>
      </c>
      <c r="M67" s="49">
        <f t="shared" si="16"/>
        <v>1</v>
      </c>
      <c r="N67" s="42">
        <f t="shared" si="16"/>
        <v>1</v>
      </c>
      <c r="O67" s="49">
        <f t="shared" si="16"/>
        <v>0</v>
      </c>
      <c r="P67" s="44">
        <f t="shared" si="16"/>
        <v>0</v>
      </c>
      <c r="Q67" s="47">
        <f t="shared" si="16"/>
        <v>0</v>
      </c>
      <c r="R67" s="42">
        <f t="shared" si="16"/>
        <v>0</v>
      </c>
      <c r="S67" s="43">
        <f t="shared" si="16"/>
        <v>1</v>
      </c>
      <c r="T67" s="44">
        <f t="shared" si="16"/>
        <v>0</v>
      </c>
      <c r="U67" s="47">
        <f t="shared" si="16"/>
        <v>0</v>
      </c>
      <c r="V67" s="50">
        <f t="shared" si="16"/>
        <v>6</v>
      </c>
      <c r="W67" s="51">
        <f t="shared" si="16"/>
        <v>6</v>
      </c>
      <c r="X67" s="52">
        <f t="shared" si="16"/>
        <v>12</v>
      </c>
    </row>
    <row r="68" spans="1:24" ht="26.4" x14ac:dyDescent="0.25">
      <c r="A68" s="264"/>
      <c r="B68" s="247" t="s">
        <v>143</v>
      </c>
      <c r="C68" s="32" t="s">
        <v>140</v>
      </c>
      <c r="D68" s="33">
        <v>2</v>
      </c>
      <c r="E68" s="34">
        <v>0</v>
      </c>
      <c r="F68" s="33">
        <v>0</v>
      </c>
      <c r="G68" s="34">
        <v>0</v>
      </c>
      <c r="H68" s="35">
        <v>0</v>
      </c>
      <c r="I68" s="34">
        <v>0</v>
      </c>
      <c r="J68" s="33">
        <v>0</v>
      </c>
      <c r="K68" s="34">
        <v>0</v>
      </c>
      <c r="L68" s="35">
        <v>1</v>
      </c>
      <c r="M68" s="34">
        <v>0</v>
      </c>
      <c r="N68" s="33">
        <v>0</v>
      </c>
      <c r="O68" s="34">
        <v>0</v>
      </c>
      <c r="P68" s="33">
        <v>1</v>
      </c>
      <c r="Q68" s="34">
        <v>0</v>
      </c>
      <c r="R68" s="35">
        <v>0</v>
      </c>
      <c r="S68" s="34">
        <v>0</v>
      </c>
      <c r="T68" s="33">
        <v>0</v>
      </c>
      <c r="U68" s="34">
        <v>0</v>
      </c>
      <c r="V68" s="33">
        <f>SUM(R68,P68,N68,L68,J68,H68,F68,D68, T68)</f>
        <v>4</v>
      </c>
      <c r="W68" s="34">
        <f>SUM(S68,Q68,O68,M68,K68,I68,G68,E68,U68)</f>
        <v>0</v>
      </c>
      <c r="X68" s="34">
        <f>SUM(V68:W68)</f>
        <v>4</v>
      </c>
    </row>
    <row r="69" spans="1:24" ht="26.4" x14ac:dyDescent="0.25">
      <c r="A69" s="264"/>
      <c r="B69" s="248"/>
      <c r="C69" s="53" t="s">
        <v>141</v>
      </c>
      <c r="D69" s="54">
        <v>1</v>
      </c>
      <c r="E69" s="55">
        <v>3</v>
      </c>
      <c r="F69" s="54">
        <v>0</v>
      </c>
      <c r="G69" s="55">
        <v>0</v>
      </c>
      <c r="H69" s="56">
        <v>0</v>
      </c>
      <c r="I69" s="55">
        <v>0</v>
      </c>
      <c r="J69" s="54">
        <v>0</v>
      </c>
      <c r="K69" s="55">
        <v>0</v>
      </c>
      <c r="L69" s="56">
        <v>3</v>
      </c>
      <c r="M69" s="55">
        <v>2</v>
      </c>
      <c r="N69" s="54">
        <v>0</v>
      </c>
      <c r="O69" s="55">
        <v>0</v>
      </c>
      <c r="P69" s="54">
        <v>0</v>
      </c>
      <c r="Q69" s="55">
        <v>0</v>
      </c>
      <c r="R69" s="56">
        <v>0</v>
      </c>
      <c r="S69" s="55">
        <v>0</v>
      </c>
      <c r="T69" s="54">
        <v>0</v>
      </c>
      <c r="U69" s="55">
        <v>0</v>
      </c>
      <c r="V69" s="70">
        <f>SUM(R69,P69,N69,L69,J69,H69,F69,D69, T69)</f>
        <v>4</v>
      </c>
      <c r="W69" s="71">
        <f>SUM(S69,Q69,O69,M69,K69,I69,G69,E69,U69)</f>
        <v>5</v>
      </c>
      <c r="X69" s="71">
        <f>SUM(V69:W69)</f>
        <v>9</v>
      </c>
    </row>
    <row r="70" spans="1:24" ht="13.8" thickBot="1" x14ac:dyDescent="0.3">
      <c r="A70" s="265"/>
      <c r="B70" s="249"/>
      <c r="C70" s="72" t="s">
        <v>144</v>
      </c>
      <c r="D70" s="42">
        <f t="shared" ref="D70:X70" si="17">SUM(D68:D69)</f>
        <v>3</v>
      </c>
      <c r="E70" s="43">
        <f t="shared" si="17"/>
        <v>3</v>
      </c>
      <c r="F70" s="44">
        <f t="shared" si="17"/>
        <v>0</v>
      </c>
      <c r="G70" s="45">
        <f t="shared" si="17"/>
        <v>0</v>
      </c>
      <c r="H70" s="46">
        <f t="shared" si="17"/>
        <v>0</v>
      </c>
      <c r="I70" s="43">
        <f t="shared" si="17"/>
        <v>0</v>
      </c>
      <c r="J70" s="44">
        <f t="shared" si="17"/>
        <v>0</v>
      </c>
      <c r="K70" s="47">
        <f t="shared" si="17"/>
        <v>0</v>
      </c>
      <c r="L70" s="48">
        <f t="shared" si="17"/>
        <v>4</v>
      </c>
      <c r="M70" s="49">
        <f t="shared" si="17"/>
        <v>2</v>
      </c>
      <c r="N70" s="42">
        <f t="shared" si="17"/>
        <v>0</v>
      </c>
      <c r="O70" s="49">
        <f t="shared" si="17"/>
        <v>0</v>
      </c>
      <c r="P70" s="44">
        <f t="shared" si="17"/>
        <v>1</v>
      </c>
      <c r="Q70" s="47">
        <f t="shared" si="17"/>
        <v>0</v>
      </c>
      <c r="R70" s="42">
        <f t="shared" si="17"/>
        <v>0</v>
      </c>
      <c r="S70" s="43">
        <f t="shared" si="17"/>
        <v>0</v>
      </c>
      <c r="T70" s="44">
        <f t="shared" si="17"/>
        <v>0</v>
      </c>
      <c r="U70" s="47">
        <f t="shared" si="17"/>
        <v>0</v>
      </c>
      <c r="V70" s="42">
        <f t="shared" si="17"/>
        <v>8</v>
      </c>
      <c r="W70" s="43">
        <f t="shared" si="17"/>
        <v>5</v>
      </c>
      <c r="X70" s="73">
        <f t="shared" si="17"/>
        <v>13</v>
      </c>
    </row>
    <row r="71" spans="1:24" ht="13.8" thickBot="1" x14ac:dyDescent="0.3">
      <c r="A71" s="250" t="s">
        <v>132</v>
      </c>
      <c r="B71" s="251"/>
      <c r="C71" s="251"/>
      <c r="D71" s="61">
        <f t="shared" ref="D71:X71" si="18">SUM(D70,D67)</f>
        <v>5</v>
      </c>
      <c r="E71" s="62">
        <f t="shared" si="18"/>
        <v>7</v>
      </c>
      <c r="F71" s="61">
        <f t="shared" si="18"/>
        <v>0</v>
      </c>
      <c r="G71" s="62">
        <f t="shared" si="18"/>
        <v>0</v>
      </c>
      <c r="H71" s="63">
        <f t="shared" si="18"/>
        <v>0</v>
      </c>
      <c r="I71" s="62">
        <f t="shared" si="18"/>
        <v>0</v>
      </c>
      <c r="J71" s="61">
        <f t="shared" si="18"/>
        <v>0</v>
      </c>
      <c r="K71" s="62">
        <f t="shared" si="18"/>
        <v>0</v>
      </c>
      <c r="L71" s="63">
        <f t="shared" si="18"/>
        <v>7</v>
      </c>
      <c r="M71" s="62">
        <f t="shared" si="18"/>
        <v>3</v>
      </c>
      <c r="N71" s="61">
        <f t="shared" si="18"/>
        <v>1</v>
      </c>
      <c r="O71" s="62">
        <f t="shared" si="18"/>
        <v>0</v>
      </c>
      <c r="P71" s="61">
        <f t="shared" si="18"/>
        <v>1</v>
      </c>
      <c r="Q71" s="62">
        <f t="shared" si="18"/>
        <v>0</v>
      </c>
      <c r="R71" s="63">
        <f t="shared" si="18"/>
        <v>0</v>
      </c>
      <c r="S71" s="62">
        <f t="shared" si="18"/>
        <v>1</v>
      </c>
      <c r="T71" s="61">
        <f t="shared" si="18"/>
        <v>0</v>
      </c>
      <c r="U71" s="62">
        <f t="shared" si="18"/>
        <v>0</v>
      </c>
      <c r="V71" s="61">
        <f t="shared" si="18"/>
        <v>14</v>
      </c>
      <c r="W71" s="62">
        <f t="shared" si="18"/>
        <v>11</v>
      </c>
      <c r="X71" s="62">
        <f t="shared" si="18"/>
        <v>25</v>
      </c>
    </row>
    <row r="72" spans="1:24" ht="13.8" thickBot="1" x14ac:dyDescent="0.3">
      <c r="C72" s="28"/>
    </row>
    <row r="73" spans="1:24" x14ac:dyDescent="0.25">
      <c r="A73" s="239" t="s">
        <v>158</v>
      </c>
      <c r="B73" s="240"/>
      <c r="C73" s="240"/>
      <c r="D73" s="225" t="s">
        <v>0</v>
      </c>
      <c r="E73" s="225"/>
      <c r="F73" s="225" t="s">
        <v>1</v>
      </c>
      <c r="G73" s="225"/>
      <c r="H73" s="225" t="s">
        <v>2</v>
      </c>
      <c r="I73" s="225"/>
      <c r="J73" s="225" t="s">
        <v>130</v>
      </c>
      <c r="K73" s="225"/>
      <c r="L73" s="225" t="s">
        <v>4</v>
      </c>
      <c r="M73" s="225"/>
      <c r="N73" s="225" t="s">
        <v>131</v>
      </c>
      <c r="O73" s="225"/>
      <c r="P73" s="225" t="s">
        <v>5</v>
      </c>
      <c r="Q73" s="225"/>
      <c r="R73" s="225" t="s">
        <v>7</v>
      </c>
      <c r="S73" s="225"/>
      <c r="T73" s="225" t="s">
        <v>8</v>
      </c>
      <c r="U73" s="225"/>
      <c r="V73" s="225" t="s">
        <v>132</v>
      </c>
      <c r="W73" s="225"/>
      <c r="X73" s="227" t="s">
        <v>133</v>
      </c>
    </row>
    <row r="74" spans="1:24" ht="13.8" thickBot="1" x14ac:dyDescent="0.3">
      <c r="A74" s="230" t="s">
        <v>134</v>
      </c>
      <c r="B74" s="231"/>
      <c r="C74" s="231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8"/>
    </row>
    <row r="75" spans="1:24" ht="13.8" thickBot="1" x14ac:dyDescent="0.3">
      <c r="A75" s="232" t="s">
        <v>159</v>
      </c>
      <c r="B75" s="233"/>
      <c r="C75" s="234"/>
      <c r="D75" s="218" t="s">
        <v>136</v>
      </c>
      <c r="E75" s="219" t="s">
        <v>137</v>
      </c>
      <c r="F75" s="218" t="s">
        <v>136</v>
      </c>
      <c r="G75" s="219" t="s">
        <v>137</v>
      </c>
      <c r="H75" s="218" t="s">
        <v>136</v>
      </c>
      <c r="I75" s="219" t="s">
        <v>137</v>
      </c>
      <c r="J75" s="218" t="s">
        <v>136</v>
      </c>
      <c r="K75" s="219" t="s">
        <v>137</v>
      </c>
      <c r="L75" s="220" t="s">
        <v>136</v>
      </c>
      <c r="M75" s="219" t="s">
        <v>137</v>
      </c>
      <c r="N75" s="218" t="s">
        <v>136</v>
      </c>
      <c r="O75" s="219" t="s">
        <v>137</v>
      </c>
      <c r="P75" s="218" t="s">
        <v>136</v>
      </c>
      <c r="Q75" s="219" t="s">
        <v>137</v>
      </c>
      <c r="R75" s="218" t="s">
        <v>136</v>
      </c>
      <c r="S75" s="219" t="s">
        <v>137</v>
      </c>
      <c r="T75" s="218" t="s">
        <v>136</v>
      </c>
      <c r="U75" s="221" t="s">
        <v>137</v>
      </c>
      <c r="V75" s="30" t="s">
        <v>136</v>
      </c>
      <c r="W75" s="31" t="s">
        <v>137</v>
      </c>
      <c r="X75" s="229"/>
    </row>
    <row r="76" spans="1:24" ht="26.4" x14ac:dyDescent="0.25">
      <c r="A76" s="260" t="s">
        <v>153</v>
      </c>
      <c r="B76" s="244" t="s">
        <v>139</v>
      </c>
      <c r="C76" s="32" t="s">
        <v>140</v>
      </c>
      <c r="D76" s="33">
        <v>0</v>
      </c>
      <c r="E76" s="34">
        <v>0</v>
      </c>
      <c r="F76" s="33">
        <v>0</v>
      </c>
      <c r="G76" s="34">
        <v>0</v>
      </c>
      <c r="H76" s="35">
        <v>0</v>
      </c>
      <c r="I76" s="34">
        <v>0</v>
      </c>
      <c r="J76" s="33">
        <v>0</v>
      </c>
      <c r="K76" s="34">
        <v>0</v>
      </c>
      <c r="L76" s="35">
        <v>0</v>
      </c>
      <c r="M76" s="34">
        <v>0</v>
      </c>
      <c r="N76" s="33">
        <v>0</v>
      </c>
      <c r="O76" s="34">
        <v>0</v>
      </c>
      <c r="P76" s="33">
        <v>0</v>
      </c>
      <c r="Q76" s="34">
        <v>0</v>
      </c>
      <c r="R76" s="35">
        <v>1</v>
      </c>
      <c r="S76" s="34">
        <v>0</v>
      </c>
      <c r="T76" s="33">
        <v>0</v>
      </c>
      <c r="U76" s="34">
        <v>0</v>
      </c>
      <c r="V76" s="33">
        <f>SUM(R76,P76,N76,L76,J76,H76,F76,D76, T76)</f>
        <v>1</v>
      </c>
      <c r="W76" s="34">
        <f>SUM(S76,Q76,O76,M76,K76,I76,G76,E76,U76)</f>
        <v>0</v>
      </c>
      <c r="X76" s="34">
        <f>SUM(V76:W76)</f>
        <v>1</v>
      </c>
    </row>
    <row r="77" spans="1:24" ht="26.4" x14ac:dyDescent="0.25">
      <c r="A77" s="261"/>
      <c r="B77" s="245"/>
      <c r="C77" s="36" t="s">
        <v>141</v>
      </c>
      <c r="D77" s="37">
        <v>2</v>
      </c>
      <c r="E77" s="38">
        <v>0</v>
      </c>
      <c r="F77" s="37">
        <v>0</v>
      </c>
      <c r="G77" s="38">
        <v>0</v>
      </c>
      <c r="H77" s="39">
        <v>1</v>
      </c>
      <c r="I77" s="38">
        <v>0</v>
      </c>
      <c r="J77" s="37">
        <v>0</v>
      </c>
      <c r="K77" s="38">
        <v>0</v>
      </c>
      <c r="L77" s="39">
        <v>0</v>
      </c>
      <c r="M77" s="38">
        <v>0</v>
      </c>
      <c r="N77" s="37">
        <v>0</v>
      </c>
      <c r="O77" s="38">
        <v>0</v>
      </c>
      <c r="P77" s="37">
        <v>0</v>
      </c>
      <c r="Q77" s="38">
        <v>0</v>
      </c>
      <c r="R77" s="39">
        <v>1</v>
      </c>
      <c r="S77" s="38">
        <v>2</v>
      </c>
      <c r="T77" s="37">
        <v>0</v>
      </c>
      <c r="U77" s="38">
        <v>0</v>
      </c>
      <c r="V77" s="40">
        <f>SUM(R77,P77,N77,L77,J77,H77,F77,D77, T77)</f>
        <v>4</v>
      </c>
      <c r="W77" s="38">
        <f>SUM(S77,Q77,O77,M77,K77,I77,G77,E77,U77)</f>
        <v>2</v>
      </c>
      <c r="X77" s="38">
        <f>SUM(V77:W77)</f>
        <v>6</v>
      </c>
    </row>
    <row r="78" spans="1:24" ht="13.8" thickBot="1" x14ac:dyDescent="0.3">
      <c r="A78" s="261"/>
      <c r="B78" s="246"/>
      <c r="C78" s="41" t="s">
        <v>142</v>
      </c>
      <c r="D78" s="42">
        <f t="shared" ref="D78:X78" si="19">SUM(D76:D77)</f>
        <v>2</v>
      </c>
      <c r="E78" s="43">
        <f t="shared" si="19"/>
        <v>0</v>
      </c>
      <c r="F78" s="44">
        <f t="shared" si="19"/>
        <v>0</v>
      </c>
      <c r="G78" s="45">
        <f t="shared" si="19"/>
        <v>0</v>
      </c>
      <c r="H78" s="46">
        <f t="shared" si="19"/>
        <v>1</v>
      </c>
      <c r="I78" s="43">
        <f t="shared" si="19"/>
        <v>0</v>
      </c>
      <c r="J78" s="44">
        <f t="shared" si="19"/>
        <v>0</v>
      </c>
      <c r="K78" s="47">
        <f t="shared" si="19"/>
        <v>0</v>
      </c>
      <c r="L78" s="48">
        <f t="shared" si="19"/>
        <v>0</v>
      </c>
      <c r="M78" s="49">
        <f t="shared" si="19"/>
        <v>0</v>
      </c>
      <c r="N78" s="42">
        <f t="shared" si="19"/>
        <v>0</v>
      </c>
      <c r="O78" s="49">
        <f t="shared" si="19"/>
        <v>0</v>
      </c>
      <c r="P78" s="44">
        <f t="shared" si="19"/>
        <v>0</v>
      </c>
      <c r="Q78" s="47">
        <f t="shared" si="19"/>
        <v>0</v>
      </c>
      <c r="R78" s="42">
        <f t="shared" si="19"/>
        <v>2</v>
      </c>
      <c r="S78" s="43">
        <f t="shared" si="19"/>
        <v>2</v>
      </c>
      <c r="T78" s="44">
        <f t="shared" si="19"/>
        <v>0</v>
      </c>
      <c r="U78" s="47">
        <f t="shared" si="19"/>
        <v>0</v>
      </c>
      <c r="V78" s="50">
        <f t="shared" si="19"/>
        <v>5</v>
      </c>
      <c r="W78" s="51">
        <f t="shared" si="19"/>
        <v>2</v>
      </c>
      <c r="X78" s="52">
        <f t="shared" si="19"/>
        <v>7</v>
      </c>
    </row>
    <row r="79" spans="1:24" ht="26.4" x14ac:dyDescent="0.25">
      <c r="A79" s="261"/>
      <c r="B79" s="247" t="s">
        <v>143</v>
      </c>
      <c r="C79" s="32" t="s">
        <v>140</v>
      </c>
      <c r="D79" s="33">
        <v>0</v>
      </c>
      <c r="E79" s="34">
        <v>0</v>
      </c>
      <c r="F79" s="33">
        <v>0</v>
      </c>
      <c r="G79" s="34">
        <v>0</v>
      </c>
      <c r="H79" s="35">
        <v>0</v>
      </c>
      <c r="I79" s="34">
        <v>0</v>
      </c>
      <c r="J79" s="33">
        <v>0</v>
      </c>
      <c r="K79" s="34">
        <v>0</v>
      </c>
      <c r="L79" s="35">
        <v>0</v>
      </c>
      <c r="M79" s="34">
        <v>0</v>
      </c>
      <c r="N79" s="33">
        <v>0</v>
      </c>
      <c r="O79" s="34">
        <v>0</v>
      </c>
      <c r="P79" s="33">
        <v>0</v>
      </c>
      <c r="Q79" s="34">
        <v>0</v>
      </c>
      <c r="R79" s="35">
        <v>0</v>
      </c>
      <c r="S79" s="34">
        <v>0</v>
      </c>
      <c r="T79" s="33">
        <v>0</v>
      </c>
      <c r="U79" s="34">
        <v>0</v>
      </c>
      <c r="V79" s="33">
        <f>SUM(R79,P79,N79,L79,J79,H79,F79,D79, T79)</f>
        <v>0</v>
      </c>
      <c r="W79" s="34">
        <f>SUM(S79,Q79,O79,M79,K79,I79,G79,E79,U79)</f>
        <v>0</v>
      </c>
      <c r="X79" s="34">
        <f>SUM(V79:W79)</f>
        <v>0</v>
      </c>
    </row>
    <row r="80" spans="1:24" ht="26.4" x14ac:dyDescent="0.25">
      <c r="A80" s="261"/>
      <c r="B80" s="248"/>
      <c r="C80" s="36" t="s">
        <v>141</v>
      </c>
      <c r="D80" s="37">
        <v>0</v>
      </c>
      <c r="E80" s="38">
        <v>0</v>
      </c>
      <c r="F80" s="37">
        <v>0</v>
      </c>
      <c r="G80" s="38">
        <v>0</v>
      </c>
      <c r="H80" s="39">
        <v>0</v>
      </c>
      <c r="I80" s="38">
        <v>0</v>
      </c>
      <c r="J80" s="37">
        <v>0</v>
      </c>
      <c r="K80" s="38">
        <v>0</v>
      </c>
      <c r="L80" s="39">
        <v>0</v>
      </c>
      <c r="M80" s="38">
        <v>0</v>
      </c>
      <c r="N80" s="37">
        <v>0</v>
      </c>
      <c r="O80" s="38">
        <v>0</v>
      </c>
      <c r="P80" s="37">
        <v>0</v>
      </c>
      <c r="Q80" s="38">
        <v>0</v>
      </c>
      <c r="R80" s="39">
        <v>0</v>
      </c>
      <c r="S80" s="38">
        <v>0</v>
      </c>
      <c r="T80" s="37">
        <v>0</v>
      </c>
      <c r="U80" s="38">
        <v>0</v>
      </c>
      <c r="V80" s="40">
        <f>SUM(R80,P80,N80,L80,J80,H80,F80,D80, T80)</f>
        <v>0</v>
      </c>
      <c r="W80" s="38">
        <f>SUM(S80,Q80,O80,M80,K80,I80,G80,E80,U80)</f>
        <v>0</v>
      </c>
      <c r="X80" s="38">
        <f>SUM(V80:W80)</f>
        <v>0</v>
      </c>
    </row>
    <row r="81" spans="1:27" ht="13.8" thickBot="1" x14ac:dyDescent="0.3">
      <c r="A81" s="262"/>
      <c r="B81" s="249"/>
      <c r="C81" s="72" t="s">
        <v>144</v>
      </c>
      <c r="D81" s="42">
        <f t="shared" ref="D81:X81" si="20">SUM(D79:D80)</f>
        <v>0</v>
      </c>
      <c r="E81" s="43">
        <f t="shared" si="20"/>
        <v>0</v>
      </c>
      <c r="F81" s="44">
        <f t="shared" si="20"/>
        <v>0</v>
      </c>
      <c r="G81" s="45">
        <f t="shared" si="20"/>
        <v>0</v>
      </c>
      <c r="H81" s="46">
        <f t="shared" si="20"/>
        <v>0</v>
      </c>
      <c r="I81" s="43">
        <f t="shared" si="20"/>
        <v>0</v>
      </c>
      <c r="J81" s="44">
        <f t="shared" si="20"/>
        <v>0</v>
      </c>
      <c r="K81" s="47">
        <f t="shared" si="20"/>
        <v>0</v>
      </c>
      <c r="L81" s="48">
        <f t="shared" si="20"/>
        <v>0</v>
      </c>
      <c r="M81" s="49">
        <f t="shared" si="20"/>
        <v>0</v>
      </c>
      <c r="N81" s="42">
        <f t="shared" si="20"/>
        <v>0</v>
      </c>
      <c r="O81" s="49">
        <f t="shared" si="20"/>
        <v>0</v>
      </c>
      <c r="P81" s="44">
        <f t="shared" si="20"/>
        <v>0</v>
      </c>
      <c r="Q81" s="47">
        <f t="shared" si="20"/>
        <v>0</v>
      </c>
      <c r="R81" s="42">
        <f t="shared" si="20"/>
        <v>0</v>
      </c>
      <c r="S81" s="43">
        <f t="shared" si="20"/>
        <v>0</v>
      </c>
      <c r="T81" s="44">
        <f t="shared" si="20"/>
        <v>0</v>
      </c>
      <c r="U81" s="47">
        <f t="shared" si="20"/>
        <v>0</v>
      </c>
      <c r="V81" s="50">
        <f t="shared" si="20"/>
        <v>0</v>
      </c>
      <c r="W81" s="51">
        <f t="shared" si="20"/>
        <v>0</v>
      </c>
      <c r="X81" s="52">
        <f t="shared" si="20"/>
        <v>0</v>
      </c>
    </row>
    <row r="82" spans="1:27" ht="13.8" thickBot="1" x14ac:dyDescent="0.3">
      <c r="A82" s="250" t="s">
        <v>132</v>
      </c>
      <c r="B82" s="251"/>
      <c r="C82" s="251"/>
      <c r="D82" s="61">
        <f t="shared" ref="D82:X82" si="21">SUM(D81,D78)</f>
        <v>2</v>
      </c>
      <c r="E82" s="62">
        <f t="shared" si="21"/>
        <v>0</v>
      </c>
      <c r="F82" s="61">
        <f t="shared" si="21"/>
        <v>0</v>
      </c>
      <c r="G82" s="62">
        <f t="shared" si="21"/>
        <v>0</v>
      </c>
      <c r="H82" s="63">
        <f t="shared" si="21"/>
        <v>1</v>
      </c>
      <c r="I82" s="62">
        <f t="shared" si="21"/>
        <v>0</v>
      </c>
      <c r="J82" s="61">
        <f t="shared" si="21"/>
        <v>0</v>
      </c>
      <c r="K82" s="62">
        <f t="shared" si="21"/>
        <v>0</v>
      </c>
      <c r="L82" s="63">
        <f t="shared" si="21"/>
        <v>0</v>
      </c>
      <c r="M82" s="62">
        <f t="shared" si="21"/>
        <v>0</v>
      </c>
      <c r="N82" s="61">
        <f t="shared" si="21"/>
        <v>0</v>
      </c>
      <c r="O82" s="62">
        <f t="shared" si="21"/>
        <v>0</v>
      </c>
      <c r="P82" s="61">
        <f t="shared" si="21"/>
        <v>0</v>
      </c>
      <c r="Q82" s="62">
        <f t="shared" si="21"/>
        <v>0</v>
      </c>
      <c r="R82" s="63">
        <f t="shared" si="21"/>
        <v>2</v>
      </c>
      <c r="S82" s="62">
        <f t="shared" si="21"/>
        <v>2</v>
      </c>
      <c r="T82" s="61">
        <f t="shared" si="21"/>
        <v>0</v>
      </c>
      <c r="U82" s="62">
        <f t="shared" si="21"/>
        <v>0</v>
      </c>
      <c r="V82" s="61">
        <f t="shared" si="21"/>
        <v>5</v>
      </c>
      <c r="W82" s="62">
        <f t="shared" si="21"/>
        <v>2</v>
      </c>
      <c r="X82" s="62">
        <f t="shared" si="21"/>
        <v>7</v>
      </c>
    </row>
    <row r="83" spans="1:27" ht="13.8" thickBot="1" x14ac:dyDescent="0.3"/>
    <row r="84" spans="1:27" x14ac:dyDescent="0.25">
      <c r="A84" s="239" t="s">
        <v>160</v>
      </c>
      <c r="B84" s="240"/>
      <c r="C84" s="240"/>
      <c r="D84" s="225" t="s">
        <v>0</v>
      </c>
      <c r="E84" s="225"/>
      <c r="F84" s="225" t="s">
        <v>1</v>
      </c>
      <c r="G84" s="225"/>
      <c r="H84" s="225" t="s">
        <v>2</v>
      </c>
      <c r="I84" s="225"/>
      <c r="J84" s="225" t="s">
        <v>130</v>
      </c>
      <c r="K84" s="225"/>
      <c r="L84" s="225" t="s">
        <v>4</v>
      </c>
      <c r="M84" s="225"/>
      <c r="N84" s="225" t="s">
        <v>131</v>
      </c>
      <c r="O84" s="225"/>
      <c r="P84" s="225" t="s">
        <v>5</v>
      </c>
      <c r="Q84" s="225"/>
      <c r="R84" s="225" t="s">
        <v>7</v>
      </c>
      <c r="S84" s="225"/>
      <c r="T84" s="225" t="s">
        <v>8</v>
      </c>
      <c r="U84" s="225"/>
      <c r="V84" s="225" t="s">
        <v>132</v>
      </c>
      <c r="W84" s="225"/>
      <c r="X84" s="227" t="s">
        <v>133</v>
      </c>
    </row>
    <row r="85" spans="1:27" ht="13.8" thickBot="1" x14ac:dyDescent="0.3">
      <c r="A85" s="230" t="s">
        <v>134</v>
      </c>
      <c r="B85" s="231"/>
      <c r="C85" s="231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8"/>
    </row>
    <row r="86" spans="1:27" ht="13.8" thickBot="1" x14ac:dyDescent="0.3">
      <c r="A86" s="232" t="s">
        <v>161</v>
      </c>
      <c r="B86" s="233"/>
      <c r="C86" s="234"/>
      <c r="D86" s="218" t="s">
        <v>136</v>
      </c>
      <c r="E86" s="219" t="s">
        <v>137</v>
      </c>
      <c r="F86" s="218" t="s">
        <v>136</v>
      </c>
      <c r="G86" s="219" t="s">
        <v>137</v>
      </c>
      <c r="H86" s="218" t="s">
        <v>136</v>
      </c>
      <c r="I86" s="219" t="s">
        <v>137</v>
      </c>
      <c r="J86" s="218" t="s">
        <v>136</v>
      </c>
      <c r="K86" s="219" t="s">
        <v>137</v>
      </c>
      <c r="L86" s="220" t="s">
        <v>136</v>
      </c>
      <c r="M86" s="219" t="s">
        <v>137</v>
      </c>
      <c r="N86" s="218" t="s">
        <v>136</v>
      </c>
      <c r="O86" s="219" t="s">
        <v>137</v>
      </c>
      <c r="P86" s="218" t="s">
        <v>136</v>
      </c>
      <c r="Q86" s="219" t="s">
        <v>137</v>
      </c>
      <c r="R86" s="218" t="s">
        <v>136</v>
      </c>
      <c r="S86" s="219" t="s">
        <v>137</v>
      </c>
      <c r="T86" s="218" t="s">
        <v>136</v>
      </c>
      <c r="U86" s="221" t="s">
        <v>137</v>
      </c>
      <c r="V86" s="30" t="s">
        <v>136</v>
      </c>
      <c r="W86" s="31" t="s">
        <v>137</v>
      </c>
      <c r="X86" s="229"/>
    </row>
    <row r="87" spans="1:27" ht="26.4" x14ac:dyDescent="0.25">
      <c r="A87" s="263" t="s">
        <v>153</v>
      </c>
      <c r="B87" s="244" t="s">
        <v>139</v>
      </c>
      <c r="C87" s="32" t="s">
        <v>140</v>
      </c>
      <c r="D87" s="33">
        <v>0</v>
      </c>
      <c r="E87" s="34">
        <v>1</v>
      </c>
      <c r="F87" s="33">
        <v>0</v>
      </c>
      <c r="G87" s="34">
        <v>0</v>
      </c>
      <c r="H87" s="35">
        <v>0</v>
      </c>
      <c r="I87" s="34">
        <v>0</v>
      </c>
      <c r="J87" s="33">
        <v>0</v>
      </c>
      <c r="K87" s="34">
        <v>0</v>
      </c>
      <c r="L87" s="35">
        <v>0</v>
      </c>
      <c r="M87" s="34">
        <v>0</v>
      </c>
      <c r="N87" s="33">
        <v>0</v>
      </c>
      <c r="O87" s="34">
        <v>0</v>
      </c>
      <c r="P87" s="33">
        <v>0</v>
      </c>
      <c r="Q87" s="34">
        <v>0</v>
      </c>
      <c r="R87" s="35">
        <v>2</v>
      </c>
      <c r="S87" s="34">
        <v>0</v>
      </c>
      <c r="T87" s="33">
        <v>0</v>
      </c>
      <c r="U87" s="34">
        <v>0</v>
      </c>
      <c r="V87" s="33">
        <f>SUM(R87,P87,N87,L87,J87,H87,F87,D87, T87)</f>
        <v>2</v>
      </c>
      <c r="W87" s="34">
        <f>SUM(S87,Q87,O87,M87,K87,I87,G87,E87,U87)</f>
        <v>1</v>
      </c>
      <c r="X87" s="34">
        <f>SUM(V87:W87)</f>
        <v>3</v>
      </c>
    </row>
    <row r="88" spans="1:27" ht="26.4" x14ac:dyDescent="0.25">
      <c r="A88" s="264"/>
      <c r="B88" s="245"/>
      <c r="C88" s="36" t="s">
        <v>141</v>
      </c>
      <c r="D88" s="37">
        <v>0</v>
      </c>
      <c r="E88" s="38">
        <v>0</v>
      </c>
      <c r="F88" s="37">
        <v>0</v>
      </c>
      <c r="G88" s="38">
        <v>0</v>
      </c>
      <c r="H88" s="39">
        <v>0</v>
      </c>
      <c r="I88" s="38">
        <v>0</v>
      </c>
      <c r="J88" s="37">
        <v>0</v>
      </c>
      <c r="K88" s="38">
        <v>0</v>
      </c>
      <c r="L88" s="39">
        <v>0</v>
      </c>
      <c r="M88" s="38">
        <v>0</v>
      </c>
      <c r="N88" s="37">
        <v>0</v>
      </c>
      <c r="O88" s="38">
        <v>0</v>
      </c>
      <c r="P88" s="37">
        <v>0</v>
      </c>
      <c r="Q88" s="38">
        <v>0</v>
      </c>
      <c r="R88" s="39">
        <v>1</v>
      </c>
      <c r="S88" s="38">
        <v>0</v>
      </c>
      <c r="T88" s="37">
        <v>0</v>
      </c>
      <c r="U88" s="38">
        <v>0</v>
      </c>
      <c r="V88" s="40">
        <f>SUM(R88,P88,N88,L88,J88,H88,F88,D88, T88)</f>
        <v>1</v>
      </c>
      <c r="W88" s="38">
        <f>SUM(S88,Q88,O88,M88,K88,I88,G88,E88,U88)</f>
        <v>0</v>
      </c>
      <c r="X88" s="38">
        <f>SUM(V88:W88)</f>
        <v>1</v>
      </c>
    </row>
    <row r="89" spans="1:27" ht="13.8" thickBot="1" x14ac:dyDescent="0.3">
      <c r="A89" s="264"/>
      <c r="B89" s="246"/>
      <c r="C89" s="41" t="s">
        <v>142</v>
      </c>
      <c r="D89" s="42">
        <f t="shared" ref="D89:X89" si="22">SUM(D87:D88)</f>
        <v>0</v>
      </c>
      <c r="E89" s="43">
        <f t="shared" si="22"/>
        <v>1</v>
      </c>
      <c r="F89" s="44">
        <f t="shared" si="22"/>
        <v>0</v>
      </c>
      <c r="G89" s="45">
        <f t="shared" si="22"/>
        <v>0</v>
      </c>
      <c r="H89" s="46">
        <f t="shared" si="22"/>
        <v>0</v>
      </c>
      <c r="I89" s="43">
        <f t="shared" si="22"/>
        <v>0</v>
      </c>
      <c r="J89" s="44">
        <f t="shared" si="22"/>
        <v>0</v>
      </c>
      <c r="K89" s="47">
        <f t="shared" si="22"/>
        <v>0</v>
      </c>
      <c r="L89" s="48">
        <f t="shared" si="22"/>
        <v>0</v>
      </c>
      <c r="M89" s="49">
        <f t="shared" si="22"/>
        <v>0</v>
      </c>
      <c r="N89" s="42">
        <f t="shared" si="22"/>
        <v>0</v>
      </c>
      <c r="O89" s="49">
        <f t="shared" si="22"/>
        <v>0</v>
      </c>
      <c r="P89" s="44">
        <f t="shared" si="22"/>
        <v>0</v>
      </c>
      <c r="Q89" s="47">
        <f t="shared" si="22"/>
        <v>0</v>
      </c>
      <c r="R89" s="42">
        <f t="shared" si="22"/>
        <v>3</v>
      </c>
      <c r="S89" s="43">
        <f t="shared" si="22"/>
        <v>0</v>
      </c>
      <c r="T89" s="44">
        <f t="shared" si="22"/>
        <v>0</v>
      </c>
      <c r="U89" s="47">
        <f t="shared" si="22"/>
        <v>0</v>
      </c>
      <c r="V89" s="50">
        <f t="shared" si="22"/>
        <v>3</v>
      </c>
      <c r="W89" s="51">
        <f t="shared" si="22"/>
        <v>1</v>
      </c>
      <c r="X89" s="52">
        <f t="shared" si="22"/>
        <v>4</v>
      </c>
    </row>
    <row r="90" spans="1:27" ht="26.4" x14ac:dyDescent="0.25">
      <c r="A90" s="264"/>
      <c r="B90" s="247" t="s">
        <v>143</v>
      </c>
      <c r="C90" s="32" t="s">
        <v>140</v>
      </c>
      <c r="D90" s="33">
        <v>0</v>
      </c>
      <c r="E90" s="34">
        <v>0</v>
      </c>
      <c r="F90" s="33">
        <v>0</v>
      </c>
      <c r="G90" s="34">
        <v>0</v>
      </c>
      <c r="H90" s="35">
        <v>0</v>
      </c>
      <c r="I90" s="34">
        <v>0</v>
      </c>
      <c r="J90" s="33">
        <v>0</v>
      </c>
      <c r="K90" s="34">
        <v>0</v>
      </c>
      <c r="L90" s="35">
        <v>0</v>
      </c>
      <c r="M90" s="34">
        <v>0</v>
      </c>
      <c r="N90" s="33">
        <v>0</v>
      </c>
      <c r="O90" s="34">
        <v>0</v>
      </c>
      <c r="P90" s="33">
        <v>0</v>
      </c>
      <c r="Q90" s="34">
        <v>0</v>
      </c>
      <c r="R90" s="35">
        <v>0</v>
      </c>
      <c r="S90" s="34">
        <v>0</v>
      </c>
      <c r="T90" s="33">
        <v>0</v>
      </c>
      <c r="U90" s="34">
        <v>0</v>
      </c>
      <c r="V90" s="33">
        <f>SUM(R90,P90,N90,L90,J90,H90,F90,D90, T90)</f>
        <v>0</v>
      </c>
      <c r="W90" s="34">
        <f>SUM(S90,Q90,O90,M90,K90,I90,G90,E90,U90)</f>
        <v>0</v>
      </c>
      <c r="X90" s="34">
        <f>SUM(V90:W90)</f>
        <v>0</v>
      </c>
    </row>
    <row r="91" spans="1:27" ht="26.4" x14ac:dyDescent="0.25">
      <c r="A91" s="264"/>
      <c r="B91" s="248"/>
      <c r="C91" s="53" t="s">
        <v>141</v>
      </c>
      <c r="D91" s="54">
        <v>0</v>
      </c>
      <c r="E91" s="55">
        <v>0</v>
      </c>
      <c r="F91" s="54">
        <v>0</v>
      </c>
      <c r="G91" s="55">
        <v>0</v>
      </c>
      <c r="H91" s="56">
        <v>0</v>
      </c>
      <c r="I91" s="55">
        <v>0</v>
      </c>
      <c r="J91" s="54">
        <v>0</v>
      </c>
      <c r="K91" s="55">
        <v>0</v>
      </c>
      <c r="L91" s="56">
        <v>0</v>
      </c>
      <c r="M91" s="55">
        <v>0</v>
      </c>
      <c r="N91" s="54">
        <v>0</v>
      </c>
      <c r="O91" s="55">
        <v>0</v>
      </c>
      <c r="P91" s="54">
        <v>0</v>
      </c>
      <c r="Q91" s="55">
        <v>0</v>
      </c>
      <c r="R91" s="56">
        <v>0</v>
      </c>
      <c r="S91" s="55">
        <v>0</v>
      </c>
      <c r="T91" s="54">
        <v>0</v>
      </c>
      <c r="U91" s="55">
        <v>0</v>
      </c>
      <c r="V91" s="37">
        <f>SUM(R91,P91,N91,L91,J91,H91,F91,D91, T91)</f>
        <v>0</v>
      </c>
      <c r="W91" s="38">
        <f>SUM(S91,Q91,O91,M91,K91,I91,G91,E91,U91)</f>
        <v>0</v>
      </c>
      <c r="X91" s="38">
        <f>SUM(V91:W91)</f>
        <v>0</v>
      </c>
    </row>
    <row r="92" spans="1:27" ht="13.8" thickBot="1" x14ac:dyDescent="0.3">
      <c r="A92" s="265"/>
      <c r="B92" s="249"/>
      <c r="C92" s="72" t="s">
        <v>144</v>
      </c>
      <c r="D92" s="42">
        <f t="shared" ref="D92:X92" si="23">SUM(D90:D91)</f>
        <v>0</v>
      </c>
      <c r="E92" s="43">
        <f t="shared" si="23"/>
        <v>0</v>
      </c>
      <c r="F92" s="44">
        <f t="shared" si="23"/>
        <v>0</v>
      </c>
      <c r="G92" s="45">
        <f t="shared" si="23"/>
        <v>0</v>
      </c>
      <c r="H92" s="46">
        <f t="shared" si="23"/>
        <v>0</v>
      </c>
      <c r="I92" s="43">
        <f t="shared" si="23"/>
        <v>0</v>
      </c>
      <c r="J92" s="44">
        <f t="shared" si="23"/>
        <v>0</v>
      </c>
      <c r="K92" s="47">
        <f t="shared" si="23"/>
        <v>0</v>
      </c>
      <c r="L92" s="48">
        <f t="shared" si="23"/>
        <v>0</v>
      </c>
      <c r="M92" s="49">
        <f t="shared" si="23"/>
        <v>0</v>
      </c>
      <c r="N92" s="42">
        <f t="shared" si="23"/>
        <v>0</v>
      </c>
      <c r="O92" s="49">
        <f t="shared" si="23"/>
        <v>0</v>
      </c>
      <c r="P92" s="44">
        <f t="shared" si="23"/>
        <v>0</v>
      </c>
      <c r="Q92" s="47">
        <f t="shared" si="23"/>
        <v>0</v>
      </c>
      <c r="R92" s="42">
        <f t="shared" si="23"/>
        <v>0</v>
      </c>
      <c r="S92" s="43">
        <f t="shared" si="23"/>
        <v>0</v>
      </c>
      <c r="T92" s="44">
        <f t="shared" si="23"/>
        <v>0</v>
      </c>
      <c r="U92" s="47">
        <f t="shared" si="23"/>
        <v>0</v>
      </c>
      <c r="V92" s="58">
        <f t="shared" si="23"/>
        <v>0</v>
      </c>
      <c r="W92" s="59">
        <f t="shared" si="23"/>
        <v>0</v>
      </c>
      <c r="X92" s="60">
        <f t="shared" si="23"/>
        <v>0</v>
      </c>
    </row>
    <row r="93" spans="1:27" ht="13.8" thickBot="1" x14ac:dyDescent="0.3">
      <c r="A93" s="250" t="s">
        <v>132</v>
      </c>
      <c r="B93" s="251"/>
      <c r="C93" s="251"/>
      <c r="D93" s="61">
        <f t="shared" ref="D93:X93" si="24">SUM(D92,D89)</f>
        <v>0</v>
      </c>
      <c r="E93" s="62">
        <f t="shared" si="24"/>
        <v>1</v>
      </c>
      <c r="F93" s="61">
        <f t="shared" si="24"/>
        <v>0</v>
      </c>
      <c r="G93" s="62">
        <f t="shared" si="24"/>
        <v>0</v>
      </c>
      <c r="H93" s="63">
        <f t="shared" si="24"/>
        <v>0</v>
      </c>
      <c r="I93" s="62">
        <f t="shared" si="24"/>
        <v>0</v>
      </c>
      <c r="J93" s="61">
        <f t="shared" si="24"/>
        <v>0</v>
      </c>
      <c r="K93" s="62">
        <f t="shared" si="24"/>
        <v>0</v>
      </c>
      <c r="L93" s="63">
        <f t="shared" si="24"/>
        <v>0</v>
      </c>
      <c r="M93" s="62">
        <f t="shared" si="24"/>
        <v>0</v>
      </c>
      <c r="N93" s="61">
        <f t="shared" si="24"/>
        <v>0</v>
      </c>
      <c r="O93" s="62">
        <f t="shared" si="24"/>
        <v>0</v>
      </c>
      <c r="P93" s="61">
        <f t="shared" si="24"/>
        <v>0</v>
      </c>
      <c r="Q93" s="62">
        <f t="shared" si="24"/>
        <v>0</v>
      </c>
      <c r="R93" s="63">
        <f t="shared" si="24"/>
        <v>3</v>
      </c>
      <c r="S93" s="62">
        <f t="shared" si="24"/>
        <v>0</v>
      </c>
      <c r="T93" s="61">
        <f t="shared" si="24"/>
        <v>0</v>
      </c>
      <c r="U93" s="62">
        <f t="shared" si="24"/>
        <v>0</v>
      </c>
      <c r="V93" s="61">
        <f t="shared" si="24"/>
        <v>3</v>
      </c>
      <c r="W93" s="62">
        <f t="shared" si="24"/>
        <v>1</v>
      </c>
      <c r="X93" s="62">
        <f t="shared" si="24"/>
        <v>4</v>
      </c>
    </row>
    <row r="94" spans="1:27" customFormat="1" ht="15" thickBot="1" x14ac:dyDescent="0.35"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Z94" s="28"/>
      <c r="AA94" s="28"/>
    </row>
    <row r="95" spans="1:27" x14ac:dyDescent="0.25">
      <c r="A95" s="239" t="s">
        <v>162</v>
      </c>
      <c r="B95" s="240"/>
      <c r="C95" s="240"/>
      <c r="D95" s="225" t="s">
        <v>0</v>
      </c>
      <c r="E95" s="225"/>
      <c r="F95" s="225" t="s">
        <v>1</v>
      </c>
      <c r="G95" s="225"/>
      <c r="H95" s="225" t="s">
        <v>2</v>
      </c>
      <c r="I95" s="225"/>
      <c r="J95" s="225" t="s">
        <v>130</v>
      </c>
      <c r="K95" s="225"/>
      <c r="L95" s="225" t="s">
        <v>4</v>
      </c>
      <c r="M95" s="225"/>
      <c r="N95" s="225" t="s">
        <v>131</v>
      </c>
      <c r="O95" s="225"/>
      <c r="P95" s="225" t="s">
        <v>5</v>
      </c>
      <c r="Q95" s="225"/>
      <c r="R95" s="225" t="s">
        <v>7</v>
      </c>
      <c r="S95" s="225"/>
      <c r="T95" s="225" t="s">
        <v>8</v>
      </c>
      <c r="U95" s="225"/>
      <c r="V95" s="225" t="s">
        <v>132</v>
      </c>
      <c r="W95" s="225"/>
      <c r="X95" s="227" t="s">
        <v>133</v>
      </c>
    </row>
    <row r="96" spans="1:27" ht="13.8" thickBot="1" x14ac:dyDescent="0.3">
      <c r="A96" s="230" t="s">
        <v>134</v>
      </c>
      <c r="B96" s="231"/>
      <c r="C96" s="231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8"/>
    </row>
    <row r="97" spans="1:24" ht="13.8" thickBot="1" x14ac:dyDescent="0.3">
      <c r="A97" s="232" t="s">
        <v>163</v>
      </c>
      <c r="B97" s="233"/>
      <c r="C97" s="234"/>
      <c r="D97" s="218" t="s">
        <v>136</v>
      </c>
      <c r="E97" s="219" t="s">
        <v>137</v>
      </c>
      <c r="F97" s="218" t="s">
        <v>136</v>
      </c>
      <c r="G97" s="219" t="s">
        <v>137</v>
      </c>
      <c r="H97" s="218" t="s">
        <v>136</v>
      </c>
      <c r="I97" s="219" t="s">
        <v>137</v>
      </c>
      <c r="J97" s="218" t="s">
        <v>136</v>
      </c>
      <c r="K97" s="219" t="s">
        <v>137</v>
      </c>
      <c r="L97" s="220" t="s">
        <v>136</v>
      </c>
      <c r="M97" s="219" t="s">
        <v>137</v>
      </c>
      <c r="N97" s="218" t="s">
        <v>136</v>
      </c>
      <c r="O97" s="219" t="s">
        <v>137</v>
      </c>
      <c r="P97" s="218" t="s">
        <v>136</v>
      </c>
      <c r="Q97" s="219" t="s">
        <v>137</v>
      </c>
      <c r="R97" s="218" t="s">
        <v>136</v>
      </c>
      <c r="S97" s="219" t="s">
        <v>137</v>
      </c>
      <c r="T97" s="218" t="s">
        <v>136</v>
      </c>
      <c r="U97" s="221" t="s">
        <v>137</v>
      </c>
      <c r="V97" s="30" t="s">
        <v>136</v>
      </c>
      <c r="W97" s="31" t="s">
        <v>137</v>
      </c>
      <c r="X97" s="229"/>
    </row>
    <row r="98" spans="1:24" ht="26.4" x14ac:dyDescent="0.25">
      <c r="A98" s="260" t="s">
        <v>153</v>
      </c>
      <c r="B98" s="244" t="s">
        <v>139</v>
      </c>
      <c r="C98" s="32" t="s">
        <v>140</v>
      </c>
      <c r="D98" s="33">
        <v>3</v>
      </c>
      <c r="E98" s="34">
        <v>9</v>
      </c>
      <c r="F98" s="33">
        <v>0</v>
      </c>
      <c r="G98" s="34">
        <v>0</v>
      </c>
      <c r="H98" s="35">
        <v>0</v>
      </c>
      <c r="I98" s="34">
        <v>0</v>
      </c>
      <c r="J98" s="33">
        <v>0</v>
      </c>
      <c r="K98" s="34">
        <v>0</v>
      </c>
      <c r="L98" s="35">
        <v>1</v>
      </c>
      <c r="M98" s="34">
        <v>1</v>
      </c>
      <c r="N98" s="33">
        <v>1</v>
      </c>
      <c r="O98" s="34">
        <v>0</v>
      </c>
      <c r="P98" s="33">
        <v>0</v>
      </c>
      <c r="Q98" s="34">
        <v>0</v>
      </c>
      <c r="R98" s="35">
        <v>3</v>
      </c>
      <c r="S98" s="34">
        <v>3</v>
      </c>
      <c r="T98" s="33">
        <v>0</v>
      </c>
      <c r="U98" s="34">
        <v>0</v>
      </c>
      <c r="V98" s="34">
        <f>SUM(R98,P98,N98,L98,J98,H98,F98,D98,T98)</f>
        <v>8</v>
      </c>
      <c r="W98" s="34">
        <f>SUM(S98,Q98,O98,M98,K98,I98,G98,E98,U98)</f>
        <v>13</v>
      </c>
      <c r="X98" s="34">
        <f>SUM(V98:W98)</f>
        <v>21</v>
      </c>
    </row>
    <row r="99" spans="1:24" ht="26.4" x14ac:dyDescent="0.25">
      <c r="A99" s="261"/>
      <c r="B99" s="245"/>
      <c r="C99" s="36" t="s">
        <v>141</v>
      </c>
      <c r="D99" s="37">
        <v>14</v>
      </c>
      <c r="E99" s="38">
        <v>19</v>
      </c>
      <c r="F99" s="37">
        <v>0</v>
      </c>
      <c r="G99" s="38">
        <v>0</v>
      </c>
      <c r="H99" s="39">
        <v>0</v>
      </c>
      <c r="I99" s="38">
        <v>0</v>
      </c>
      <c r="J99" s="37">
        <v>0</v>
      </c>
      <c r="K99" s="38">
        <v>0</v>
      </c>
      <c r="L99" s="39">
        <v>0</v>
      </c>
      <c r="M99" s="38">
        <v>0</v>
      </c>
      <c r="N99" s="37">
        <v>0</v>
      </c>
      <c r="O99" s="38">
        <v>0</v>
      </c>
      <c r="P99" s="37">
        <v>2</v>
      </c>
      <c r="Q99" s="38">
        <v>0</v>
      </c>
      <c r="R99" s="39">
        <v>6</v>
      </c>
      <c r="S99" s="38">
        <v>10</v>
      </c>
      <c r="T99" s="37">
        <v>0</v>
      </c>
      <c r="U99" s="38">
        <v>0</v>
      </c>
      <c r="V99" s="38">
        <f>SUM(R99,P99,N99,L99,J99,H99,F99,D99,T99)</f>
        <v>22</v>
      </c>
      <c r="W99" s="38">
        <f>SUM(S99,Q99,O99,M99,K99,I99,G99,E99,U99)</f>
        <v>29</v>
      </c>
      <c r="X99" s="38">
        <f>SUM(V99:W99)</f>
        <v>51</v>
      </c>
    </row>
    <row r="100" spans="1:24" ht="13.8" thickBot="1" x14ac:dyDescent="0.3">
      <c r="A100" s="261"/>
      <c r="B100" s="246"/>
      <c r="C100" s="41" t="s">
        <v>142</v>
      </c>
      <c r="D100" s="42">
        <f t="shared" ref="D100:X100" si="25">SUM(D98:D99)</f>
        <v>17</v>
      </c>
      <c r="E100" s="43">
        <f t="shared" si="25"/>
        <v>28</v>
      </c>
      <c r="F100" s="44">
        <f t="shared" si="25"/>
        <v>0</v>
      </c>
      <c r="G100" s="45">
        <f t="shared" si="25"/>
        <v>0</v>
      </c>
      <c r="H100" s="46">
        <f t="shared" si="25"/>
        <v>0</v>
      </c>
      <c r="I100" s="43">
        <f t="shared" si="25"/>
        <v>0</v>
      </c>
      <c r="J100" s="44">
        <f t="shared" si="25"/>
        <v>0</v>
      </c>
      <c r="K100" s="47">
        <f t="shared" si="25"/>
        <v>0</v>
      </c>
      <c r="L100" s="48">
        <f t="shared" si="25"/>
        <v>1</v>
      </c>
      <c r="M100" s="49">
        <f t="shared" si="25"/>
        <v>1</v>
      </c>
      <c r="N100" s="42">
        <f t="shared" si="25"/>
        <v>1</v>
      </c>
      <c r="O100" s="49">
        <f t="shared" si="25"/>
        <v>0</v>
      </c>
      <c r="P100" s="44">
        <f t="shared" si="25"/>
        <v>2</v>
      </c>
      <c r="Q100" s="47">
        <f t="shared" si="25"/>
        <v>0</v>
      </c>
      <c r="R100" s="42">
        <f t="shared" si="25"/>
        <v>9</v>
      </c>
      <c r="S100" s="43">
        <f t="shared" si="25"/>
        <v>13</v>
      </c>
      <c r="T100" s="44">
        <f t="shared" si="25"/>
        <v>0</v>
      </c>
      <c r="U100" s="47">
        <f t="shared" si="25"/>
        <v>0</v>
      </c>
      <c r="V100" s="50">
        <f t="shared" si="25"/>
        <v>30</v>
      </c>
      <c r="W100" s="51">
        <f t="shared" si="25"/>
        <v>42</v>
      </c>
      <c r="X100" s="52">
        <f t="shared" si="25"/>
        <v>72</v>
      </c>
    </row>
    <row r="101" spans="1:24" ht="26.4" x14ac:dyDescent="0.25">
      <c r="A101" s="261"/>
      <c r="B101" s="247" t="s">
        <v>143</v>
      </c>
      <c r="C101" s="32" t="s">
        <v>140</v>
      </c>
      <c r="D101" s="33">
        <v>3</v>
      </c>
      <c r="E101" s="34">
        <v>1</v>
      </c>
      <c r="F101" s="33">
        <v>0</v>
      </c>
      <c r="G101" s="34">
        <v>0</v>
      </c>
      <c r="H101" s="35">
        <v>0</v>
      </c>
      <c r="I101" s="34">
        <v>1</v>
      </c>
      <c r="J101" s="33">
        <v>0</v>
      </c>
      <c r="K101" s="34">
        <v>0</v>
      </c>
      <c r="L101" s="35">
        <v>1</v>
      </c>
      <c r="M101" s="34">
        <v>0</v>
      </c>
      <c r="N101" s="33">
        <v>0</v>
      </c>
      <c r="O101" s="34">
        <v>0</v>
      </c>
      <c r="P101" s="33">
        <v>0</v>
      </c>
      <c r="Q101" s="34">
        <v>0</v>
      </c>
      <c r="R101" s="35">
        <v>0</v>
      </c>
      <c r="S101" s="34">
        <v>1</v>
      </c>
      <c r="T101" s="33">
        <v>0</v>
      </c>
      <c r="U101" s="34">
        <v>0</v>
      </c>
      <c r="V101" s="33">
        <f>SUM(R101,P101,N101,L101,J101,H101,F101,D101, T101)</f>
        <v>4</v>
      </c>
      <c r="W101" s="34">
        <f>SUM(S101,Q101,O101,M101,K101,I101,G101,E101,U101)</f>
        <v>3</v>
      </c>
      <c r="X101" s="34">
        <f>SUM(V101:W101)</f>
        <v>7</v>
      </c>
    </row>
    <row r="102" spans="1:24" ht="26.4" x14ac:dyDescent="0.25">
      <c r="A102" s="261"/>
      <c r="B102" s="248"/>
      <c r="C102" s="53" t="s">
        <v>141</v>
      </c>
      <c r="D102" s="54">
        <v>8</v>
      </c>
      <c r="E102" s="55">
        <v>3</v>
      </c>
      <c r="F102" s="54">
        <v>0</v>
      </c>
      <c r="G102" s="55">
        <v>0</v>
      </c>
      <c r="H102" s="56">
        <v>0</v>
      </c>
      <c r="I102" s="55">
        <v>0</v>
      </c>
      <c r="J102" s="54">
        <v>0</v>
      </c>
      <c r="K102" s="55">
        <v>0</v>
      </c>
      <c r="L102" s="56">
        <v>1</v>
      </c>
      <c r="M102" s="55">
        <v>0</v>
      </c>
      <c r="N102" s="54">
        <v>0</v>
      </c>
      <c r="O102" s="55">
        <v>1</v>
      </c>
      <c r="P102" s="54">
        <v>0</v>
      </c>
      <c r="Q102" s="55">
        <v>0</v>
      </c>
      <c r="R102" s="56">
        <v>3</v>
      </c>
      <c r="S102" s="55">
        <v>1</v>
      </c>
      <c r="T102" s="54">
        <v>0</v>
      </c>
      <c r="U102" s="55">
        <v>0</v>
      </c>
      <c r="V102" s="37">
        <f>SUM(R102,P102,N102,L102,J102,H102,F102,D102, T102)</f>
        <v>12</v>
      </c>
      <c r="W102" s="38">
        <f>SUM(S102,Q102,O102,M102,K102,I102,G102,E102,U102)</f>
        <v>5</v>
      </c>
      <c r="X102" s="38">
        <f>SUM(V102:W102)</f>
        <v>17</v>
      </c>
    </row>
    <row r="103" spans="1:24" ht="13.8" thickBot="1" x14ac:dyDescent="0.3">
      <c r="A103" s="262"/>
      <c r="B103" s="249"/>
      <c r="C103" s="72" t="s">
        <v>144</v>
      </c>
      <c r="D103" s="42">
        <f t="shared" ref="D103:X103" si="26">SUM(D101:D102)</f>
        <v>11</v>
      </c>
      <c r="E103" s="43">
        <f t="shared" si="26"/>
        <v>4</v>
      </c>
      <c r="F103" s="44">
        <f t="shared" si="26"/>
        <v>0</v>
      </c>
      <c r="G103" s="45">
        <f t="shared" si="26"/>
        <v>0</v>
      </c>
      <c r="H103" s="46">
        <f t="shared" si="26"/>
        <v>0</v>
      </c>
      <c r="I103" s="43">
        <f t="shared" si="26"/>
        <v>1</v>
      </c>
      <c r="J103" s="44">
        <f t="shared" si="26"/>
        <v>0</v>
      </c>
      <c r="K103" s="47">
        <f t="shared" si="26"/>
        <v>0</v>
      </c>
      <c r="L103" s="48">
        <f t="shared" si="26"/>
        <v>2</v>
      </c>
      <c r="M103" s="49">
        <f t="shared" si="26"/>
        <v>0</v>
      </c>
      <c r="N103" s="42">
        <f t="shared" si="26"/>
        <v>0</v>
      </c>
      <c r="O103" s="49">
        <f t="shared" si="26"/>
        <v>1</v>
      </c>
      <c r="P103" s="44">
        <f t="shared" si="26"/>
        <v>0</v>
      </c>
      <c r="Q103" s="47">
        <f t="shared" si="26"/>
        <v>0</v>
      </c>
      <c r="R103" s="42">
        <f t="shared" si="26"/>
        <v>3</v>
      </c>
      <c r="S103" s="43">
        <f t="shared" si="26"/>
        <v>2</v>
      </c>
      <c r="T103" s="44">
        <f t="shared" si="26"/>
        <v>0</v>
      </c>
      <c r="U103" s="47">
        <f t="shared" si="26"/>
        <v>0</v>
      </c>
      <c r="V103" s="58">
        <f t="shared" si="26"/>
        <v>16</v>
      </c>
      <c r="W103" s="59">
        <f t="shared" si="26"/>
        <v>8</v>
      </c>
      <c r="X103" s="60">
        <f t="shared" si="26"/>
        <v>24</v>
      </c>
    </row>
    <row r="104" spans="1:24" ht="13.8" thickBot="1" x14ac:dyDescent="0.3">
      <c r="A104" s="250" t="s">
        <v>132</v>
      </c>
      <c r="B104" s="251"/>
      <c r="C104" s="251"/>
      <c r="D104" s="61">
        <f t="shared" ref="D104:X104" si="27">SUM(D103,D100)</f>
        <v>28</v>
      </c>
      <c r="E104" s="62">
        <f t="shared" si="27"/>
        <v>32</v>
      </c>
      <c r="F104" s="61">
        <f t="shared" si="27"/>
        <v>0</v>
      </c>
      <c r="G104" s="62">
        <f t="shared" si="27"/>
        <v>0</v>
      </c>
      <c r="H104" s="63">
        <f t="shared" si="27"/>
        <v>0</v>
      </c>
      <c r="I104" s="62">
        <f t="shared" si="27"/>
        <v>1</v>
      </c>
      <c r="J104" s="61">
        <f t="shared" si="27"/>
        <v>0</v>
      </c>
      <c r="K104" s="62">
        <f t="shared" si="27"/>
        <v>0</v>
      </c>
      <c r="L104" s="63">
        <f t="shared" si="27"/>
        <v>3</v>
      </c>
      <c r="M104" s="62">
        <f t="shared" si="27"/>
        <v>1</v>
      </c>
      <c r="N104" s="61">
        <f t="shared" si="27"/>
        <v>1</v>
      </c>
      <c r="O104" s="62">
        <f t="shared" si="27"/>
        <v>1</v>
      </c>
      <c r="P104" s="61">
        <f t="shared" si="27"/>
        <v>2</v>
      </c>
      <c r="Q104" s="62">
        <f t="shared" si="27"/>
        <v>0</v>
      </c>
      <c r="R104" s="63">
        <f t="shared" si="27"/>
        <v>12</v>
      </c>
      <c r="S104" s="62">
        <f t="shared" si="27"/>
        <v>15</v>
      </c>
      <c r="T104" s="61">
        <f t="shared" si="27"/>
        <v>0</v>
      </c>
      <c r="U104" s="62">
        <f t="shared" si="27"/>
        <v>0</v>
      </c>
      <c r="V104" s="61">
        <f t="shared" si="27"/>
        <v>46</v>
      </c>
      <c r="W104" s="62">
        <f t="shared" si="27"/>
        <v>50</v>
      </c>
      <c r="X104" s="62">
        <f t="shared" si="27"/>
        <v>96</v>
      </c>
    </row>
    <row r="105" spans="1:24" ht="13.8" thickBot="1" x14ac:dyDescent="0.3"/>
    <row r="106" spans="1:24" x14ac:dyDescent="0.25">
      <c r="A106" s="239" t="s">
        <v>145</v>
      </c>
      <c r="B106" s="240"/>
      <c r="C106" s="240"/>
      <c r="D106" s="225" t="s">
        <v>0</v>
      </c>
      <c r="E106" s="225"/>
      <c r="F106" s="225" t="s">
        <v>1</v>
      </c>
      <c r="G106" s="225"/>
      <c r="H106" s="225" t="s">
        <v>2</v>
      </c>
      <c r="I106" s="225"/>
      <c r="J106" s="225" t="s">
        <v>130</v>
      </c>
      <c r="K106" s="225"/>
      <c r="L106" s="225" t="s">
        <v>4</v>
      </c>
      <c r="M106" s="225"/>
      <c r="N106" s="225" t="s">
        <v>131</v>
      </c>
      <c r="O106" s="225"/>
      <c r="P106" s="225" t="s">
        <v>5</v>
      </c>
      <c r="Q106" s="225"/>
      <c r="R106" s="225" t="s">
        <v>7</v>
      </c>
      <c r="S106" s="225"/>
      <c r="T106" s="225" t="s">
        <v>8</v>
      </c>
      <c r="U106" s="225"/>
      <c r="V106" s="225" t="s">
        <v>132</v>
      </c>
      <c r="W106" s="225"/>
      <c r="X106" s="227" t="s">
        <v>133</v>
      </c>
    </row>
    <row r="107" spans="1:24" ht="13.8" thickBot="1" x14ac:dyDescent="0.3">
      <c r="A107" s="230" t="s">
        <v>134</v>
      </c>
      <c r="B107" s="231"/>
      <c r="C107" s="231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8"/>
    </row>
    <row r="108" spans="1:24" ht="13.8" thickBot="1" x14ac:dyDescent="0.3">
      <c r="A108" s="232" t="s">
        <v>164</v>
      </c>
      <c r="B108" s="233"/>
      <c r="C108" s="234"/>
      <c r="D108" s="218" t="s">
        <v>136</v>
      </c>
      <c r="E108" s="219" t="s">
        <v>137</v>
      </c>
      <c r="F108" s="218" t="s">
        <v>136</v>
      </c>
      <c r="G108" s="219" t="s">
        <v>137</v>
      </c>
      <c r="H108" s="218" t="s">
        <v>136</v>
      </c>
      <c r="I108" s="219" t="s">
        <v>137</v>
      </c>
      <c r="J108" s="218" t="s">
        <v>136</v>
      </c>
      <c r="K108" s="219" t="s">
        <v>137</v>
      </c>
      <c r="L108" s="220" t="s">
        <v>136</v>
      </c>
      <c r="M108" s="219" t="s">
        <v>137</v>
      </c>
      <c r="N108" s="218" t="s">
        <v>136</v>
      </c>
      <c r="O108" s="219" t="s">
        <v>137</v>
      </c>
      <c r="P108" s="218" t="s">
        <v>136</v>
      </c>
      <c r="Q108" s="219" t="s">
        <v>137</v>
      </c>
      <c r="R108" s="218" t="s">
        <v>136</v>
      </c>
      <c r="S108" s="219" t="s">
        <v>137</v>
      </c>
      <c r="T108" s="218" t="s">
        <v>136</v>
      </c>
      <c r="U108" s="221" t="s">
        <v>137</v>
      </c>
      <c r="V108" s="30" t="s">
        <v>136</v>
      </c>
      <c r="W108" s="31" t="s">
        <v>137</v>
      </c>
      <c r="X108" s="229"/>
    </row>
    <row r="109" spans="1:24" ht="26.4" x14ac:dyDescent="0.25">
      <c r="A109" s="263" t="s">
        <v>165</v>
      </c>
      <c r="B109" s="244" t="s">
        <v>139</v>
      </c>
      <c r="C109" s="32" t="s">
        <v>140</v>
      </c>
      <c r="D109" s="33">
        <v>2</v>
      </c>
      <c r="E109" s="34">
        <v>1</v>
      </c>
      <c r="F109" s="33">
        <v>0</v>
      </c>
      <c r="G109" s="34">
        <v>0</v>
      </c>
      <c r="H109" s="35">
        <v>0</v>
      </c>
      <c r="I109" s="34">
        <v>0</v>
      </c>
      <c r="J109" s="33">
        <v>0</v>
      </c>
      <c r="K109" s="34">
        <v>0</v>
      </c>
      <c r="L109" s="35">
        <v>0</v>
      </c>
      <c r="M109" s="34">
        <v>0</v>
      </c>
      <c r="N109" s="33">
        <v>0</v>
      </c>
      <c r="O109" s="34">
        <v>0</v>
      </c>
      <c r="P109" s="33">
        <v>1</v>
      </c>
      <c r="Q109" s="34">
        <v>0</v>
      </c>
      <c r="R109" s="35">
        <v>2</v>
      </c>
      <c r="S109" s="34">
        <v>0</v>
      </c>
      <c r="T109" s="33">
        <v>0</v>
      </c>
      <c r="U109" s="34">
        <v>0</v>
      </c>
      <c r="V109" s="33">
        <f>SUM(R109,P109,N109,L109,J109,H109,F109,D109, T109)</f>
        <v>5</v>
      </c>
      <c r="W109" s="34">
        <f>SUM(S109,Q109,O109,M109,K109,I109,G109,E109,U109)</f>
        <v>1</v>
      </c>
      <c r="X109" s="34">
        <f>SUM(V109:W109)</f>
        <v>6</v>
      </c>
    </row>
    <row r="110" spans="1:24" ht="26.4" x14ac:dyDescent="0.25">
      <c r="A110" s="264"/>
      <c r="B110" s="245"/>
      <c r="C110" s="75" t="s">
        <v>141</v>
      </c>
      <c r="D110" s="37">
        <v>0</v>
      </c>
      <c r="E110" s="38">
        <v>1</v>
      </c>
      <c r="F110" s="37">
        <v>0</v>
      </c>
      <c r="G110" s="38">
        <v>0</v>
      </c>
      <c r="H110" s="39">
        <v>0</v>
      </c>
      <c r="I110" s="38">
        <v>0</v>
      </c>
      <c r="J110" s="37">
        <v>0</v>
      </c>
      <c r="K110" s="38">
        <v>0</v>
      </c>
      <c r="L110" s="39">
        <v>0</v>
      </c>
      <c r="M110" s="38">
        <v>0</v>
      </c>
      <c r="N110" s="37">
        <v>0</v>
      </c>
      <c r="O110" s="38">
        <v>0</v>
      </c>
      <c r="P110" s="37">
        <v>0</v>
      </c>
      <c r="Q110" s="38">
        <v>0</v>
      </c>
      <c r="R110" s="39">
        <v>3</v>
      </c>
      <c r="S110" s="38">
        <v>2</v>
      </c>
      <c r="T110" s="37">
        <v>0</v>
      </c>
      <c r="U110" s="38">
        <v>0</v>
      </c>
      <c r="V110" s="40">
        <f>SUM(R110,P110,N110,L110,J110,H110,F110,D110, T110)</f>
        <v>3</v>
      </c>
      <c r="W110" s="38">
        <f>SUM(S110,Q110,O110,M110,K110,I110,G110,E110,U110)</f>
        <v>3</v>
      </c>
      <c r="X110" s="38">
        <f>SUM(V110:W110)</f>
        <v>6</v>
      </c>
    </row>
    <row r="111" spans="1:24" ht="13.8" thickBot="1" x14ac:dyDescent="0.3">
      <c r="A111" s="264"/>
      <c r="B111" s="246"/>
      <c r="C111" s="76" t="s">
        <v>142</v>
      </c>
      <c r="D111" s="42">
        <f t="shared" ref="D111:X111" si="28">SUM(D109:D110)</f>
        <v>2</v>
      </c>
      <c r="E111" s="43">
        <f t="shared" si="28"/>
        <v>2</v>
      </c>
      <c r="F111" s="44">
        <f t="shared" si="28"/>
        <v>0</v>
      </c>
      <c r="G111" s="45">
        <f t="shared" si="28"/>
        <v>0</v>
      </c>
      <c r="H111" s="46">
        <f t="shared" si="28"/>
        <v>0</v>
      </c>
      <c r="I111" s="43">
        <f t="shared" si="28"/>
        <v>0</v>
      </c>
      <c r="J111" s="44">
        <f t="shared" si="28"/>
        <v>0</v>
      </c>
      <c r="K111" s="47">
        <f t="shared" si="28"/>
        <v>0</v>
      </c>
      <c r="L111" s="48">
        <f t="shared" si="28"/>
        <v>0</v>
      </c>
      <c r="M111" s="49">
        <f t="shared" si="28"/>
        <v>0</v>
      </c>
      <c r="N111" s="42">
        <f t="shared" si="28"/>
        <v>0</v>
      </c>
      <c r="O111" s="49">
        <f t="shared" si="28"/>
        <v>0</v>
      </c>
      <c r="P111" s="44">
        <f t="shared" si="28"/>
        <v>1</v>
      </c>
      <c r="Q111" s="47">
        <f t="shared" si="28"/>
        <v>0</v>
      </c>
      <c r="R111" s="42">
        <f t="shared" si="28"/>
        <v>5</v>
      </c>
      <c r="S111" s="43">
        <f t="shared" si="28"/>
        <v>2</v>
      </c>
      <c r="T111" s="44">
        <f t="shared" si="28"/>
        <v>0</v>
      </c>
      <c r="U111" s="47">
        <f t="shared" si="28"/>
        <v>0</v>
      </c>
      <c r="V111" s="58">
        <f t="shared" si="28"/>
        <v>8</v>
      </c>
      <c r="W111" s="59">
        <f t="shared" si="28"/>
        <v>4</v>
      </c>
      <c r="X111" s="60">
        <f t="shared" si="28"/>
        <v>12</v>
      </c>
    </row>
    <row r="112" spans="1:24" ht="26.4" x14ac:dyDescent="0.25">
      <c r="A112" s="264"/>
      <c r="B112" s="247" t="s">
        <v>143</v>
      </c>
      <c r="C112" s="32" t="s">
        <v>140</v>
      </c>
      <c r="D112" s="33">
        <v>1</v>
      </c>
      <c r="E112" s="34">
        <v>3</v>
      </c>
      <c r="F112" s="33">
        <v>0</v>
      </c>
      <c r="G112" s="34">
        <v>0</v>
      </c>
      <c r="H112" s="35">
        <v>0</v>
      </c>
      <c r="I112" s="34">
        <v>0</v>
      </c>
      <c r="J112" s="33">
        <v>0</v>
      </c>
      <c r="K112" s="34">
        <v>0</v>
      </c>
      <c r="L112" s="35">
        <v>0</v>
      </c>
      <c r="M112" s="34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1</v>
      </c>
      <c r="S112" s="34">
        <v>0</v>
      </c>
      <c r="T112" s="33">
        <v>0</v>
      </c>
      <c r="U112" s="34">
        <v>0</v>
      </c>
      <c r="V112" s="33">
        <f>SUM(R112,P112,N112,L112,J112,H112,F112,D112, T112)</f>
        <v>2</v>
      </c>
      <c r="W112" s="34">
        <f>SUM(S112,Q112,O112,M112,K112,I112,G112,E112,U112)</f>
        <v>3</v>
      </c>
      <c r="X112" s="34">
        <f>SUM(V112:W112)</f>
        <v>5</v>
      </c>
    </row>
    <row r="113" spans="1:27" ht="26.4" x14ac:dyDescent="0.25">
      <c r="A113" s="264"/>
      <c r="B113" s="248"/>
      <c r="C113" s="75" t="s">
        <v>141</v>
      </c>
      <c r="D113" s="54">
        <v>2</v>
      </c>
      <c r="E113" s="55">
        <v>3</v>
      </c>
      <c r="F113" s="54">
        <v>0</v>
      </c>
      <c r="G113" s="55">
        <v>0</v>
      </c>
      <c r="H113" s="56">
        <v>0</v>
      </c>
      <c r="I113" s="55">
        <v>0</v>
      </c>
      <c r="J113" s="54">
        <v>0</v>
      </c>
      <c r="K113" s="55">
        <v>0</v>
      </c>
      <c r="L113" s="56">
        <v>0</v>
      </c>
      <c r="M113" s="55">
        <v>0</v>
      </c>
      <c r="N113" s="54">
        <v>0</v>
      </c>
      <c r="O113" s="55">
        <v>0</v>
      </c>
      <c r="P113" s="54">
        <v>0</v>
      </c>
      <c r="Q113" s="55">
        <v>0</v>
      </c>
      <c r="R113" s="56">
        <v>3</v>
      </c>
      <c r="S113" s="55">
        <v>2</v>
      </c>
      <c r="T113" s="54">
        <v>0</v>
      </c>
      <c r="U113" s="55">
        <v>0</v>
      </c>
      <c r="V113" s="77">
        <f>SUM(R113,P113,N113,L113,J113,H113,F113,D113, T113)</f>
        <v>5</v>
      </c>
      <c r="W113" s="78">
        <f>SUM(S113,Q113,O113,M113,K113,I113,G113,E113,U113)</f>
        <v>5</v>
      </c>
      <c r="X113" s="78">
        <f>SUM(V113:W113)</f>
        <v>10</v>
      </c>
    </row>
    <row r="114" spans="1:27" ht="13.8" thickBot="1" x14ac:dyDescent="0.3">
      <c r="A114" s="264"/>
      <c r="B114" s="249"/>
      <c r="C114" s="76" t="s">
        <v>144</v>
      </c>
      <c r="D114" s="42">
        <f t="shared" ref="D114:X114" si="29">SUM(D112:D113)</f>
        <v>3</v>
      </c>
      <c r="E114" s="43">
        <f t="shared" si="29"/>
        <v>6</v>
      </c>
      <c r="F114" s="44">
        <f t="shared" si="29"/>
        <v>0</v>
      </c>
      <c r="G114" s="45">
        <f t="shared" si="29"/>
        <v>0</v>
      </c>
      <c r="H114" s="46">
        <f t="shared" si="29"/>
        <v>0</v>
      </c>
      <c r="I114" s="43">
        <f t="shared" si="29"/>
        <v>0</v>
      </c>
      <c r="J114" s="44">
        <f t="shared" si="29"/>
        <v>0</v>
      </c>
      <c r="K114" s="47">
        <f t="shared" si="29"/>
        <v>0</v>
      </c>
      <c r="L114" s="48">
        <f t="shared" si="29"/>
        <v>0</v>
      </c>
      <c r="M114" s="49">
        <f t="shared" si="29"/>
        <v>0</v>
      </c>
      <c r="N114" s="42">
        <f t="shared" si="29"/>
        <v>0</v>
      </c>
      <c r="O114" s="49">
        <f t="shared" si="29"/>
        <v>0</v>
      </c>
      <c r="P114" s="44">
        <f t="shared" si="29"/>
        <v>0</v>
      </c>
      <c r="Q114" s="47">
        <f t="shared" si="29"/>
        <v>0</v>
      </c>
      <c r="R114" s="42">
        <f t="shared" si="29"/>
        <v>4</v>
      </c>
      <c r="S114" s="43">
        <f t="shared" si="29"/>
        <v>2</v>
      </c>
      <c r="T114" s="44">
        <f t="shared" si="29"/>
        <v>0</v>
      </c>
      <c r="U114" s="47">
        <f t="shared" si="29"/>
        <v>0</v>
      </c>
      <c r="V114" s="58">
        <f t="shared" si="29"/>
        <v>7</v>
      </c>
      <c r="W114" s="59">
        <f t="shared" si="29"/>
        <v>8</v>
      </c>
      <c r="X114" s="60">
        <f t="shared" si="29"/>
        <v>15</v>
      </c>
    </row>
    <row r="115" spans="1:27" ht="13.8" thickBot="1" x14ac:dyDescent="0.3">
      <c r="A115" s="250" t="s">
        <v>132</v>
      </c>
      <c r="B115" s="251"/>
      <c r="C115" s="251"/>
      <c r="D115" s="61">
        <f t="shared" ref="D115:X115" si="30">SUM(D114,D111)</f>
        <v>5</v>
      </c>
      <c r="E115" s="62">
        <f t="shared" si="30"/>
        <v>8</v>
      </c>
      <c r="F115" s="61">
        <f t="shared" si="30"/>
        <v>0</v>
      </c>
      <c r="G115" s="62">
        <f t="shared" si="30"/>
        <v>0</v>
      </c>
      <c r="H115" s="63">
        <f t="shared" si="30"/>
        <v>0</v>
      </c>
      <c r="I115" s="62">
        <f t="shared" si="30"/>
        <v>0</v>
      </c>
      <c r="J115" s="61">
        <f t="shared" si="30"/>
        <v>0</v>
      </c>
      <c r="K115" s="62">
        <f t="shared" si="30"/>
        <v>0</v>
      </c>
      <c r="L115" s="63">
        <f t="shared" si="30"/>
        <v>0</v>
      </c>
      <c r="M115" s="62">
        <f t="shared" si="30"/>
        <v>0</v>
      </c>
      <c r="N115" s="61">
        <f t="shared" si="30"/>
        <v>0</v>
      </c>
      <c r="O115" s="62">
        <f t="shared" si="30"/>
        <v>0</v>
      </c>
      <c r="P115" s="61">
        <f t="shared" si="30"/>
        <v>1</v>
      </c>
      <c r="Q115" s="62">
        <f t="shared" si="30"/>
        <v>0</v>
      </c>
      <c r="R115" s="63">
        <f t="shared" si="30"/>
        <v>9</v>
      </c>
      <c r="S115" s="62">
        <f t="shared" si="30"/>
        <v>4</v>
      </c>
      <c r="T115" s="61">
        <f t="shared" si="30"/>
        <v>0</v>
      </c>
      <c r="U115" s="62">
        <f t="shared" si="30"/>
        <v>0</v>
      </c>
      <c r="V115" s="61">
        <f t="shared" si="30"/>
        <v>15</v>
      </c>
      <c r="W115" s="62">
        <f t="shared" si="30"/>
        <v>12</v>
      </c>
      <c r="X115" s="62">
        <f t="shared" si="30"/>
        <v>27</v>
      </c>
    </row>
    <row r="116" spans="1:27" ht="13.8" thickBot="1" x14ac:dyDescent="0.3">
      <c r="A116" s="79"/>
      <c r="B116" s="79"/>
      <c r="C116" s="80"/>
      <c r="D116" s="81"/>
      <c r="E116" s="81"/>
      <c r="F116" s="82"/>
      <c r="G116" s="82"/>
      <c r="H116" s="82"/>
      <c r="I116" s="82"/>
      <c r="J116" s="82"/>
      <c r="K116" s="82"/>
      <c r="L116" s="81"/>
      <c r="M116" s="82"/>
      <c r="N116" s="82"/>
      <c r="O116" s="82"/>
      <c r="P116" s="82"/>
      <c r="Q116" s="82"/>
      <c r="R116" s="81"/>
      <c r="S116" s="81"/>
      <c r="T116" s="81"/>
      <c r="U116" s="81"/>
      <c r="V116" s="81"/>
      <c r="W116" s="81"/>
      <c r="X116" s="81"/>
    </row>
    <row r="117" spans="1:27" ht="12.75" customHeight="1" x14ac:dyDescent="0.25">
      <c r="A117" s="239" t="s">
        <v>166</v>
      </c>
      <c r="B117" s="240"/>
      <c r="C117" s="240"/>
      <c r="D117" s="225" t="s">
        <v>0</v>
      </c>
      <c r="E117" s="225"/>
      <c r="F117" s="225" t="s">
        <v>1</v>
      </c>
      <c r="G117" s="225"/>
      <c r="H117" s="225" t="s">
        <v>2</v>
      </c>
      <c r="I117" s="225"/>
      <c r="J117" s="225" t="s">
        <v>130</v>
      </c>
      <c r="K117" s="225"/>
      <c r="L117" s="225" t="s">
        <v>4</v>
      </c>
      <c r="M117" s="225"/>
      <c r="N117" s="225" t="s">
        <v>131</v>
      </c>
      <c r="O117" s="225"/>
      <c r="P117" s="225" t="s">
        <v>5</v>
      </c>
      <c r="Q117" s="225"/>
      <c r="R117" s="225" t="s">
        <v>7</v>
      </c>
      <c r="S117" s="225"/>
      <c r="T117" s="225" t="s">
        <v>8</v>
      </c>
      <c r="U117" s="225"/>
      <c r="V117" s="225" t="s">
        <v>132</v>
      </c>
      <c r="W117" s="225"/>
      <c r="X117" s="227" t="s">
        <v>133</v>
      </c>
    </row>
    <row r="118" spans="1:27" ht="13.8" thickBot="1" x14ac:dyDescent="0.3">
      <c r="A118" s="230" t="s">
        <v>134</v>
      </c>
      <c r="B118" s="231"/>
      <c r="C118" s="231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8"/>
    </row>
    <row r="119" spans="1:27" ht="13.8" thickBot="1" x14ac:dyDescent="0.3">
      <c r="A119" s="232" t="s">
        <v>167</v>
      </c>
      <c r="B119" s="233"/>
      <c r="C119" s="234"/>
      <c r="D119" s="218" t="s">
        <v>136</v>
      </c>
      <c r="E119" s="219" t="s">
        <v>137</v>
      </c>
      <c r="F119" s="218" t="s">
        <v>136</v>
      </c>
      <c r="G119" s="219" t="s">
        <v>137</v>
      </c>
      <c r="H119" s="218" t="s">
        <v>136</v>
      </c>
      <c r="I119" s="219" t="s">
        <v>137</v>
      </c>
      <c r="J119" s="218" t="s">
        <v>136</v>
      </c>
      <c r="K119" s="219" t="s">
        <v>137</v>
      </c>
      <c r="L119" s="220" t="s">
        <v>136</v>
      </c>
      <c r="M119" s="219" t="s">
        <v>137</v>
      </c>
      <c r="N119" s="218" t="s">
        <v>136</v>
      </c>
      <c r="O119" s="219" t="s">
        <v>137</v>
      </c>
      <c r="P119" s="218" t="s">
        <v>136</v>
      </c>
      <c r="Q119" s="219" t="s">
        <v>137</v>
      </c>
      <c r="R119" s="218" t="s">
        <v>136</v>
      </c>
      <c r="S119" s="219" t="s">
        <v>137</v>
      </c>
      <c r="T119" s="218" t="s">
        <v>136</v>
      </c>
      <c r="U119" s="221" t="s">
        <v>137</v>
      </c>
      <c r="V119" s="30" t="s">
        <v>136</v>
      </c>
      <c r="W119" s="31" t="s">
        <v>137</v>
      </c>
      <c r="X119" s="229"/>
    </row>
    <row r="120" spans="1:27" ht="26.4" x14ac:dyDescent="0.25">
      <c r="A120" s="260" t="s">
        <v>153</v>
      </c>
      <c r="B120" s="244" t="s">
        <v>139</v>
      </c>
      <c r="C120" s="32" t="s">
        <v>140</v>
      </c>
      <c r="D120" s="33">
        <v>0</v>
      </c>
      <c r="E120" s="34">
        <v>0</v>
      </c>
      <c r="F120" s="33">
        <v>0</v>
      </c>
      <c r="G120" s="34">
        <v>0</v>
      </c>
      <c r="H120" s="35">
        <v>0</v>
      </c>
      <c r="I120" s="34">
        <v>0</v>
      </c>
      <c r="J120" s="33">
        <v>0</v>
      </c>
      <c r="K120" s="34">
        <v>0</v>
      </c>
      <c r="L120" s="35">
        <v>0</v>
      </c>
      <c r="M120" s="34">
        <v>0</v>
      </c>
      <c r="N120" s="33">
        <v>0</v>
      </c>
      <c r="O120" s="34">
        <v>0</v>
      </c>
      <c r="P120" s="33">
        <v>0</v>
      </c>
      <c r="Q120" s="34">
        <v>0</v>
      </c>
      <c r="R120" s="35">
        <v>1</v>
      </c>
      <c r="S120" s="34">
        <v>1</v>
      </c>
      <c r="T120" s="33">
        <v>0</v>
      </c>
      <c r="U120" s="34">
        <v>0</v>
      </c>
      <c r="V120" s="33">
        <f>SUM(R120,P120,N120,L120,J120,H120,F120,D120, T120)</f>
        <v>1</v>
      </c>
      <c r="W120" s="34">
        <f>SUM(S120,Q120,O120,M120,K120,I120,G120,E120,U120)</f>
        <v>1</v>
      </c>
      <c r="X120" s="34">
        <f>SUM(V120:W120)</f>
        <v>2</v>
      </c>
    </row>
    <row r="121" spans="1:27" ht="26.4" x14ac:dyDescent="0.25">
      <c r="A121" s="261"/>
      <c r="B121" s="245"/>
      <c r="C121" s="36" t="s">
        <v>141</v>
      </c>
      <c r="D121" s="37">
        <v>1</v>
      </c>
      <c r="E121" s="38">
        <v>0</v>
      </c>
      <c r="F121" s="37">
        <v>0</v>
      </c>
      <c r="G121" s="38">
        <v>0</v>
      </c>
      <c r="H121" s="39">
        <v>0</v>
      </c>
      <c r="I121" s="38">
        <v>0</v>
      </c>
      <c r="J121" s="37">
        <v>0</v>
      </c>
      <c r="K121" s="38">
        <v>0</v>
      </c>
      <c r="L121" s="39">
        <v>0</v>
      </c>
      <c r="M121" s="38">
        <v>0</v>
      </c>
      <c r="N121" s="37">
        <v>0</v>
      </c>
      <c r="O121" s="38">
        <v>0</v>
      </c>
      <c r="P121" s="37">
        <v>0</v>
      </c>
      <c r="Q121" s="38">
        <v>0</v>
      </c>
      <c r="R121" s="39">
        <v>0</v>
      </c>
      <c r="S121" s="38">
        <v>1</v>
      </c>
      <c r="T121" s="37">
        <v>0</v>
      </c>
      <c r="U121" s="38">
        <v>0</v>
      </c>
      <c r="V121" s="40">
        <f>SUM(R121,P121,N121,L121,J121,H121,F121,D121, T121)</f>
        <v>1</v>
      </c>
      <c r="W121" s="38">
        <f>SUM(S121,Q121,O121,M121,K121,I121,G121,E121,U121)</f>
        <v>1</v>
      </c>
      <c r="X121" s="38">
        <f>SUM(V121:W121)</f>
        <v>2</v>
      </c>
    </row>
    <row r="122" spans="1:27" ht="15" thickBot="1" x14ac:dyDescent="0.35">
      <c r="A122" s="261"/>
      <c r="B122" s="246"/>
      <c r="C122" s="41" t="s">
        <v>142</v>
      </c>
      <c r="D122" s="42">
        <f t="shared" ref="D122:X122" si="31">SUM(D120:D121)</f>
        <v>1</v>
      </c>
      <c r="E122" s="43">
        <f t="shared" si="31"/>
        <v>0</v>
      </c>
      <c r="F122" s="44">
        <f t="shared" si="31"/>
        <v>0</v>
      </c>
      <c r="G122" s="45">
        <f t="shared" si="31"/>
        <v>0</v>
      </c>
      <c r="H122" s="46">
        <f t="shared" si="31"/>
        <v>0</v>
      </c>
      <c r="I122" s="43">
        <f t="shared" si="31"/>
        <v>0</v>
      </c>
      <c r="J122" s="44">
        <f t="shared" si="31"/>
        <v>0</v>
      </c>
      <c r="K122" s="47">
        <f t="shared" si="31"/>
        <v>0</v>
      </c>
      <c r="L122" s="48">
        <f t="shared" si="31"/>
        <v>0</v>
      </c>
      <c r="M122" s="49">
        <f t="shared" si="31"/>
        <v>0</v>
      </c>
      <c r="N122" s="42">
        <f t="shared" si="31"/>
        <v>0</v>
      </c>
      <c r="O122" s="49">
        <f t="shared" si="31"/>
        <v>0</v>
      </c>
      <c r="P122" s="44">
        <f t="shared" si="31"/>
        <v>0</v>
      </c>
      <c r="Q122" s="47">
        <f t="shared" si="31"/>
        <v>0</v>
      </c>
      <c r="R122" s="42">
        <f t="shared" si="31"/>
        <v>1</v>
      </c>
      <c r="S122" s="43">
        <f t="shared" si="31"/>
        <v>2</v>
      </c>
      <c r="T122" s="44">
        <f t="shared" si="31"/>
        <v>0</v>
      </c>
      <c r="U122" s="47">
        <f t="shared" si="31"/>
        <v>0</v>
      </c>
      <c r="V122" s="50">
        <f t="shared" si="31"/>
        <v>2</v>
      </c>
      <c r="W122" s="51">
        <f t="shared" si="31"/>
        <v>2</v>
      </c>
      <c r="X122" s="52">
        <f t="shared" si="31"/>
        <v>4</v>
      </c>
      <c r="AA122"/>
    </row>
    <row r="123" spans="1:27" ht="26.4" x14ac:dyDescent="0.25">
      <c r="A123" s="261"/>
      <c r="B123" s="247" t="s">
        <v>143</v>
      </c>
      <c r="C123" s="32" t="s">
        <v>140</v>
      </c>
      <c r="D123" s="33">
        <v>1</v>
      </c>
      <c r="E123" s="34">
        <v>0</v>
      </c>
      <c r="F123" s="33">
        <v>0</v>
      </c>
      <c r="G123" s="34">
        <v>0</v>
      </c>
      <c r="H123" s="35">
        <v>0</v>
      </c>
      <c r="I123" s="34">
        <v>0</v>
      </c>
      <c r="J123" s="33">
        <v>0</v>
      </c>
      <c r="K123" s="34">
        <v>0</v>
      </c>
      <c r="L123" s="35">
        <v>0</v>
      </c>
      <c r="M123" s="34">
        <v>0</v>
      </c>
      <c r="N123" s="33">
        <v>0</v>
      </c>
      <c r="O123" s="34">
        <v>0</v>
      </c>
      <c r="P123" s="33">
        <v>0</v>
      </c>
      <c r="Q123" s="34">
        <v>0</v>
      </c>
      <c r="R123" s="35">
        <v>0</v>
      </c>
      <c r="S123" s="34">
        <v>0</v>
      </c>
      <c r="T123" s="33">
        <v>0</v>
      </c>
      <c r="U123" s="34">
        <v>0</v>
      </c>
      <c r="V123" s="33">
        <f>SUM(R123,P123,N123,L123,J123,H123,F123,D123, T123)</f>
        <v>1</v>
      </c>
      <c r="W123" s="34">
        <f>SUM(S123,Q123,O123,M123,K123,I123,G123,E123,U123)</f>
        <v>0</v>
      </c>
      <c r="X123" s="34">
        <f>SUM(V123:W123)</f>
        <v>1</v>
      </c>
    </row>
    <row r="124" spans="1:27" ht="26.4" x14ac:dyDescent="0.25">
      <c r="A124" s="261"/>
      <c r="B124" s="248"/>
      <c r="C124" s="36" t="s">
        <v>141</v>
      </c>
      <c r="D124" s="37">
        <v>0</v>
      </c>
      <c r="E124" s="38">
        <v>1</v>
      </c>
      <c r="F124" s="37">
        <v>0</v>
      </c>
      <c r="G124" s="38">
        <v>0</v>
      </c>
      <c r="H124" s="39">
        <v>0</v>
      </c>
      <c r="I124" s="38">
        <v>0</v>
      </c>
      <c r="J124" s="37">
        <v>0</v>
      </c>
      <c r="K124" s="38">
        <v>0</v>
      </c>
      <c r="L124" s="39">
        <v>0</v>
      </c>
      <c r="M124" s="38">
        <v>0</v>
      </c>
      <c r="N124" s="37">
        <v>0</v>
      </c>
      <c r="O124" s="38">
        <v>0</v>
      </c>
      <c r="P124" s="37">
        <v>0</v>
      </c>
      <c r="Q124" s="38">
        <v>0</v>
      </c>
      <c r="R124" s="39">
        <v>0</v>
      </c>
      <c r="S124" s="38">
        <v>0</v>
      </c>
      <c r="T124" s="37">
        <v>0</v>
      </c>
      <c r="U124" s="38">
        <v>0</v>
      </c>
      <c r="V124" s="40">
        <f>SUM(R124,P124,N124,L124,J124,H124,F124,D124, T124)</f>
        <v>0</v>
      </c>
      <c r="W124" s="38">
        <f>SUM(S124,Q124,O124,M124,K124,I124,G124,E124,U124)</f>
        <v>1</v>
      </c>
      <c r="X124" s="38">
        <f>SUM(V124:W124)</f>
        <v>1</v>
      </c>
    </row>
    <row r="125" spans="1:27" ht="13.8" thickBot="1" x14ac:dyDescent="0.3">
      <c r="A125" s="262"/>
      <c r="B125" s="249"/>
      <c r="C125" s="72" t="s">
        <v>144</v>
      </c>
      <c r="D125" s="42">
        <f t="shared" ref="D125:X125" si="32">SUM(D123:D124)</f>
        <v>1</v>
      </c>
      <c r="E125" s="43">
        <f t="shared" si="32"/>
        <v>1</v>
      </c>
      <c r="F125" s="44">
        <f t="shared" si="32"/>
        <v>0</v>
      </c>
      <c r="G125" s="45">
        <f t="shared" si="32"/>
        <v>0</v>
      </c>
      <c r="H125" s="46">
        <f t="shared" si="32"/>
        <v>0</v>
      </c>
      <c r="I125" s="43">
        <f t="shared" si="32"/>
        <v>0</v>
      </c>
      <c r="J125" s="44">
        <f t="shared" si="32"/>
        <v>0</v>
      </c>
      <c r="K125" s="47">
        <f t="shared" si="32"/>
        <v>0</v>
      </c>
      <c r="L125" s="48">
        <f t="shared" si="32"/>
        <v>0</v>
      </c>
      <c r="M125" s="49">
        <f t="shared" si="32"/>
        <v>0</v>
      </c>
      <c r="N125" s="42">
        <f t="shared" si="32"/>
        <v>0</v>
      </c>
      <c r="O125" s="49">
        <f t="shared" si="32"/>
        <v>0</v>
      </c>
      <c r="P125" s="44">
        <f t="shared" si="32"/>
        <v>0</v>
      </c>
      <c r="Q125" s="47">
        <f t="shared" si="32"/>
        <v>0</v>
      </c>
      <c r="R125" s="42">
        <f t="shared" si="32"/>
        <v>0</v>
      </c>
      <c r="S125" s="43">
        <f t="shared" si="32"/>
        <v>0</v>
      </c>
      <c r="T125" s="44">
        <f t="shared" si="32"/>
        <v>0</v>
      </c>
      <c r="U125" s="47">
        <f t="shared" si="32"/>
        <v>0</v>
      </c>
      <c r="V125" s="50">
        <f t="shared" si="32"/>
        <v>1</v>
      </c>
      <c r="W125" s="51">
        <f t="shared" si="32"/>
        <v>1</v>
      </c>
      <c r="X125" s="52">
        <f t="shared" si="32"/>
        <v>2</v>
      </c>
    </row>
    <row r="126" spans="1:27" ht="13.8" thickBot="1" x14ac:dyDescent="0.3">
      <c r="A126" s="250" t="s">
        <v>132</v>
      </c>
      <c r="B126" s="251"/>
      <c r="C126" s="251"/>
      <c r="D126" s="61">
        <f t="shared" ref="D126:X126" si="33">SUM(D125,D122)</f>
        <v>2</v>
      </c>
      <c r="E126" s="62">
        <f t="shared" si="33"/>
        <v>1</v>
      </c>
      <c r="F126" s="61">
        <f t="shared" si="33"/>
        <v>0</v>
      </c>
      <c r="G126" s="62">
        <f t="shared" si="33"/>
        <v>0</v>
      </c>
      <c r="H126" s="63">
        <f t="shared" si="33"/>
        <v>0</v>
      </c>
      <c r="I126" s="62">
        <f t="shared" si="33"/>
        <v>0</v>
      </c>
      <c r="J126" s="61">
        <f t="shared" si="33"/>
        <v>0</v>
      </c>
      <c r="K126" s="62">
        <f t="shared" si="33"/>
        <v>0</v>
      </c>
      <c r="L126" s="63">
        <f t="shared" si="33"/>
        <v>0</v>
      </c>
      <c r="M126" s="62">
        <f t="shared" si="33"/>
        <v>0</v>
      </c>
      <c r="N126" s="61">
        <f t="shared" si="33"/>
        <v>0</v>
      </c>
      <c r="O126" s="62">
        <f t="shared" si="33"/>
        <v>0</v>
      </c>
      <c r="P126" s="61">
        <f t="shared" si="33"/>
        <v>0</v>
      </c>
      <c r="Q126" s="62">
        <f t="shared" si="33"/>
        <v>0</v>
      </c>
      <c r="R126" s="63">
        <f t="shared" si="33"/>
        <v>1</v>
      </c>
      <c r="S126" s="62">
        <f t="shared" si="33"/>
        <v>2</v>
      </c>
      <c r="T126" s="61">
        <f t="shared" si="33"/>
        <v>0</v>
      </c>
      <c r="U126" s="62">
        <f t="shared" si="33"/>
        <v>0</v>
      </c>
      <c r="V126" s="61">
        <f t="shared" si="33"/>
        <v>3</v>
      </c>
      <c r="W126" s="62">
        <f t="shared" si="33"/>
        <v>3</v>
      </c>
      <c r="X126" s="62">
        <f t="shared" si="33"/>
        <v>6</v>
      </c>
    </row>
    <row r="127" spans="1:27" ht="13.8" thickBot="1" x14ac:dyDescent="0.3"/>
    <row r="128" spans="1:27" x14ac:dyDescent="0.25">
      <c r="A128" s="239" t="s">
        <v>147</v>
      </c>
      <c r="B128" s="240"/>
      <c r="C128" s="240"/>
      <c r="D128" s="225" t="s">
        <v>0</v>
      </c>
      <c r="E128" s="225"/>
      <c r="F128" s="225" t="s">
        <v>1</v>
      </c>
      <c r="G128" s="225"/>
      <c r="H128" s="225" t="s">
        <v>2</v>
      </c>
      <c r="I128" s="225"/>
      <c r="J128" s="225" t="s">
        <v>130</v>
      </c>
      <c r="K128" s="225"/>
      <c r="L128" s="225" t="s">
        <v>4</v>
      </c>
      <c r="M128" s="225"/>
      <c r="N128" s="225" t="s">
        <v>131</v>
      </c>
      <c r="O128" s="225"/>
      <c r="P128" s="225" t="s">
        <v>5</v>
      </c>
      <c r="Q128" s="225"/>
      <c r="R128" s="225" t="s">
        <v>7</v>
      </c>
      <c r="S128" s="225"/>
      <c r="T128" s="225" t="s">
        <v>8</v>
      </c>
      <c r="U128" s="225"/>
      <c r="V128" s="225" t="s">
        <v>132</v>
      </c>
      <c r="W128" s="225"/>
      <c r="X128" s="227" t="s">
        <v>133</v>
      </c>
    </row>
    <row r="129" spans="1:27" ht="13.8" thickBot="1" x14ac:dyDescent="0.3">
      <c r="A129" s="230" t="s">
        <v>134</v>
      </c>
      <c r="B129" s="231"/>
      <c r="C129" s="231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8"/>
    </row>
    <row r="130" spans="1:27" ht="13.8" thickBot="1" x14ac:dyDescent="0.3">
      <c r="A130" s="232" t="s">
        <v>148</v>
      </c>
      <c r="B130" s="233"/>
      <c r="C130" s="234"/>
      <c r="D130" s="218" t="s">
        <v>136</v>
      </c>
      <c r="E130" s="219" t="s">
        <v>137</v>
      </c>
      <c r="F130" s="218" t="s">
        <v>136</v>
      </c>
      <c r="G130" s="219" t="s">
        <v>137</v>
      </c>
      <c r="H130" s="218" t="s">
        <v>136</v>
      </c>
      <c r="I130" s="219" t="s">
        <v>137</v>
      </c>
      <c r="J130" s="218" t="s">
        <v>136</v>
      </c>
      <c r="K130" s="219" t="s">
        <v>137</v>
      </c>
      <c r="L130" s="220" t="s">
        <v>136</v>
      </c>
      <c r="M130" s="219" t="s">
        <v>137</v>
      </c>
      <c r="N130" s="218" t="s">
        <v>136</v>
      </c>
      <c r="O130" s="219" t="s">
        <v>137</v>
      </c>
      <c r="P130" s="218" t="s">
        <v>136</v>
      </c>
      <c r="Q130" s="219" t="s">
        <v>137</v>
      </c>
      <c r="R130" s="218" t="s">
        <v>136</v>
      </c>
      <c r="S130" s="219" t="s">
        <v>137</v>
      </c>
      <c r="T130" s="218" t="s">
        <v>136</v>
      </c>
      <c r="U130" s="221" t="s">
        <v>137</v>
      </c>
      <c r="V130" s="30" t="s">
        <v>136</v>
      </c>
      <c r="W130" s="31" t="s">
        <v>137</v>
      </c>
      <c r="X130" s="229"/>
    </row>
    <row r="131" spans="1:27" ht="26.4" x14ac:dyDescent="0.25">
      <c r="A131" s="263" t="s">
        <v>153</v>
      </c>
      <c r="B131" s="244" t="s">
        <v>139</v>
      </c>
      <c r="C131" s="32" t="s">
        <v>140</v>
      </c>
      <c r="D131" s="83">
        <v>0</v>
      </c>
      <c r="E131" s="84">
        <v>0</v>
      </c>
      <c r="F131" s="83">
        <v>0</v>
      </c>
      <c r="G131" s="84">
        <v>0</v>
      </c>
      <c r="H131" s="85">
        <v>0</v>
      </c>
      <c r="I131" s="84">
        <v>0</v>
      </c>
      <c r="J131" s="83">
        <v>0</v>
      </c>
      <c r="K131" s="84">
        <v>0</v>
      </c>
      <c r="L131" s="85">
        <v>0</v>
      </c>
      <c r="M131" s="84">
        <v>0</v>
      </c>
      <c r="N131" s="83">
        <v>0</v>
      </c>
      <c r="O131" s="84">
        <v>0</v>
      </c>
      <c r="P131" s="83">
        <v>0</v>
      </c>
      <c r="Q131" s="84">
        <v>0</v>
      </c>
      <c r="R131" s="85">
        <v>0</v>
      </c>
      <c r="S131" s="84">
        <v>0</v>
      </c>
      <c r="T131" s="83">
        <v>0</v>
      </c>
      <c r="U131" s="84">
        <v>0</v>
      </c>
      <c r="V131" s="83">
        <f>SUM(R131,P131,N131,L131,J131,H131,F131,D131, T131)</f>
        <v>0</v>
      </c>
      <c r="W131" s="84">
        <f>SUM(S131,Q131,O131,M131,K131,I131,G131,E131,U131)</f>
        <v>0</v>
      </c>
      <c r="X131" s="84">
        <f>SUM(V131:W131)</f>
        <v>0</v>
      </c>
    </row>
    <row r="132" spans="1:27" ht="26.4" x14ac:dyDescent="0.25">
      <c r="A132" s="264"/>
      <c r="B132" s="245"/>
      <c r="C132" s="36" t="s">
        <v>141</v>
      </c>
      <c r="D132" s="86">
        <v>0</v>
      </c>
      <c r="E132" s="87">
        <v>0</v>
      </c>
      <c r="F132" s="86">
        <v>0</v>
      </c>
      <c r="G132" s="87">
        <v>0</v>
      </c>
      <c r="H132" s="88">
        <v>0</v>
      </c>
      <c r="I132" s="87">
        <v>0</v>
      </c>
      <c r="J132" s="86">
        <v>0</v>
      </c>
      <c r="K132" s="87">
        <v>0</v>
      </c>
      <c r="L132" s="88">
        <v>0</v>
      </c>
      <c r="M132" s="87">
        <v>0</v>
      </c>
      <c r="N132" s="86">
        <v>0</v>
      </c>
      <c r="O132" s="87">
        <v>0</v>
      </c>
      <c r="P132" s="86">
        <v>0</v>
      </c>
      <c r="Q132" s="87">
        <v>0</v>
      </c>
      <c r="R132" s="88">
        <v>0</v>
      </c>
      <c r="S132" s="87">
        <v>0</v>
      </c>
      <c r="T132" s="86">
        <v>0</v>
      </c>
      <c r="U132" s="87">
        <v>0</v>
      </c>
      <c r="V132" s="89">
        <f>SUM(R132,P132,N132,L132,J132,H132,F132,D132, T132)</f>
        <v>0</v>
      </c>
      <c r="W132" s="87">
        <f>SUM(S132,Q132,O132,M132,K132,I132,G132,E132,U132)</f>
        <v>0</v>
      </c>
      <c r="X132" s="87">
        <f>SUM(V132:W132)</f>
        <v>0</v>
      </c>
    </row>
    <row r="133" spans="1:27" ht="13.8" thickBot="1" x14ac:dyDescent="0.3">
      <c r="A133" s="264"/>
      <c r="B133" s="246"/>
      <c r="C133" s="41" t="s">
        <v>142</v>
      </c>
      <c r="D133" s="42">
        <f t="shared" ref="D133:X133" si="34">SUM(D131:D132)</f>
        <v>0</v>
      </c>
      <c r="E133" s="43">
        <f t="shared" si="34"/>
        <v>0</v>
      </c>
      <c r="F133" s="44">
        <f t="shared" si="34"/>
        <v>0</v>
      </c>
      <c r="G133" s="45">
        <f t="shared" si="34"/>
        <v>0</v>
      </c>
      <c r="H133" s="46">
        <f t="shared" si="34"/>
        <v>0</v>
      </c>
      <c r="I133" s="43">
        <f t="shared" si="34"/>
        <v>0</v>
      </c>
      <c r="J133" s="44">
        <f t="shared" si="34"/>
        <v>0</v>
      </c>
      <c r="K133" s="47">
        <f t="shared" si="34"/>
        <v>0</v>
      </c>
      <c r="L133" s="48">
        <f t="shared" si="34"/>
        <v>0</v>
      </c>
      <c r="M133" s="49">
        <f t="shared" si="34"/>
        <v>0</v>
      </c>
      <c r="N133" s="42">
        <f t="shared" si="34"/>
        <v>0</v>
      </c>
      <c r="O133" s="49">
        <f t="shared" si="34"/>
        <v>0</v>
      </c>
      <c r="P133" s="44">
        <f t="shared" si="34"/>
        <v>0</v>
      </c>
      <c r="Q133" s="47">
        <f t="shared" si="34"/>
        <v>0</v>
      </c>
      <c r="R133" s="42">
        <f t="shared" si="34"/>
        <v>0</v>
      </c>
      <c r="S133" s="43">
        <f t="shared" si="34"/>
        <v>0</v>
      </c>
      <c r="T133" s="44">
        <f t="shared" si="34"/>
        <v>0</v>
      </c>
      <c r="U133" s="47">
        <f t="shared" si="34"/>
        <v>0</v>
      </c>
      <c r="V133" s="50">
        <f>SUM(V131:V132)</f>
        <v>0</v>
      </c>
      <c r="W133" s="51">
        <f t="shared" si="34"/>
        <v>0</v>
      </c>
      <c r="X133" s="52">
        <f t="shared" si="34"/>
        <v>0</v>
      </c>
    </row>
    <row r="134" spans="1:27" ht="26.4" x14ac:dyDescent="0.25">
      <c r="A134" s="264"/>
      <c r="B134" s="247" t="s">
        <v>143</v>
      </c>
      <c r="C134" s="32" t="s">
        <v>140</v>
      </c>
      <c r="D134" s="83">
        <v>1</v>
      </c>
      <c r="E134" s="84">
        <v>0</v>
      </c>
      <c r="F134" s="83">
        <v>0</v>
      </c>
      <c r="G134" s="84">
        <v>0</v>
      </c>
      <c r="H134" s="85">
        <v>0</v>
      </c>
      <c r="I134" s="84">
        <v>0</v>
      </c>
      <c r="J134" s="83">
        <v>0</v>
      </c>
      <c r="K134" s="84">
        <v>0</v>
      </c>
      <c r="L134" s="85">
        <v>0</v>
      </c>
      <c r="M134" s="84">
        <v>0</v>
      </c>
      <c r="N134" s="83">
        <v>0</v>
      </c>
      <c r="O134" s="84">
        <v>0</v>
      </c>
      <c r="P134" s="83">
        <v>0</v>
      </c>
      <c r="Q134" s="84">
        <v>0</v>
      </c>
      <c r="R134" s="85">
        <v>0</v>
      </c>
      <c r="S134" s="84">
        <v>0</v>
      </c>
      <c r="T134" s="83">
        <v>0</v>
      </c>
      <c r="U134" s="84">
        <v>0</v>
      </c>
      <c r="V134" s="83">
        <f>SUM(R134,P134,N134,L134,J134,H134,F134,D134, T134)</f>
        <v>1</v>
      </c>
      <c r="W134" s="84">
        <f>SUM(S134,Q134,O134,M134,K134,I134,G134,E134,U134)</f>
        <v>0</v>
      </c>
      <c r="X134" s="84">
        <f>SUM(V134:W134)</f>
        <v>1</v>
      </c>
    </row>
    <row r="135" spans="1:27" ht="26.4" x14ac:dyDescent="0.25">
      <c r="A135" s="264"/>
      <c r="B135" s="248"/>
      <c r="C135" s="53" t="s">
        <v>141</v>
      </c>
      <c r="D135" s="86">
        <v>0</v>
      </c>
      <c r="E135" s="87">
        <v>0</v>
      </c>
      <c r="F135" s="86">
        <v>0</v>
      </c>
      <c r="G135" s="87">
        <v>0</v>
      </c>
      <c r="H135" s="88">
        <v>0</v>
      </c>
      <c r="I135" s="87">
        <v>0</v>
      </c>
      <c r="J135" s="86">
        <v>0</v>
      </c>
      <c r="K135" s="87">
        <v>0</v>
      </c>
      <c r="L135" s="88">
        <v>0</v>
      </c>
      <c r="M135" s="87">
        <v>0</v>
      </c>
      <c r="N135" s="86">
        <v>0</v>
      </c>
      <c r="O135" s="87">
        <v>0</v>
      </c>
      <c r="P135" s="86">
        <v>0</v>
      </c>
      <c r="Q135" s="87">
        <v>0</v>
      </c>
      <c r="R135" s="88">
        <v>1</v>
      </c>
      <c r="S135" s="87">
        <v>1</v>
      </c>
      <c r="T135" s="86">
        <v>0</v>
      </c>
      <c r="U135" s="87">
        <v>0</v>
      </c>
      <c r="V135" s="86">
        <f>SUM(R135,P135,N135,L135,J135,H135,F135,D135, T135)</f>
        <v>1</v>
      </c>
      <c r="W135" s="87">
        <f>SUM(S135,Q135,O135,M135,K135,I135,G135,E135,U135)</f>
        <v>1</v>
      </c>
      <c r="X135" s="87">
        <f>SUM(V135:W135)</f>
        <v>2</v>
      </c>
    </row>
    <row r="136" spans="1:27" ht="13.8" thickBot="1" x14ac:dyDescent="0.3">
      <c r="A136" s="265"/>
      <c r="B136" s="249"/>
      <c r="C136" s="72" t="s">
        <v>144</v>
      </c>
      <c r="D136" s="42">
        <f t="shared" ref="D136:X136" si="35">SUM(D134:D135)</f>
        <v>1</v>
      </c>
      <c r="E136" s="43">
        <f t="shared" si="35"/>
        <v>0</v>
      </c>
      <c r="F136" s="44">
        <f t="shared" si="35"/>
        <v>0</v>
      </c>
      <c r="G136" s="45">
        <f t="shared" si="35"/>
        <v>0</v>
      </c>
      <c r="H136" s="46">
        <f t="shared" si="35"/>
        <v>0</v>
      </c>
      <c r="I136" s="43">
        <f t="shared" si="35"/>
        <v>0</v>
      </c>
      <c r="J136" s="44">
        <f t="shared" si="35"/>
        <v>0</v>
      </c>
      <c r="K136" s="47">
        <f t="shared" si="35"/>
        <v>0</v>
      </c>
      <c r="L136" s="48">
        <f t="shared" si="35"/>
        <v>0</v>
      </c>
      <c r="M136" s="49">
        <f t="shared" si="35"/>
        <v>0</v>
      </c>
      <c r="N136" s="42">
        <f t="shared" si="35"/>
        <v>0</v>
      </c>
      <c r="O136" s="49">
        <f t="shared" si="35"/>
        <v>0</v>
      </c>
      <c r="P136" s="44">
        <f t="shared" si="35"/>
        <v>0</v>
      </c>
      <c r="Q136" s="47">
        <f t="shared" si="35"/>
        <v>0</v>
      </c>
      <c r="R136" s="42">
        <f t="shared" si="35"/>
        <v>1</v>
      </c>
      <c r="S136" s="43">
        <f t="shared" si="35"/>
        <v>1</v>
      </c>
      <c r="T136" s="44">
        <f t="shared" si="35"/>
        <v>0</v>
      </c>
      <c r="U136" s="47">
        <f t="shared" si="35"/>
        <v>0</v>
      </c>
      <c r="V136" s="50">
        <f>SUM(V134:V135)</f>
        <v>2</v>
      </c>
      <c r="W136" s="51">
        <f t="shared" si="35"/>
        <v>1</v>
      </c>
      <c r="X136" s="52">
        <f t="shared" si="35"/>
        <v>3</v>
      </c>
    </row>
    <row r="137" spans="1:27" ht="13.8" thickBot="1" x14ac:dyDescent="0.3">
      <c r="A137" s="250" t="s">
        <v>132</v>
      </c>
      <c r="B137" s="251"/>
      <c r="C137" s="251"/>
      <c r="D137" s="61">
        <f t="shared" ref="D137:X137" si="36">SUM(D136,D133)</f>
        <v>1</v>
      </c>
      <c r="E137" s="62">
        <f t="shared" si="36"/>
        <v>0</v>
      </c>
      <c r="F137" s="61">
        <f t="shared" si="36"/>
        <v>0</v>
      </c>
      <c r="G137" s="62">
        <f t="shared" si="36"/>
        <v>0</v>
      </c>
      <c r="H137" s="63">
        <f t="shared" si="36"/>
        <v>0</v>
      </c>
      <c r="I137" s="62">
        <f t="shared" si="36"/>
        <v>0</v>
      </c>
      <c r="J137" s="61">
        <f t="shared" si="36"/>
        <v>0</v>
      </c>
      <c r="K137" s="62">
        <f t="shared" si="36"/>
        <v>0</v>
      </c>
      <c r="L137" s="63">
        <f t="shared" si="36"/>
        <v>0</v>
      </c>
      <c r="M137" s="62">
        <f t="shared" si="36"/>
        <v>0</v>
      </c>
      <c r="N137" s="61">
        <f t="shared" si="36"/>
        <v>0</v>
      </c>
      <c r="O137" s="62">
        <f t="shared" si="36"/>
        <v>0</v>
      </c>
      <c r="P137" s="61">
        <f t="shared" si="36"/>
        <v>0</v>
      </c>
      <c r="Q137" s="62">
        <f t="shared" si="36"/>
        <v>0</v>
      </c>
      <c r="R137" s="63">
        <f t="shared" si="36"/>
        <v>1</v>
      </c>
      <c r="S137" s="62">
        <f t="shared" si="36"/>
        <v>1</v>
      </c>
      <c r="T137" s="61">
        <f t="shared" si="36"/>
        <v>0</v>
      </c>
      <c r="U137" s="62">
        <f t="shared" si="36"/>
        <v>0</v>
      </c>
      <c r="V137" s="61">
        <f t="shared" si="36"/>
        <v>2</v>
      </c>
      <c r="W137" s="62">
        <f t="shared" si="36"/>
        <v>1</v>
      </c>
      <c r="X137" s="62">
        <f t="shared" si="36"/>
        <v>3</v>
      </c>
    </row>
    <row r="138" spans="1:27" customFormat="1" ht="15" thickBot="1" x14ac:dyDescent="0.35"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Z138" s="28"/>
      <c r="AA138" s="28"/>
    </row>
    <row r="139" spans="1:27" x14ac:dyDescent="0.25">
      <c r="A139" s="239" t="s">
        <v>168</v>
      </c>
      <c r="B139" s="240"/>
      <c r="C139" s="240"/>
      <c r="D139" s="225" t="s">
        <v>0</v>
      </c>
      <c r="E139" s="225"/>
      <c r="F139" s="225" t="s">
        <v>1</v>
      </c>
      <c r="G139" s="225"/>
      <c r="H139" s="225" t="s">
        <v>2</v>
      </c>
      <c r="I139" s="225"/>
      <c r="J139" s="225" t="s">
        <v>130</v>
      </c>
      <c r="K139" s="225"/>
      <c r="L139" s="225" t="s">
        <v>4</v>
      </c>
      <c r="M139" s="225"/>
      <c r="N139" s="225" t="s">
        <v>131</v>
      </c>
      <c r="O139" s="225"/>
      <c r="P139" s="225" t="s">
        <v>5</v>
      </c>
      <c r="Q139" s="225"/>
      <c r="R139" s="225" t="s">
        <v>7</v>
      </c>
      <c r="S139" s="225"/>
      <c r="T139" s="225" t="s">
        <v>8</v>
      </c>
      <c r="U139" s="225"/>
      <c r="V139" s="225" t="s">
        <v>132</v>
      </c>
      <c r="W139" s="225"/>
      <c r="X139" s="227" t="s">
        <v>133</v>
      </c>
    </row>
    <row r="140" spans="1:27" ht="13.8" thickBot="1" x14ac:dyDescent="0.3">
      <c r="A140" s="230" t="s">
        <v>134</v>
      </c>
      <c r="B140" s="231"/>
      <c r="C140" s="231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8"/>
    </row>
    <row r="141" spans="1:27" ht="13.8" thickBot="1" x14ac:dyDescent="0.3">
      <c r="A141" s="232" t="s">
        <v>148</v>
      </c>
      <c r="B141" s="233"/>
      <c r="C141" s="234"/>
      <c r="D141" s="218" t="s">
        <v>136</v>
      </c>
      <c r="E141" s="219" t="s">
        <v>137</v>
      </c>
      <c r="F141" s="218" t="s">
        <v>136</v>
      </c>
      <c r="G141" s="219" t="s">
        <v>137</v>
      </c>
      <c r="H141" s="218" t="s">
        <v>136</v>
      </c>
      <c r="I141" s="219" t="s">
        <v>137</v>
      </c>
      <c r="J141" s="218" t="s">
        <v>136</v>
      </c>
      <c r="K141" s="219" t="s">
        <v>137</v>
      </c>
      <c r="L141" s="220" t="s">
        <v>136</v>
      </c>
      <c r="M141" s="219" t="s">
        <v>137</v>
      </c>
      <c r="N141" s="218" t="s">
        <v>136</v>
      </c>
      <c r="O141" s="219" t="s">
        <v>137</v>
      </c>
      <c r="P141" s="218" t="s">
        <v>136</v>
      </c>
      <c r="Q141" s="219" t="s">
        <v>137</v>
      </c>
      <c r="R141" s="218" t="s">
        <v>136</v>
      </c>
      <c r="S141" s="219" t="s">
        <v>137</v>
      </c>
      <c r="T141" s="218" t="s">
        <v>136</v>
      </c>
      <c r="U141" s="221" t="s">
        <v>137</v>
      </c>
      <c r="V141" s="30" t="s">
        <v>136</v>
      </c>
      <c r="W141" s="31" t="s">
        <v>137</v>
      </c>
      <c r="X141" s="229"/>
    </row>
    <row r="142" spans="1:27" ht="26.4" x14ac:dyDescent="0.25">
      <c r="A142" s="252" t="s">
        <v>169</v>
      </c>
      <c r="B142" s="244" t="s">
        <v>139</v>
      </c>
      <c r="C142" s="90" t="s">
        <v>140</v>
      </c>
      <c r="D142" s="33">
        <v>0</v>
      </c>
      <c r="E142" s="34">
        <v>3</v>
      </c>
      <c r="F142" s="33">
        <v>0</v>
      </c>
      <c r="G142" s="34">
        <v>0</v>
      </c>
      <c r="H142" s="35">
        <v>0</v>
      </c>
      <c r="I142" s="34">
        <v>0</v>
      </c>
      <c r="J142" s="33">
        <v>0</v>
      </c>
      <c r="K142" s="34">
        <v>0</v>
      </c>
      <c r="L142" s="35">
        <v>0</v>
      </c>
      <c r="M142" s="34">
        <v>0</v>
      </c>
      <c r="N142" s="33">
        <v>0</v>
      </c>
      <c r="O142" s="34">
        <v>0</v>
      </c>
      <c r="P142" s="33">
        <v>0</v>
      </c>
      <c r="Q142" s="34">
        <v>0</v>
      </c>
      <c r="R142" s="35">
        <v>0</v>
      </c>
      <c r="S142" s="34">
        <v>0</v>
      </c>
      <c r="T142" s="33">
        <v>0</v>
      </c>
      <c r="U142" s="34">
        <v>0</v>
      </c>
      <c r="V142" s="34">
        <f>SUM(R142,P142,N142,L142,J142,H142,F142,D142, T142)</f>
        <v>0</v>
      </c>
      <c r="W142" s="34">
        <f>SUM(S142,Q142,O142,M142,K142,I142,G142,E142,U142)</f>
        <v>3</v>
      </c>
      <c r="X142" s="34">
        <f>SUM(V142:W142)</f>
        <v>3</v>
      </c>
    </row>
    <row r="143" spans="1:27" ht="26.4" x14ac:dyDescent="0.25">
      <c r="A143" s="253"/>
      <c r="B143" s="245"/>
      <c r="C143" s="36" t="s">
        <v>141</v>
      </c>
      <c r="D143" s="37">
        <v>2</v>
      </c>
      <c r="E143" s="38">
        <v>1</v>
      </c>
      <c r="F143" s="37">
        <v>0</v>
      </c>
      <c r="G143" s="38">
        <v>0</v>
      </c>
      <c r="H143" s="39">
        <v>0</v>
      </c>
      <c r="I143" s="38">
        <v>0</v>
      </c>
      <c r="J143" s="37">
        <v>0</v>
      </c>
      <c r="K143" s="38">
        <v>0</v>
      </c>
      <c r="L143" s="39">
        <v>0</v>
      </c>
      <c r="M143" s="38">
        <v>0</v>
      </c>
      <c r="N143" s="37">
        <v>0</v>
      </c>
      <c r="O143" s="38">
        <v>0</v>
      </c>
      <c r="P143" s="37">
        <v>0</v>
      </c>
      <c r="Q143" s="38">
        <v>0</v>
      </c>
      <c r="R143" s="39">
        <v>1</v>
      </c>
      <c r="S143" s="38">
        <v>0</v>
      </c>
      <c r="T143" s="37">
        <v>0</v>
      </c>
      <c r="U143" s="38">
        <v>0</v>
      </c>
      <c r="V143" s="38">
        <f>SUM(R143,P143,N143,L143,J143,H143,F143,D143, T143)</f>
        <v>3</v>
      </c>
      <c r="W143" s="38">
        <f>SUM(S143,Q143,O143,M143,K143,I143,G143,E143,U143)</f>
        <v>1</v>
      </c>
      <c r="X143" s="38">
        <f>SUM(V143:W143)</f>
        <v>4</v>
      </c>
    </row>
    <row r="144" spans="1:27" ht="13.8" thickBot="1" x14ac:dyDescent="0.3">
      <c r="A144" s="253"/>
      <c r="B144" s="246"/>
      <c r="C144" s="69" t="s">
        <v>142</v>
      </c>
      <c r="D144" s="42">
        <f t="shared" ref="D144:X144" si="37">SUM(D142:D143)</f>
        <v>2</v>
      </c>
      <c r="E144" s="43">
        <f t="shared" si="37"/>
        <v>4</v>
      </c>
      <c r="F144" s="44">
        <f t="shared" si="37"/>
        <v>0</v>
      </c>
      <c r="G144" s="45">
        <f t="shared" si="37"/>
        <v>0</v>
      </c>
      <c r="H144" s="46">
        <f t="shared" si="37"/>
        <v>0</v>
      </c>
      <c r="I144" s="43">
        <f t="shared" si="37"/>
        <v>0</v>
      </c>
      <c r="J144" s="44">
        <f t="shared" si="37"/>
        <v>0</v>
      </c>
      <c r="K144" s="47">
        <f t="shared" si="37"/>
        <v>0</v>
      </c>
      <c r="L144" s="48">
        <f t="shared" si="37"/>
        <v>0</v>
      </c>
      <c r="M144" s="49">
        <f t="shared" si="37"/>
        <v>0</v>
      </c>
      <c r="N144" s="42">
        <f t="shared" si="37"/>
        <v>0</v>
      </c>
      <c r="O144" s="49">
        <f t="shared" si="37"/>
        <v>0</v>
      </c>
      <c r="P144" s="44">
        <f t="shared" si="37"/>
        <v>0</v>
      </c>
      <c r="Q144" s="47">
        <f t="shared" si="37"/>
        <v>0</v>
      </c>
      <c r="R144" s="42">
        <f t="shared" si="37"/>
        <v>1</v>
      </c>
      <c r="S144" s="43">
        <f t="shared" si="37"/>
        <v>0</v>
      </c>
      <c r="T144" s="44">
        <f t="shared" si="37"/>
        <v>0</v>
      </c>
      <c r="U144" s="47">
        <f t="shared" si="37"/>
        <v>0</v>
      </c>
      <c r="V144" s="58">
        <f t="shared" si="37"/>
        <v>3</v>
      </c>
      <c r="W144" s="59">
        <f t="shared" si="37"/>
        <v>4</v>
      </c>
      <c r="X144" s="60">
        <f t="shared" si="37"/>
        <v>7</v>
      </c>
    </row>
    <row r="145" spans="1:27" ht="26.4" x14ac:dyDescent="0.25">
      <c r="A145" s="253"/>
      <c r="B145" s="247" t="s">
        <v>143</v>
      </c>
      <c r="C145" s="90" t="s">
        <v>140</v>
      </c>
      <c r="D145" s="54">
        <v>0</v>
      </c>
      <c r="E145" s="55">
        <v>0</v>
      </c>
      <c r="F145" s="54">
        <v>0</v>
      </c>
      <c r="G145" s="55">
        <v>0</v>
      </c>
      <c r="H145" s="56">
        <v>0</v>
      </c>
      <c r="I145" s="55">
        <v>0</v>
      </c>
      <c r="J145" s="54">
        <v>0</v>
      </c>
      <c r="K145" s="55">
        <v>0</v>
      </c>
      <c r="L145" s="56">
        <v>0</v>
      </c>
      <c r="M145" s="55">
        <v>0</v>
      </c>
      <c r="N145" s="54">
        <v>0</v>
      </c>
      <c r="O145" s="55">
        <v>0</v>
      </c>
      <c r="P145" s="54">
        <v>0</v>
      </c>
      <c r="Q145" s="55">
        <v>0</v>
      </c>
      <c r="R145" s="56">
        <v>0</v>
      </c>
      <c r="S145" s="55">
        <v>0</v>
      </c>
      <c r="T145" s="54">
        <v>0</v>
      </c>
      <c r="U145" s="55">
        <v>0</v>
      </c>
      <c r="V145" s="77">
        <f>SUM(R145,P145,N145,L145,J145,H145,F145,D145, T145)</f>
        <v>0</v>
      </c>
      <c r="W145" s="78">
        <f>SUM(S145,Q145,O145,M145,K145,I145,G145,E145,U145)</f>
        <v>0</v>
      </c>
      <c r="X145" s="78">
        <f>SUM(V145:W145)</f>
        <v>0</v>
      </c>
    </row>
    <row r="146" spans="1:27" ht="26.4" x14ac:dyDescent="0.25">
      <c r="A146" s="253"/>
      <c r="B146" s="248"/>
      <c r="C146" s="36" t="s">
        <v>141</v>
      </c>
      <c r="D146" s="37">
        <v>0</v>
      </c>
      <c r="E146" s="38">
        <v>1</v>
      </c>
      <c r="F146" s="37">
        <v>0</v>
      </c>
      <c r="G146" s="38">
        <v>0</v>
      </c>
      <c r="H146" s="39">
        <v>0</v>
      </c>
      <c r="I146" s="38">
        <v>0</v>
      </c>
      <c r="J146" s="37">
        <v>0</v>
      </c>
      <c r="K146" s="38">
        <v>0</v>
      </c>
      <c r="L146" s="39">
        <v>0</v>
      </c>
      <c r="M146" s="38">
        <v>0</v>
      </c>
      <c r="N146" s="37">
        <v>0</v>
      </c>
      <c r="O146" s="38">
        <v>0</v>
      </c>
      <c r="P146" s="37">
        <v>0</v>
      </c>
      <c r="Q146" s="38">
        <v>0</v>
      </c>
      <c r="R146" s="39">
        <v>0</v>
      </c>
      <c r="S146" s="38">
        <v>0</v>
      </c>
      <c r="T146" s="37">
        <v>0</v>
      </c>
      <c r="U146" s="38">
        <v>0</v>
      </c>
      <c r="V146" s="38">
        <f>SUM(R146,P146,N146,L146,J146,H146,F146,D146, T146)</f>
        <v>0</v>
      </c>
      <c r="W146" s="38">
        <f>SUM(S146,Q146,O146,M146,K146,I146,G146,E146,U146)</f>
        <v>1</v>
      </c>
      <c r="X146" s="38">
        <f>SUM(V146:W146)</f>
        <v>1</v>
      </c>
    </row>
    <row r="147" spans="1:27" ht="13.8" thickBot="1" x14ac:dyDescent="0.3">
      <c r="A147" s="254"/>
      <c r="B147" s="249"/>
      <c r="C147" s="72" t="s">
        <v>144</v>
      </c>
      <c r="D147" s="42">
        <f t="shared" ref="D147:X147" si="38">SUM(D145:D146)</f>
        <v>0</v>
      </c>
      <c r="E147" s="43">
        <f t="shared" si="38"/>
        <v>1</v>
      </c>
      <c r="F147" s="44">
        <f t="shared" si="38"/>
        <v>0</v>
      </c>
      <c r="G147" s="45">
        <f t="shared" si="38"/>
        <v>0</v>
      </c>
      <c r="H147" s="46">
        <f t="shared" si="38"/>
        <v>0</v>
      </c>
      <c r="I147" s="43">
        <f t="shared" si="38"/>
        <v>0</v>
      </c>
      <c r="J147" s="44">
        <f t="shared" si="38"/>
        <v>0</v>
      </c>
      <c r="K147" s="47">
        <f t="shared" si="38"/>
        <v>0</v>
      </c>
      <c r="L147" s="48">
        <f t="shared" si="38"/>
        <v>0</v>
      </c>
      <c r="M147" s="49">
        <f t="shared" si="38"/>
        <v>0</v>
      </c>
      <c r="N147" s="42">
        <f t="shared" si="38"/>
        <v>0</v>
      </c>
      <c r="O147" s="49">
        <f t="shared" si="38"/>
        <v>0</v>
      </c>
      <c r="P147" s="44">
        <f t="shared" si="38"/>
        <v>0</v>
      </c>
      <c r="Q147" s="47">
        <f t="shared" si="38"/>
        <v>0</v>
      </c>
      <c r="R147" s="42">
        <f t="shared" si="38"/>
        <v>0</v>
      </c>
      <c r="S147" s="43">
        <f t="shared" si="38"/>
        <v>0</v>
      </c>
      <c r="T147" s="44">
        <f t="shared" si="38"/>
        <v>0</v>
      </c>
      <c r="U147" s="47">
        <f t="shared" si="38"/>
        <v>0</v>
      </c>
      <c r="V147" s="58">
        <f t="shared" si="38"/>
        <v>0</v>
      </c>
      <c r="W147" s="59">
        <f t="shared" si="38"/>
        <v>1</v>
      </c>
      <c r="X147" s="60">
        <f t="shared" si="38"/>
        <v>1</v>
      </c>
    </row>
    <row r="148" spans="1:27" ht="13.8" thickBot="1" x14ac:dyDescent="0.3">
      <c r="A148" s="250" t="s">
        <v>132</v>
      </c>
      <c r="B148" s="251"/>
      <c r="C148" s="251"/>
      <c r="D148" s="61">
        <f t="shared" ref="D148:X148" si="39">SUM(D147,D144)</f>
        <v>2</v>
      </c>
      <c r="E148" s="62">
        <f t="shared" si="39"/>
        <v>5</v>
      </c>
      <c r="F148" s="61">
        <f t="shared" si="39"/>
        <v>0</v>
      </c>
      <c r="G148" s="62">
        <f t="shared" si="39"/>
        <v>0</v>
      </c>
      <c r="H148" s="63">
        <f t="shared" si="39"/>
        <v>0</v>
      </c>
      <c r="I148" s="62">
        <f t="shared" si="39"/>
        <v>0</v>
      </c>
      <c r="J148" s="61">
        <f t="shared" si="39"/>
        <v>0</v>
      </c>
      <c r="K148" s="62">
        <f t="shared" si="39"/>
        <v>0</v>
      </c>
      <c r="L148" s="63">
        <f t="shared" si="39"/>
        <v>0</v>
      </c>
      <c r="M148" s="62">
        <f t="shared" si="39"/>
        <v>0</v>
      </c>
      <c r="N148" s="61">
        <f t="shared" si="39"/>
        <v>0</v>
      </c>
      <c r="O148" s="62">
        <f t="shared" si="39"/>
        <v>0</v>
      </c>
      <c r="P148" s="61">
        <f t="shared" si="39"/>
        <v>0</v>
      </c>
      <c r="Q148" s="62">
        <f t="shared" si="39"/>
        <v>0</v>
      </c>
      <c r="R148" s="63">
        <f t="shared" si="39"/>
        <v>1</v>
      </c>
      <c r="S148" s="62">
        <f t="shared" si="39"/>
        <v>0</v>
      </c>
      <c r="T148" s="61">
        <f t="shared" si="39"/>
        <v>0</v>
      </c>
      <c r="U148" s="62">
        <f t="shared" si="39"/>
        <v>0</v>
      </c>
      <c r="V148" s="61">
        <f t="shared" si="39"/>
        <v>3</v>
      </c>
      <c r="W148" s="62">
        <f t="shared" si="39"/>
        <v>5</v>
      </c>
      <c r="X148" s="62">
        <f t="shared" si="39"/>
        <v>8</v>
      </c>
    </row>
    <row r="149" spans="1:27" customFormat="1" ht="15" thickBot="1" x14ac:dyDescent="0.35"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Z149" s="28"/>
      <c r="AA149" s="28"/>
    </row>
    <row r="150" spans="1:27" x14ac:dyDescent="0.25">
      <c r="A150" s="239" t="s">
        <v>170</v>
      </c>
      <c r="B150" s="240"/>
      <c r="C150" s="240"/>
      <c r="D150" s="225" t="s">
        <v>0</v>
      </c>
      <c r="E150" s="225"/>
      <c r="F150" s="225" t="s">
        <v>1</v>
      </c>
      <c r="G150" s="225"/>
      <c r="H150" s="225" t="s">
        <v>2</v>
      </c>
      <c r="I150" s="225"/>
      <c r="J150" s="225" t="s">
        <v>130</v>
      </c>
      <c r="K150" s="225"/>
      <c r="L150" s="225" t="s">
        <v>4</v>
      </c>
      <c r="M150" s="225"/>
      <c r="N150" s="225" t="s">
        <v>131</v>
      </c>
      <c r="O150" s="225"/>
      <c r="P150" s="225" t="s">
        <v>5</v>
      </c>
      <c r="Q150" s="225"/>
      <c r="R150" s="225" t="s">
        <v>7</v>
      </c>
      <c r="S150" s="225"/>
      <c r="T150" s="225" t="s">
        <v>8</v>
      </c>
      <c r="U150" s="225"/>
      <c r="V150" s="225" t="s">
        <v>132</v>
      </c>
      <c r="W150" s="225"/>
      <c r="X150" s="227" t="s">
        <v>133</v>
      </c>
    </row>
    <row r="151" spans="1:27" ht="13.8" thickBot="1" x14ac:dyDescent="0.3">
      <c r="A151" s="230" t="s">
        <v>171</v>
      </c>
      <c r="B151" s="231"/>
      <c r="C151" s="231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8"/>
    </row>
    <row r="152" spans="1:27" ht="13.8" thickBot="1" x14ac:dyDescent="0.3">
      <c r="A152" s="232" t="s">
        <v>172</v>
      </c>
      <c r="B152" s="233"/>
      <c r="C152" s="234"/>
      <c r="D152" s="218" t="s">
        <v>136</v>
      </c>
      <c r="E152" s="219" t="s">
        <v>137</v>
      </c>
      <c r="F152" s="218" t="s">
        <v>136</v>
      </c>
      <c r="G152" s="219" t="s">
        <v>137</v>
      </c>
      <c r="H152" s="218" t="s">
        <v>136</v>
      </c>
      <c r="I152" s="219" t="s">
        <v>137</v>
      </c>
      <c r="J152" s="218" t="s">
        <v>136</v>
      </c>
      <c r="K152" s="219" t="s">
        <v>137</v>
      </c>
      <c r="L152" s="220" t="s">
        <v>136</v>
      </c>
      <c r="M152" s="219" t="s">
        <v>137</v>
      </c>
      <c r="N152" s="218" t="s">
        <v>136</v>
      </c>
      <c r="O152" s="219" t="s">
        <v>137</v>
      </c>
      <c r="P152" s="218" t="s">
        <v>136</v>
      </c>
      <c r="Q152" s="219" t="s">
        <v>137</v>
      </c>
      <c r="R152" s="218" t="s">
        <v>136</v>
      </c>
      <c r="S152" s="219" t="s">
        <v>137</v>
      </c>
      <c r="T152" s="218" t="s">
        <v>136</v>
      </c>
      <c r="U152" s="221" t="s">
        <v>137</v>
      </c>
      <c r="V152" s="30" t="s">
        <v>136</v>
      </c>
      <c r="W152" s="31" t="s">
        <v>137</v>
      </c>
      <c r="X152" s="229"/>
    </row>
    <row r="153" spans="1:27" ht="26.4" x14ac:dyDescent="0.25">
      <c r="A153" s="260" t="s">
        <v>153</v>
      </c>
      <c r="B153" s="244" t="s">
        <v>139</v>
      </c>
      <c r="C153" s="90" t="s">
        <v>140</v>
      </c>
      <c r="D153" s="33">
        <v>1</v>
      </c>
      <c r="E153" s="34">
        <v>1</v>
      </c>
      <c r="F153" s="33">
        <v>0</v>
      </c>
      <c r="G153" s="34">
        <v>0</v>
      </c>
      <c r="H153" s="35">
        <v>0</v>
      </c>
      <c r="I153" s="34">
        <v>0</v>
      </c>
      <c r="J153" s="33">
        <v>0</v>
      </c>
      <c r="K153" s="34">
        <v>0</v>
      </c>
      <c r="L153" s="35">
        <v>0</v>
      </c>
      <c r="M153" s="34">
        <v>0</v>
      </c>
      <c r="N153" s="33">
        <v>0</v>
      </c>
      <c r="O153" s="34">
        <v>0</v>
      </c>
      <c r="P153" s="33">
        <v>0</v>
      </c>
      <c r="Q153" s="34">
        <v>0</v>
      </c>
      <c r="R153" s="35">
        <v>6</v>
      </c>
      <c r="S153" s="34">
        <v>4</v>
      </c>
      <c r="T153" s="33">
        <v>0</v>
      </c>
      <c r="U153" s="34">
        <v>0</v>
      </c>
      <c r="V153" s="91">
        <f>SUM(R153,P153,N153,L153,J153,H153,F153,D153, T153)</f>
        <v>7</v>
      </c>
      <c r="W153" s="78">
        <f>SUM(S153,Q153,O153,M153,K153,I153,G153,E153,U153)</f>
        <v>5</v>
      </c>
      <c r="X153" s="38">
        <f>SUM(V153:W153)</f>
        <v>12</v>
      </c>
    </row>
    <row r="154" spans="1:27" ht="26.4" x14ac:dyDescent="0.25">
      <c r="A154" s="261"/>
      <c r="B154" s="245"/>
      <c r="C154" s="92" t="s">
        <v>141</v>
      </c>
      <c r="D154" s="54">
        <v>3</v>
      </c>
      <c r="E154" s="55">
        <v>1</v>
      </c>
      <c r="F154" s="54">
        <v>0</v>
      </c>
      <c r="G154" s="55">
        <v>0</v>
      </c>
      <c r="H154" s="56">
        <v>0</v>
      </c>
      <c r="I154" s="55">
        <v>0</v>
      </c>
      <c r="J154" s="54">
        <v>0</v>
      </c>
      <c r="K154" s="55">
        <v>0</v>
      </c>
      <c r="L154" s="56">
        <v>0</v>
      </c>
      <c r="M154" s="55">
        <v>1</v>
      </c>
      <c r="N154" s="54">
        <v>0</v>
      </c>
      <c r="O154" s="55">
        <v>1</v>
      </c>
      <c r="P154" s="54">
        <v>0</v>
      </c>
      <c r="Q154" s="55">
        <v>1</v>
      </c>
      <c r="R154" s="56">
        <v>3</v>
      </c>
      <c r="S154" s="55">
        <v>3</v>
      </c>
      <c r="T154" s="54">
        <v>0</v>
      </c>
      <c r="U154" s="55">
        <v>0</v>
      </c>
      <c r="V154" s="37">
        <f>SUM(R154,P154,N154,L154,J154,H154,F154,D154, T154)</f>
        <v>6</v>
      </c>
      <c r="W154" s="38">
        <f>SUM(S154,Q154,O154,M154,K154,I154,G154,E154,U154)</f>
        <v>7</v>
      </c>
      <c r="X154" s="38">
        <f>SUM(V154:W154)</f>
        <v>13</v>
      </c>
    </row>
    <row r="155" spans="1:27" ht="13.8" thickBot="1" x14ac:dyDescent="0.3">
      <c r="A155" s="261"/>
      <c r="B155" s="246"/>
      <c r="C155" s="41" t="s">
        <v>142</v>
      </c>
      <c r="D155" s="42">
        <f t="shared" ref="D155:X155" si="40">SUM(D153:D154)</f>
        <v>4</v>
      </c>
      <c r="E155" s="43">
        <f t="shared" si="40"/>
        <v>2</v>
      </c>
      <c r="F155" s="44">
        <f t="shared" si="40"/>
        <v>0</v>
      </c>
      <c r="G155" s="45">
        <f t="shared" si="40"/>
        <v>0</v>
      </c>
      <c r="H155" s="46">
        <f t="shared" si="40"/>
        <v>0</v>
      </c>
      <c r="I155" s="43">
        <f t="shared" si="40"/>
        <v>0</v>
      </c>
      <c r="J155" s="44">
        <f t="shared" si="40"/>
        <v>0</v>
      </c>
      <c r="K155" s="47">
        <f t="shared" si="40"/>
        <v>0</v>
      </c>
      <c r="L155" s="48">
        <f t="shared" si="40"/>
        <v>0</v>
      </c>
      <c r="M155" s="49">
        <f t="shared" si="40"/>
        <v>1</v>
      </c>
      <c r="N155" s="42">
        <f t="shared" si="40"/>
        <v>0</v>
      </c>
      <c r="O155" s="49">
        <f t="shared" si="40"/>
        <v>1</v>
      </c>
      <c r="P155" s="44">
        <f t="shared" si="40"/>
        <v>0</v>
      </c>
      <c r="Q155" s="47">
        <f t="shared" si="40"/>
        <v>1</v>
      </c>
      <c r="R155" s="42">
        <f t="shared" si="40"/>
        <v>9</v>
      </c>
      <c r="S155" s="43">
        <f t="shared" si="40"/>
        <v>7</v>
      </c>
      <c r="T155" s="44">
        <f t="shared" si="40"/>
        <v>0</v>
      </c>
      <c r="U155" s="47">
        <f t="shared" si="40"/>
        <v>0</v>
      </c>
      <c r="V155" s="50">
        <f t="shared" si="40"/>
        <v>13</v>
      </c>
      <c r="W155" s="51">
        <f t="shared" si="40"/>
        <v>12</v>
      </c>
      <c r="X155" s="52">
        <f t="shared" si="40"/>
        <v>25</v>
      </c>
    </row>
    <row r="156" spans="1:27" ht="26.4" x14ac:dyDescent="0.25">
      <c r="A156" s="261"/>
      <c r="B156" s="247" t="s">
        <v>143</v>
      </c>
      <c r="C156" s="32" t="s">
        <v>140</v>
      </c>
      <c r="D156" s="33">
        <v>1</v>
      </c>
      <c r="E156" s="34">
        <v>0</v>
      </c>
      <c r="F156" s="33">
        <v>0</v>
      </c>
      <c r="G156" s="34">
        <v>0</v>
      </c>
      <c r="H156" s="35">
        <v>0</v>
      </c>
      <c r="I156" s="34">
        <v>0</v>
      </c>
      <c r="J156" s="33">
        <v>0</v>
      </c>
      <c r="K156" s="34">
        <v>0</v>
      </c>
      <c r="L156" s="35">
        <v>0</v>
      </c>
      <c r="M156" s="34">
        <v>0</v>
      </c>
      <c r="N156" s="33">
        <v>0</v>
      </c>
      <c r="O156" s="34">
        <v>0</v>
      </c>
      <c r="P156" s="33">
        <v>0</v>
      </c>
      <c r="Q156" s="34">
        <v>0</v>
      </c>
      <c r="R156" s="35">
        <v>0</v>
      </c>
      <c r="S156" s="34">
        <v>0</v>
      </c>
      <c r="T156" s="33">
        <v>0</v>
      </c>
      <c r="U156" s="34">
        <v>0</v>
      </c>
      <c r="V156" s="33">
        <f>SUM(R156,P156,N156,L156,J156,H156,F156,D156, T156)</f>
        <v>1</v>
      </c>
      <c r="W156" s="34">
        <f>SUM(S156,Q156,O156,M156,K156,I156,G156,E156,U156)</f>
        <v>0</v>
      </c>
      <c r="X156" s="34">
        <f>SUM(V156:W156)</f>
        <v>1</v>
      </c>
    </row>
    <row r="157" spans="1:27" ht="26.4" x14ac:dyDescent="0.25">
      <c r="A157" s="261"/>
      <c r="B157" s="248"/>
      <c r="C157" s="53" t="s">
        <v>141</v>
      </c>
      <c r="D157" s="54">
        <v>1</v>
      </c>
      <c r="E157" s="55">
        <v>0</v>
      </c>
      <c r="F157" s="54">
        <v>0</v>
      </c>
      <c r="G157" s="55">
        <v>0</v>
      </c>
      <c r="H157" s="56">
        <v>0</v>
      </c>
      <c r="I157" s="55">
        <v>0</v>
      </c>
      <c r="J157" s="54">
        <v>0</v>
      </c>
      <c r="K157" s="55">
        <v>0</v>
      </c>
      <c r="L157" s="56">
        <v>0</v>
      </c>
      <c r="M157" s="55">
        <v>0</v>
      </c>
      <c r="N157" s="54">
        <v>0</v>
      </c>
      <c r="O157" s="55">
        <v>0</v>
      </c>
      <c r="P157" s="54">
        <v>0</v>
      </c>
      <c r="Q157" s="55">
        <v>0</v>
      </c>
      <c r="R157" s="56">
        <v>1</v>
      </c>
      <c r="S157" s="55">
        <v>0</v>
      </c>
      <c r="T157" s="54">
        <v>0</v>
      </c>
      <c r="U157" s="55">
        <v>0</v>
      </c>
      <c r="V157" s="37">
        <f>SUM(R157,P157,N157,L157,J157,H157,F157,D157, T157)</f>
        <v>2</v>
      </c>
      <c r="W157" s="38">
        <f>SUM(S157,Q157,O157,M157,K157,I157,G157,E157,U157)</f>
        <v>0</v>
      </c>
      <c r="X157" s="38">
        <f>SUM(V157:W157)</f>
        <v>2</v>
      </c>
    </row>
    <row r="158" spans="1:27" ht="13.8" thickBot="1" x14ac:dyDescent="0.3">
      <c r="A158" s="261"/>
      <c r="B158" s="249"/>
      <c r="C158" s="72" t="s">
        <v>144</v>
      </c>
      <c r="D158" s="42">
        <f t="shared" ref="D158:X158" si="41">SUM(D156:D157)</f>
        <v>2</v>
      </c>
      <c r="E158" s="43">
        <f t="shared" si="41"/>
        <v>0</v>
      </c>
      <c r="F158" s="44">
        <f t="shared" si="41"/>
        <v>0</v>
      </c>
      <c r="G158" s="45">
        <f t="shared" si="41"/>
        <v>0</v>
      </c>
      <c r="H158" s="46">
        <f t="shared" si="41"/>
        <v>0</v>
      </c>
      <c r="I158" s="43">
        <f t="shared" si="41"/>
        <v>0</v>
      </c>
      <c r="J158" s="44">
        <f t="shared" si="41"/>
        <v>0</v>
      </c>
      <c r="K158" s="47">
        <f t="shared" si="41"/>
        <v>0</v>
      </c>
      <c r="L158" s="48">
        <f t="shared" si="41"/>
        <v>0</v>
      </c>
      <c r="M158" s="49">
        <f t="shared" si="41"/>
        <v>0</v>
      </c>
      <c r="N158" s="42">
        <f t="shared" si="41"/>
        <v>0</v>
      </c>
      <c r="O158" s="49">
        <f t="shared" si="41"/>
        <v>0</v>
      </c>
      <c r="P158" s="44">
        <f t="shared" si="41"/>
        <v>0</v>
      </c>
      <c r="Q158" s="47">
        <f t="shared" si="41"/>
        <v>0</v>
      </c>
      <c r="R158" s="42">
        <f t="shared" si="41"/>
        <v>1</v>
      </c>
      <c r="S158" s="43">
        <f t="shared" si="41"/>
        <v>0</v>
      </c>
      <c r="T158" s="44">
        <f t="shared" si="41"/>
        <v>0</v>
      </c>
      <c r="U158" s="47">
        <f t="shared" si="41"/>
        <v>0</v>
      </c>
      <c r="V158" s="58">
        <f t="shared" si="41"/>
        <v>3</v>
      </c>
      <c r="W158" s="59">
        <f t="shared" si="41"/>
        <v>0</v>
      </c>
      <c r="X158" s="60">
        <f t="shared" si="41"/>
        <v>3</v>
      </c>
    </row>
    <row r="159" spans="1:27" ht="13.8" thickBot="1" x14ac:dyDescent="0.3">
      <c r="A159" s="250" t="s">
        <v>132</v>
      </c>
      <c r="B159" s="251"/>
      <c r="C159" s="251"/>
      <c r="D159" s="61">
        <f t="shared" ref="D159:X159" si="42">SUM(D158,D155)</f>
        <v>6</v>
      </c>
      <c r="E159" s="62">
        <f t="shared" si="42"/>
        <v>2</v>
      </c>
      <c r="F159" s="61">
        <f t="shared" si="42"/>
        <v>0</v>
      </c>
      <c r="G159" s="62">
        <f t="shared" si="42"/>
        <v>0</v>
      </c>
      <c r="H159" s="63">
        <f t="shared" si="42"/>
        <v>0</v>
      </c>
      <c r="I159" s="62">
        <f t="shared" si="42"/>
        <v>0</v>
      </c>
      <c r="J159" s="61">
        <f t="shared" si="42"/>
        <v>0</v>
      </c>
      <c r="K159" s="62">
        <f t="shared" si="42"/>
        <v>0</v>
      </c>
      <c r="L159" s="63">
        <f t="shared" si="42"/>
        <v>0</v>
      </c>
      <c r="M159" s="62">
        <f t="shared" si="42"/>
        <v>1</v>
      </c>
      <c r="N159" s="61">
        <f t="shared" si="42"/>
        <v>0</v>
      </c>
      <c r="O159" s="62">
        <f t="shared" si="42"/>
        <v>1</v>
      </c>
      <c r="P159" s="61">
        <f t="shared" si="42"/>
        <v>0</v>
      </c>
      <c r="Q159" s="62">
        <f t="shared" si="42"/>
        <v>1</v>
      </c>
      <c r="R159" s="63">
        <f t="shared" si="42"/>
        <v>10</v>
      </c>
      <c r="S159" s="62">
        <f t="shared" si="42"/>
        <v>7</v>
      </c>
      <c r="T159" s="61">
        <f t="shared" si="42"/>
        <v>0</v>
      </c>
      <c r="U159" s="62">
        <f t="shared" si="42"/>
        <v>0</v>
      </c>
      <c r="V159" s="61">
        <f t="shared" si="42"/>
        <v>16</v>
      </c>
      <c r="W159" s="62">
        <f t="shared" si="42"/>
        <v>12</v>
      </c>
      <c r="X159" s="62">
        <f t="shared" si="42"/>
        <v>28</v>
      </c>
    </row>
    <row r="160" spans="1:27" ht="13.8" thickBot="1" x14ac:dyDescent="0.3"/>
    <row r="161" spans="1:27" x14ac:dyDescent="0.25">
      <c r="A161" s="239" t="s">
        <v>174</v>
      </c>
      <c r="B161" s="240"/>
      <c r="C161" s="240"/>
      <c r="D161" s="225" t="s">
        <v>0</v>
      </c>
      <c r="E161" s="225"/>
      <c r="F161" s="225" t="s">
        <v>1</v>
      </c>
      <c r="G161" s="225"/>
      <c r="H161" s="225" t="s">
        <v>2</v>
      </c>
      <c r="I161" s="225"/>
      <c r="J161" s="225" t="s">
        <v>130</v>
      </c>
      <c r="K161" s="225"/>
      <c r="L161" s="225" t="s">
        <v>4</v>
      </c>
      <c r="M161" s="225"/>
      <c r="N161" s="225" t="s">
        <v>131</v>
      </c>
      <c r="O161" s="225"/>
      <c r="P161" s="225" t="s">
        <v>5</v>
      </c>
      <c r="Q161" s="225"/>
      <c r="R161" s="225" t="s">
        <v>7</v>
      </c>
      <c r="S161" s="225"/>
      <c r="T161" s="225" t="s">
        <v>8</v>
      </c>
      <c r="U161" s="225"/>
      <c r="V161" s="225" t="s">
        <v>132</v>
      </c>
      <c r="W161" s="225"/>
      <c r="X161" s="227" t="s">
        <v>133</v>
      </c>
    </row>
    <row r="162" spans="1:27" ht="13.8" thickBot="1" x14ac:dyDescent="0.3">
      <c r="A162" s="230" t="s">
        <v>134</v>
      </c>
      <c r="B162" s="231"/>
      <c r="C162" s="231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8"/>
    </row>
    <row r="163" spans="1:27" ht="13.8" thickBot="1" x14ac:dyDescent="0.3">
      <c r="A163" s="232" t="s">
        <v>175</v>
      </c>
      <c r="B163" s="233"/>
      <c r="C163" s="234"/>
      <c r="D163" s="218" t="s">
        <v>136</v>
      </c>
      <c r="E163" s="219" t="s">
        <v>137</v>
      </c>
      <c r="F163" s="218" t="s">
        <v>136</v>
      </c>
      <c r="G163" s="219" t="s">
        <v>137</v>
      </c>
      <c r="H163" s="218" t="s">
        <v>136</v>
      </c>
      <c r="I163" s="219" t="s">
        <v>137</v>
      </c>
      <c r="J163" s="218" t="s">
        <v>136</v>
      </c>
      <c r="K163" s="219" t="s">
        <v>137</v>
      </c>
      <c r="L163" s="220" t="s">
        <v>136</v>
      </c>
      <c r="M163" s="219" t="s">
        <v>137</v>
      </c>
      <c r="N163" s="218" t="s">
        <v>136</v>
      </c>
      <c r="O163" s="219" t="s">
        <v>137</v>
      </c>
      <c r="P163" s="218" t="s">
        <v>136</v>
      </c>
      <c r="Q163" s="219" t="s">
        <v>137</v>
      </c>
      <c r="R163" s="218" t="s">
        <v>136</v>
      </c>
      <c r="S163" s="219" t="s">
        <v>137</v>
      </c>
      <c r="T163" s="218" t="s">
        <v>136</v>
      </c>
      <c r="U163" s="221" t="s">
        <v>137</v>
      </c>
      <c r="V163" s="30" t="s">
        <v>136</v>
      </c>
      <c r="W163" s="31" t="s">
        <v>137</v>
      </c>
      <c r="X163" s="229"/>
    </row>
    <row r="164" spans="1:27" ht="26.4" x14ac:dyDescent="0.25">
      <c r="A164" s="263" t="s">
        <v>153</v>
      </c>
      <c r="B164" s="244" t="s">
        <v>139</v>
      </c>
      <c r="C164" s="90" t="s">
        <v>140</v>
      </c>
      <c r="D164" s="33">
        <v>1</v>
      </c>
      <c r="E164" s="34">
        <v>1</v>
      </c>
      <c r="F164" s="33">
        <v>0</v>
      </c>
      <c r="G164" s="34">
        <v>0</v>
      </c>
      <c r="H164" s="35">
        <v>0</v>
      </c>
      <c r="I164" s="34">
        <v>0</v>
      </c>
      <c r="J164" s="33">
        <v>0</v>
      </c>
      <c r="K164" s="34">
        <v>0</v>
      </c>
      <c r="L164" s="35">
        <v>0</v>
      </c>
      <c r="M164" s="34">
        <v>0</v>
      </c>
      <c r="N164" s="33">
        <v>0</v>
      </c>
      <c r="O164" s="34">
        <v>0</v>
      </c>
      <c r="P164" s="33">
        <v>0</v>
      </c>
      <c r="Q164" s="34">
        <v>0</v>
      </c>
      <c r="R164" s="35">
        <v>0</v>
      </c>
      <c r="S164" s="34">
        <v>0</v>
      </c>
      <c r="T164" s="33">
        <v>0</v>
      </c>
      <c r="U164" s="34">
        <v>0</v>
      </c>
      <c r="V164" s="91">
        <f>SUM(R164,P164,N164,L164,J164,H164,F164,D164, T164)</f>
        <v>1</v>
      </c>
      <c r="W164" s="78">
        <f>SUM(S164,Q164,O164,M164,K164,I164,G164,E164,U164)</f>
        <v>1</v>
      </c>
      <c r="X164" s="38">
        <f>SUM(V164:W164)</f>
        <v>2</v>
      </c>
    </row>
    <row r="165" spans="1:27" ht="26.4" x14ac:dyDescent="0.3">
      <c r="A165" s="264"/>
      <c r="B165" s="245"/>
      <c r="C165" s="92" t="s">
        <v>141</v>
      </c>
      <c r="D165" s="54">
        <v>0</v>
      </c>
      <c r="E165" s="55">
        <v>1</v>
      </c>
      <c r="F165" s="54">
        <v>0</v>
      </c>
      <c r="G165" s="55">
        <v>0</v>
      </c>
      <c r="H165" s="56">
        <v>0</v>
      </c>
      <c r="I165" s="55">
        <v>0</v>
      </c>
      <c r="J165" s="54">
        <v>0</v>
      </c>
      <c r="K165" s="55">
        <v>0</v>
      </c>
      <c r="L165" s="56">
        <v>0</v>
      </c>
      <c r="M165" s="55">
        <v>0</v>
      </c>
      <c r="N165" s="54">
        <v>0</v>
      </c>
      <c r="O165" s="55">
        <v>0</v>
      </c>
      <c r="P165" s="54">
        <v>0</v>
      </c>
      <c r="Q165" s="55">
        <v>0</v>
      </c>
      <c r="R165" s="56">
        <v>0</v>
      </c>
      <c r="S165" s="55">
        <v>0</v>
      </c>
      <c r="T165" s="54">
        <v>0</v>
      </c>
      <c r="U165" s="55">
        <v>0</v>
      </c>
      <c r="V165" s="37">
        <f>SUM(R165,P165,N165,L165,J165,H165,F165,D165, T165)</f>
        <v>0</v>
      </c>
      <c r="W165" s="38">
        <f>SUM(S165,Q165,O165,M165,K165,I165,G165,E165,U165)</f>
        <v>1</v>
      </c>
      <c r="X165" s="38">
        <f>SUM(V165:W165)</f>
        <v>1</v>
      </c>
      <c r="AA165"/>
    </row>
    <row r="166" spans="1:27" ht="15" thickBot="1" x14ac:dyDescent="0.35">
      <c r="A166" s="264"/>
      <c r="B166" s="246"/>
      <c r="C166" s="41" t="s">
        <v>142</v>
      </c>
      <c r="D166" s="42">
        <f t="shared" ref="D166:X166" si="43">SUM(D164:D165)</f>
        <v>1</v>
      </c>
      <c r="E166" s="43">
        <f t="shared" si="43"/>
        <v>2</v>
      </c>
      <c r="F166" s="44">
        <f t="shared" si="43"/>
        <v>0</v>
      </c>
      <c r="G166" s="45">
        <f t="shared" si="43"/>
        <v>0</v>
      </c>
      <c r="H166" s="46">
        <f t="shared" si="43"/>
        <v>0</v>
      </c>
      <c r="I166" s="43">
        <f t="shared" si="43"/>
        <v>0</v>
      </c>
      <c r="J166" s="44">
        <f t="shared" si="43"/>
        <v>0</v>
      </c>
      <c r="K166" s="47">
        <f t="shared" si="43"/>
        <v>0</v>
      </c>
      <c r="L166" s="48">
        <f t="shared" si="43"/>
        <v>0</v>
      </c>
      <c r="M166" s="49">
        <f t="shared" si="43"/>
        <v>0</v>
      </c>
      <c r="N166" s="42">
        <f t="shared" si="43"/>
        <v>0</v>
      </c>
      <c r="O166" s="49">
        <f t="shared" si="43"/>
        <v>0</v>
      </c>
      <c r="P166" s="44">
        <f t="shared" si="43"/>
        <v>0</v>
      </c>
      <c r="Q166" s="47">
        <f t="shared" si="43"/>
        <v>0</v>
      </c>
      <c r="R166" s="42">
        <f t="shared" si="43"/>
        <v>0</v>
      </c>
      <c r="S166" s="43">
        <f t="shared" si="43"/>
        <v>0</v>
      </c>
      <c r="T166" s="44">
        <f t="shared" si="43"/>
        <v>0</v>
      </c>
      <c r="U166" s="47">
        <f t="shared" si="43"/>
        <v>0</v>
      </c>
      <c r="V166" s="50">
        <f t="shared" si="43"/>
        <v>1</v>
      </c>
      <c r="W166" s="51">
        <f t="shared" si="43"/>
        <v>2</v>
      </c>
      <c r="X166" s="52">
        <f t="shared" si="43"/>
        <v>3</v>
      </c>
      <c r="AA166"/>
    </row>
    <row r="167" spans="1:27" ht="26.4" x14ac:dyDescent="0.25">
      <c r="A167" s="264"/>
      <c r="B167" s="247" t="s">
        <v>143</v>
      </c>
      <c r="C167" s="32" t="s">
        <v>140</v>
      </c>
      <c r="D167" s="33">
        <v>1</v>
      </c>
      <c r="E167" s="34">
        <v>4</v>
      </c>
      <c r="F167" s="33">
        <v>0</v>
      </c>
      <c r="G167" s="34">
        <v>0</v>
      </c>
      <c r="H167" s="35">
        <v>0</v>
      </c>
      <c r="I167" s="34">
        <v>0</v>
      </c>
      <c r="J167" s="33">
        <v>0</v>
      </c>
      <c r="K167" s="34">
        <v>0</v>
      </c>
      <c r="L167" s="35">
        <v>2</v>
      </c>
      <c r="M167" s="34">
        <v>0</v>
      </c>
      <c r="N167" s="33">
        <v>0</v>
      </c>
      <c r="O167" s="34">
        <v>0</v>
      </c>
      <c r="P167" s="33">
        <v>0</v>
      </c>
      <c r="Q167" s="34">
        <v>0</v>
      </c>
      <c r="R167" s="35">
        <v>0</v>
      </c>
      <c r="S167" s="34">
        <v>0</v>
      </c>
      <c r="T167" s="33">
        <v>0</v>
      </c>
      <c r="U167" s="34">
        <v>0</v>
      </c>
      <c r="V167" s="33">
        <f>SUM(R167,P167,N167,L167,J167,H167,F167,D167, T167)</f>
        <v>3</v>
      </c>
      <c r="W167" s="34">
        <f>SUM(S167,Q167,O167,M167,K167,I167,G167,E167,U167)</f>
        <v>4</v>
      </c>
      <c r="X167" s="34">
        <f>SUM(V167:W167)</f>
        <v>7</v>
      </c>
    </row>
    <row r="168" spans="1:27" ht="26.4" x14ac:dyDescent="0.25">
      <c r="A168" s="264"/>
      <c r="B168" s="248"/>
      <c r="C168" s="53" t="s">
        <v>141</v>
      </c>
      <c r="D168" s="54">
        <v>3</v>
      </c>
      <c r="E168" s="55">
        <v>3</v>
      </c>
      <c r="F168" s="54">
        <v>1</v>
      </c>
      <c r="G168" s="55">
        <v>0</v>
      </c>
      <c r="H168" s="56">
        <v>0</v>
      </c>
      <c r="I168" s="55">
        <v>0</v>
      </c>
      <c r="J168" s="54">
        <v>0</v>
      </c>
      <c r="K168" s="55">
        <v>0</v>
      </c>
      <c r="L168" s="56">
        <v>0</v>
      </c>
      <c r="M168" s="55">
        <v>1</v>
      </c>
      <c r="N168" s="54">
        <v>1</v>
      </c>
      <c r="O168" s="55">
        <v>0</v>
      </c>
      <c r="P168" s="54">
        <v>0</v>
      </c>
      <c r="Q168" s="55">
        <v>0</v>
      </c>
      <c r="R168" s="56">
        <v>0</v>
      </c>
      <c r="S168" s="55">
        <v>0</v>
      </c>
      <c r="T168" s="54">
        <v>0</v>
      </c>
      <c r="U168" s="55">
        <v>0</v>
      </c>
      <c r="V168" s="37">
        <f>SUM(R168,P168,N168,L168,J168,H168,F168,D168, T168)</f>
        <v>5</v>
      </c>
      <c r="W168" s="38">
        <f>SUM(S168,Q168,O168,M168,K168,I168,G168,E168,U168)</f>
        <v>4</v>
      </c>
      <c r="X168" s="38">
        <f>SUM(V168:W168)</f>
        <v>9</v>
      </c>
    </row>
    <row r="169" spans="1:27" ht="13.8" thickBot="1" x14ac:dyDescent="0.3">
      <c r="A169" s="264"/>
      <c r="B169" s="249"/>
      <c r="C169" s="72" t="s">
        <v>144</v>
      </c>
      <c r="D169" s="42">
        <f t="shared" ref="D169:X169" si="44">SUM(D167:D168)</f>
        <v>4</v>
      </c>
      <c r="E169" s="43">
        <f t="shared" si="44"/>
        <v>7</v>
      </c>
      <c r="F169" s="44">
        <f t="shared" si="44"/>
        <v>1</v>
      </c>
      <c r="G169" s="45">
        <f t="shared" si="44"/>
        <v>0</v>
      </c>
      <c r="H169" s="46">
        <f t="shared" si="44"/>
        <v>0</v>
      </c>
      <c r="I169" s="43">
        <f t="shared" si="44"/>
        <v>0</v>
      </c>
      <c r="J169" s="44">
        <f t="shared" si="44"/>
        <v>0</v>
      </c>
      <c r="K169" s="47">
        <f t="shared" si="44"/>
        <v>0</v>
      </c>
      <c r="L169" s="48">
        <f t="shared" si="44"/>
        <v>2</v>
      </c>
      <c r="M169" s="49">
        <f t="shared" si="44"/>
        <v>1</v>
      </c>
      <c r="N169" s="42">
        <f t="shared" si="44"/>
        <v>1</v>
      </c>
      <c r="O169" s="49">
        <f t="shared" si="44"/>
        <v>0</v>
      </c>
      <c r="P169" s="44">
        <f t="shared" si="44"/>
        <v>0</v>
      </c>
      <c r="Q169" s="47">
        <f t="shared" si="44"/>
        <v>0</v>
      </c>
      <c r="R169" s="42">
        <f t="shared" si="44"/>
        <v>0</v>
      </c>
      <c r="S169" s="43">
        <f t="shared" si="44"/>
        <v>0</v>
      </c>
      <c r="T169" s="44">
        <f t="shared" si="44"/>
        <v>0</v>
      </c>
      <c r="U169" s="47">
        <f t="shared" si="44"/>
        <v>0</v>
      </c>
      <c r="V169" s="58">
        <f t="shared" si="44"/>
        <v>8</v>
      </c>
      <c r="W169" s="59">
        <f t="shared" si="44"/>
        <v>8</v>
      </c>
      <c r="X169" s="60">
        <f t="shared" si="44"/>
        <v>16</v>
      </c>
    </row>
    <row r="170" spans="1:27" ht="13.8" thickBot="1" x14ac:dyDescent="0.3">
      <c r="A170" s="250" t="s">
        <v>132</v>
      </c>
      <c r="B170" s="251"/>
      <c r="C170" s="251"/>
      <c r="D170" s="61">
        <f t="shared" ref="D170:X170" si="45">SUM(D169,D166)</f>
        <v>5</v>
      </c>
      <c r="E170" s="62">
        <f t="shared" si="45"/>
        <v>9</v>
      </c>
      <c r="F170" s="61">
        <f t="shared" si="45"/>
        <v>1</v>
      </c>
      <c r="G170" s="62">
        <f t="shared" si="45"/>
        <v>0</v>
      </c>
      <c r="H170" s="63">
        <f t="shared" si="45"/>
        <v>0</v>
      </c>
      <c r="I170" s="62">
        <f t="shared" si="45"/>
        <v>0</v>
      </c>
      <c r="J170" s="61">
        <f t="shared" si="45"/>
        <v>0</v>
      </c>
      <c r="K170" s="62">
        <f t="shared" si="45"/>
        <v>0</v>
      </c>
      <c r="L170" s="63">
        <f t="shared" si="45"/>
        <v>2</v>
      </c>
      <c r="M170" s="62">
        <f t="shared" si="45"/>
        <v>1</v>
      </c>
      <c r="N170" s="61">
        <f t="shared" si="45"/>
        <v>1</v>
      </c>
      <c r="O170" s="62">
        <f t="shared" si="45"/>
        <v>0</v>
      </c>
      <c r="P170" s="61">
        <f t="shared" si="45"/>
        <v>0</v>
      </c>
      <c r="Q170" s="62">
        <f t="shared" si="45"/>
        <v>0</v>
      </c>
      <c r="R170" s="63">
        <f t="shared" si="45"/>
        <v>0</v>
      </c>
      <c r="S170" s="62">
        <f t="shared" si="45"/>
        <v>0</v>
      </c>
      <c r="T170" s="61">
        <f t="shared" si="45"/>
        <v>0</v>
      </c>
      <c r="U170" s="62">
        <f t="shared" si="45"/>
        <v>0</v>
      </c>
      <c r="V170" s="61">
        <f t="shared" si="45"/>
        <v>9</v>
      </c>
      <c r="W170" s="62">
        <f t="shared" si="45"/>
        <v>10</v>
      </c>
      <c r="X170" s="62">
        <f t="shared" si="45"/>
        <v>19</v>
      </c>
    </row>
    <row r="171" spans="1:27" ht="13.8" thickBot="1" x14ac:dyDescent="0.3"/>
    <row r="172" spans="1:27" x14ac:dyDescent="0.25">
      <c r="A172" s="239" t="s">
        <v>176</v>
      </c>
      <c r="B172" s="240"/>
      <c r="C172" s="240"/>
      <c r="D172" s="225" t="s">
        <v>0</v>
      </c>
      <c r="E172" s="225"/>
      <c r="F172" s="225" t="s">
        <v>1</v>
      </c>
      <c r="G172" s="225"/>
      <c r="H172" s="225" t="s">
        <v>2</v>
      </c>
      <c r="I172" s="225"/>
      <c r="J172" s="225" t="s">
        <v>130</v>
      </c>
      <c r="K172" s="225"/>
      <c r="L172" s="225" t="s">
        <v>4</v>
      </c>
      <c r="M172" s="225"/>
      <c r="N172" s="225" t="s">
        <v>131</v>
      </c>
      <c r="O172" s="225"/>
      <c r="P172" s="225" t="s">
        <v>5</v>
      </c>
      <c r="Q172" s="225"/>
      <c r="R172" s="225" t="s">
        <v>7</v>
      </c>
      <c r="S172" s="225"/>
      <c r="T172" s="225" t="s">
        <v>8</v>
      </c>
      <c r="U172" s="225"/>
      <c r="V172" s="225" t="s">
        <v>132</v>
      </c>
      <c r="W172" s="225"/>
      <c r="X172" s="227" t="s">
        <v>133</v>
      </c>
    </row>
    <row r="173" spans="1:27" ht="13.8" thickBot="1" x14ac:dyDescent="0.3">
      <c r="A173" s="230" t="s">
        <v>134</v>
      </c>
      <c r="B173" s="231"/>
      <c r="C173" s="231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8"/>
    </row>
    <row r="174" spans="1:27" ht="13.8" thickBot="1" x14ac:dyDescent="0.3">
      <c r="A174" s="232" t="s">
        <v>177</v>
      </c>
      <c r="B174" s="233"/>
      <c r="C174" s="234"/>
      <c r="D174" s="218" t="s">
        <v>136</v>
      </c>
      <c r="E174" s="219" t="s">
        <v>137</v>
      </c>
      <c r="F174" s="218" t="s">
        <v>136</v>
      </c>
      <c r="G174" s="219" t="s">
        <v>137</v>
      </c>
      <c r="H174" s="218" t="s">
        <v>136</v>
      </c>
      <c r="I174" s="219" t="s">
        <v>137</v>
      </c>
      <c r="J174" s="218" t="s">
        <v>136</v>
      </c>
      <c r="K174" s="219" t="s">
        <v>137</v>
      </c>
      <c r="L174" s="220" t="s">
        <v>136</v>
      </c>
      <c r="M174" s="219" t="s">
        <v>137</v>
      </c>
      <c r="N174" s="218" t="s">
        <v>136</v>
      </c>
      <c r="O174" s="219" t="s">
        <v>137</v>
      </c>
      <c r="P174" s="218" t="s">
        <v>136</v>
      </c>
      <c r="Q174" s="219" t="s">
        <v>137</v>
      </c>
      <c r="R174" s="218" t="s">
        <v>136</v>
      </c>
      <c r="S174" s="219" t="s">
        <v>137</v>
      </c>
      <c r="T174" s="218" t="s">
        <v>136</v>
      </c>
      <c r="U174" s="221" t="s">
        <v>137</v>
      </c>
      <c r="V174" s="30" t="s">
        <v>136</v>
      </c>
      <c r="W174" s="31" t="s">
        <v>137</v>
      </c>
      <c r="X174" s="229"/>
    </row>
    <row r="175" spans="1:27" ht="26.4" x14ac:dyDescent="0.25">
      <c r="A175" s="260" t="s">
        <v>153</v>
      </c>
      <c r="B175" s="244" t="s">
        <v>139</v>
      </c>
      <c r="C175" s="32" t="s">
        <v>140</v>
      </c>
      <c r="D175" s="33">
        <v>1</v>
      </c>
      <c r="E175" s="34">
        <v>1</v>
      </c>
      <c r="F175" s="33">
        <v>0</v>
      </c>
      <c r="G175" s="34">
        <v>0</v>
      </c>
      <c r="H175" s="35">
        <v>0</v>
      </c>
      <c r="I175" s="34">
        <v>0</v>
      </c>
      <c r="J175" s="33">
        <v>0</v>
      </c>
      <c r="K175" s="34">
        <v>0</v>
      </c>
      <c r="L175" s="35">
        <v>0</v>
      </c>
      <c r="M175" s="34">
        <v>0</v>
      </c>
      <c r="N175" s="33">
        <v>0</v>
      </c>
      <c r="O175" s="34">
        <v>0</v>
      </c>
      <c r="P175" s="33">
        <v>0</v>
      </c>
      <c r="Q175" s="34">
        <v>0</v>
      </c>
      <c r="R175" s="35">
        <v>0</v>
      </c>
      <c r="S175" s="34">
        <v>0</v>
      </c>
      <c r="T175" s="33">
        <v>0</v>
      </c>
      <c r="U175" s="34">
        <v>0</v>
      </c>
      <c r="V175" s="91">
        <f>SUM(R175,P175,N175,L175,J175,H175,F175,D175, T175)</f>
        <v>1</v>
      </c>
      <c r="W175" s="78">
        <f>SUM(S175,Q175,O175,M175,K175,I175,G175,E175,U175)</f>
        <v>1</v>
      </c>
      <c r="X175" s="38">
        <f>SUM(V175:W175)</f>
        <v>2</v>
      </c>
    </row>
    <row r="176" spans="1:27" ht="26.4" x14ac:dyDescent="0.25">
      <c r="A176" s="261"/>
      <c r="B176" s="245"/>
      <c r="C176" s="36" t="s">
        <v>141</v>
      </c>
      <c r="D176" s="37">
        <v>1</v>
      </c>
      <c r="E176" s="38">
        <v>0</v>
      </c>
      <c r="F176" s="37">
        <v>0</v>
      </c>
      <c r="G176" s="38">
        <v>0</v>
      </c>
      <c r="H176" s="39">
        <v>0</v>
      </c>
      <c r="I176" s="38">
        <v>0</v>
      </c>
      <c r="J176" s="37">
        <v>0</v>
      </c>
      <c r="K176" s="38">
        <v>0</v>
      </c>
      <c r="L176" s="39">
        <v>0</v>
      </c>
      <c r="M176" s="38">
        <v>0</v>
      </c>
      <c r="N176" s="37">
        <v>0</v>
      </c>
      <c r="O176" s="38">
        <v>0</v>
      </c>
      <c r="P176" s="37">
        <v>0</v>
      </c>
      <c r="Q176" s="38">
        <v>0</v>
      </c>
      <c r="R176" s="39">
        <v>0</v>
      </c>
      <c r="S176" s="38">
        <v>0</v>
      </c>
      <c r="T176" s="37">
        <v>0</v>
      </c>
      <c r="U176" s="38">
        <v>0</v>
      </c>
      <c r="V176" s="40">
        <f>SUM(R176,P176,N176,L176,J176,H176,F176,D176, T176)</f>
        <v>1</v>
      </c>
      <c r="W176" s="38">
        <f>SUM(S176,Q176,O176,M176,K176,I176,G176,E176,U176)</f>
        <v>0</v>
      </c>
      <c r="X176" s="38">
        <f>SUM(V176:W176)</f>
        <v>1</v>
      </c>
    </row>
    <row r="177" spans="1:27" ht="15" thickBot="1" x14ac:dyDescent="0.35">
      <c r="A177" s="261"/>
      <c r="B177" s="246"/>
      <c r="C177" s="41" t="s">
        <v>142</v>
      </c>
      <c r="D177" s="42">
        <f t="shared" ref="D177:X177" si="46">SUM(D175:D176)</f>
        <v>2</v>
      </c>
      <c r="E177" s="43">
        <f t="shared" si="46"/>
        <v>1</v>
      </c>
      <c r="F177" s="44">
        <f t="shared" si="46"/>
        <v>0</v>
      </c>
      <c r="G177" s="45">
        <f t="shared" si="46"/>
        <v>0</v>
      </c>
      <c r="H177" s="46">
        <f t="shared" si="46"/>
        <v>0</v>
      </c>
      <c r="I177" s="43">
        <f t="shared" si="46"/>
        <v>0</v>
      </c>
      <c r="J177" s="44">
        <f t="shared" si="46"/>
        <v>0</v>
      </c>
      <c r="K177" s="47">
        <f t="shared" si="46"/>
        <v>0</v>
      </c>
      <c r="L177" s="48">
        <f t="shared" si="46"/>
        <v>0</v>
      </c>
      <c r="M177" s="49">
        <f t="shared" si="46"/>
        <v>0</v>
      </c>
      <c r="N177" s="42">
        <f t="shared" si="46"/>
        <v>0</v>
      </c>
      <c r="O177" s="49">
        <f t="shared" si="46"/>
        <v>0</v>
      </c>
      <c r="P177" s="44">
        <f t="shared" si="46"/>
        <v>0</v>
      </c>
      <c r="Q177" s="47">
        <f t="shared" si="46"/>
        <v>0</v>
      </c>
      <c r="R177" s="42">
        <f t="shared" si="46"/>
        <v>0</v>
      </c>
      <c r="S177" s="43">
        <f t="shared" si="46"/>
        <v>0</v>
      </c>
      <c r="T177" s="44">
        <f t="shared" si="46"/>
        <v>0</v>
      </c>
      <c r="U177" s="47">
        <f t="shared" si="46"/>
        <v>0</v>
      </c>
      <c r="V177" s="50">
        <f t="shared" si="46"/>
        <v>2</v>
      </c>
      <c r="W177" s="51">
        <f t="shared" si="46"/>
        <v>1</v>
      </c>
      <c r="X177" s="52">
        <f t="shared" si="46"/>
        <v>3</v>
      </c>
      <c r="AA177"/>
    </row>
    <row r="178" spans="1:27" ht="26.4" x14ac:dyDescent="0.3">
      <c r="A178" s="261"/>
      <c r="B178" s="247" t="s">
        <v>143</v>
      </c>
      <c r="C178" s="32" t="s">
        <v>140</v>
      </c>
      <c r="D178" s="33">
        <v>0</v>
      </c>
      <c r="E178" s="34">
        <v>0</v>
      </c>
      <c r="F178" s="33">
        <v>0</v>
      </c>
      <c r="G178" s="34">
        <v>0</v>
      </c>
      <c r="H178" s="35">
        <v>0</v>
      </c>
      <c r="I178" s="34">
        <v>0</v>
      </c>
      <c r="J178" s="33">
        <v>0</v>
      </c>
      <c r="K178" s="34">
        <v>0</v>
      </c>
      <c r="L178" s="35">
        <v>0</v>
      </c>
      <c r="M178" s="34">
        <v>0</v>
      </c>
      <c r="N178" s="33">
        <v>0</v>
      </c>
      <c r="O178" s="34">
        <v>0</v>
      </c>
      <c r="P178" s="33">
        <v>0</v>
      </c>
      <c r="Q178" s="34">
        <v>0</v>
      </c>
      <c r="R178" s="35">
        <v>0</v>
      </c>
      <c r="S178" s="34">
        <v>0</v>
      </c>
      <c r="T178" s="33">
        <v>0</v>
      </c>
      <c r="U178" s="34">
        <v>0</v>
      </c>
      <c r="V178" s="33">
        <f>SUM(R178,P178,N178,L178,J178,H178,F178,D178, T178)</f>
        <v>0</v>
      </c>
      <c r="W178" s="34">
        <f>SUM(S178,Q178,O178,M178,K178,I178,G178,E178,U178)</f>
        <v>0</v>
      </c>
      <c r="X178" s="34">
        <f>SUM(V178:W178)</f>
        <v>0</v>
      </c>
      <c r="AA178"/>
    </row>
    <row r="179" spans="1:27" ht="26.4" x14ac:dyDescent="0.25">
      <c r="A179" s="261"/>
      <c r="B179" s="248"/>
      <c r="C179" s="53" t="s">
        <v>141</v>
      </c>
      <c r="D179" s="54">
        <v>0</v>
      </c>
      <c r="E179" s="55">
        <v>1</v>
      </c>
      <c r="F179" s="54">
        <v>0</v>
      </c>
      <c r="G179" s="55">
        <v>0</v>
      </c>
      <c r="H179" s="56">
        <v>0</v>
      </c>
      <c r="I179" s="55">
        <v>0</v>
      </c>
      <c r="J179" s="54">
        <v>0</v>
      </c>
      <c r="K179" s="55">
        <v>0</v>
      </c>
      <c r="L179" s="56">
        <v>0</v>
      </c>
      <c r="M179" s="55">
        <v>0</v>
      </c>
      <c r="N179" s="54">
        <v>0</v>
      </c>
      <c r="O179" s="55">
        <v>1</v>
      </c>
      <c r="P179" s="54">
        <v>0</v>
      </c>
      <c r="Q179" s="55">
        <v>0</v>
      </c>
      <c r="R179" s="56">
        <v>0</v>
      </c>
      <c r="S179" s="55">
        <v>0</v>
      </c>
      <c r="T179" s="54">
        <v>0</v>
      </c>
      <c r="U179" s="55">
        <v>0</v>
      </c>
      <c r="V179" s="37">
        <f>SUM(R179,P179,N179,L179,J179,H179,F179,D179, T179)</f>
        <v>0</v>
      </c>
      <c r="W179" s="38">
        <f>SUM(S179,Q179,O179,M179,K179,I179,G179,E179,U179)</f>
        <v>2</v>
      </c>
      <c r="X179" s="38">
        <f>SUM(V179:W179)</f>
        <v>2</v>
      </c>
    </row>
    <row r="180" spans="1:27" ht="13.8" thickBot="1" x14ac:dyDescent="0.3">
      <c r="A180" s="262"/>
      <c r="B180" s="249"/>
      <c r="C180" s="72" t="s">
        <v>144</v>
      </c>
      <c r="D180" s="42">
        <f t="shared" ref="D180:X180" si="47">SUM(D178:D179)</f>
        <v>0</v>
      </c>
      <c r="E180" s="43">
        <f t="shared" si="47"/>
        <v>1</v>
      </c>
      <c r="F180" s="44">
        <f t="shared" si="47"/>
        <v>0</v>
      </c>
      <c r="G180" s="45">
        <f t="shared" si="47"/>
        <v>0</v>
      </c>
      <c r="H180" s="46">
        <f t="shared" si="47"/>
        <v>0</v>
      </c>
      <c r="I180" s="43">
        <f t="shared" si="47"/>
        <v>0</v>
      </c>
      <c r="J180" s="44">
        <f t="shared" si="47"/>
        <v>0</v>
      </c>
      <c r="K180" s="47">
        <f t="shared" si="47"/>
        <v>0</v>
      </c>
      <c r="L180" s="48">
        <f t="shared" si="47"/>
        <v>0</v>
      </c>
      <c r="M180" s="49">
        <f t="shared" si="47"/>
        <v>0</v>
      </c>
      <c r="N180" s="42">
        <f t="shared" si="47"/>
        <v>0</v>
      </c>
      <c r="O180" s="49">
        <f t="shared" si="47"/>
        <v>1</v>
      </c>
      <c r="P180" s="44">
        <f t="shared" si="47"/>
        <v>0</v>
      </c>
      <c r="Q180" s="47">
        <f t="shared" si="47"/>
        <v>0</v>
      </c>
      <c r="R180" s="42">
        <f t="shared" si="47"/>
        <v>0</v>
      </c>
      <c r="S180" s="43">
        <f t="shared" si="47"/>
        <v>0</v>
      </c>
      <c r="T180" s="44">
        <f t="shared" si="47"/>
        <v>0</v>
      </c>
      <c r="U180" s="47">
        <f t="shared" si="47"/>
        <v>0</v>
      </c>
      <c r="V180" s="58">
        <f t="shared" si="47"/>
        <v>0</v>
      </c>
      <c r="W180" s="59">
        <f t="shared" si="47"/>
        <v>2</v>
      </c>
      <c r="X180" s="60">
        <f t="shared" si="47"/>
        <v>2</v>
      </c>
    </row>
    <row r="181" spans="1:27" ht="13.8" thickBot="1" x14ac:dyDescent="0.3">
      <c r="A181" s="250" t="s">
        <v>132</v>
      </c>
      <c r="B181" s="251"/>
      <c r="C181" s="251"/>
      <c r="D181" s="61">
        <f t="shared" ref="D181:X181" si="48">SUM(D180,D177)</f>
        <v>2</v>
      </c>
      <c r="E181" s="62">
        <f t="shared" si="48"/>
        <v>2</v>
      </c>
      <c r="F181" s="61">
        <f t="shared" si="48"/>
        <v>0</v>
      </c>
      <c r="G181" s="62">
        <f t="shared" si="48"/>
        <v>0</v>
      </c>
      <c r="H181" s="63">
        <f t="shared" si="48"/>
        <v>0</v>
      </c>
      <c r="I181" s="62">
        <f t="shared" si="48"/>
        <v>0</v>
      </c>
      <c r="J181" s="61">
        <f t="shared" si="48"/>
        <v>0</v>
      </c>
      <c r="K181" s="62">
        <f t="shared" si="48"/>
        <v>0</v>
      </c>
      <c r="L181" s="63">
        <f t="shared" si="48"/>
        <v>0</v>
      </c>
      <c r="M181" s="62">
        <f t="shared" si="48"/>
        <v>0</v>
      </c>
      <c r="N181" s="61">
        <f t="shared" si="48"/>
        <v>0</v>
      </c>
      <c r="O181" s="62">
        <f t="shared" si="48"/>
        <v>1</v>
      </c>
      <c r="P181" s="61">
        <f t="shared" si="48"/>
        <v>0</v>
      </c>
      <c r="Q181" s="62">
        <f t="shared" si="48"/>
        <v>0</v>
      </c>
      <c r="R181" s="63">
        <f t="shared" si="48"/>
        <v>0</v>
      </c>
      <c r="S181" s="62">
        <f t="shared" si="48"/>
        <v>0</v>
      </c>
      <c r="T181" s="61">
        <f t="shared" si="48"/>
        <v>0</v>
      </c>
      <c r="U181" s="62">
        <f t="shared" si="48"/>
        <v>0</v>
      </c>
      <c r="V181" s="61">
        <f t="shared" si="48"/>
        <v>2</v>
      </c>
      <c r="W181" s="62">
        <f t="shared" si="48"/>
        <v>3</v>
      </c>
      <c r="X181" s="62">
        <f t="shared" si="48"/>
        <v>5</v>
      </c>
      <c r="Y181" s="93"/>
    </row>
    <row r="182" spans="1:27" ht="13.8" thickBot="1" x14ac:dyDescent="0.3"/>
    <row r="183" spans="1:27" x14ac:dyDescent="0.25">
      <c r="A183" s="239" t="s">
        <v>178</v>
      </c>
      <c r="B183" s="240"/>
      <c r="C183" s="240"/>
      <c r="D183" s="225" t="s">
        <v>0</v>
      </c>
      <c r="E183" s="225"/>
      <c r="F183" s="225" t="s">
        <v>1</v>
      </c>
      <c r="G183" s="225"/>
      <c r="H183" s="225" t="s">
        <v>2</v>
      </c>
      <c r="I183" s="225"/>
      <c r="J183" s="225" t="s">
        <v>130</v>
      </c>
      <c r="K183" s="225"/>
      <c r="L183" s="225" t="s">
        <v>4</v>
      </c>
      <c r="M183" s="225"/>
      <c r="N183" s="225" t="s">
        <v>131</v>
      </c>
      <c r="O183" s="225"/>
      <c r="P183" s="225" t="s">
        <v>5</v>
      </c>
      <c r="Q183" s="225"/>
      <c r="R183" s="225" t="s">
        <v>7</v>
      </c>
      <c r="S183" s="225"/>
      <c r="T183" s="225" t="s">
        <v>8</v>
      </c>
      <c r="U183" s="225"/>
      <c r="V183" s="225" t="s">
        <v>132</v>
      </c>
      <c r="W183" s="225"/>
      <c r="X183" s="227" t="s">
        <v>133</v>
      </c>
    </row>
    <row r="184" spans="1:27" ht="13.8" thickBot="1" x14ac:dyDescent="0.3">
      <c r="A184" s="230" t="s">
        <v>134</v>
      </c>
      <c r="B184" s="231"/>
      <c r="C184" s="231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8"/>
    </row>
    <row r="185" spans="1:27" ht="13.8" thickBot="1" x14ac:dyDescent="0.3">
      <c r="A185" s="232" t="s">
        <v>179</v>
      </c>
      <c r="B185" s="233"/>
      <c r="C185" s="234"/>
      <c r="D185" s="218" t="s">
        <v>136</v>
      </c>
      <c r="E185" s="219" t="s">
        <v>137</v>
      </c>
      <c r="F185" s="218" t="s">
        <v>136</v>
      </c>
      <c r="G185" s="219" t="s">
        <v>137</v>
      </c>
      <c r="H185" s="218" t="s">
        <v>136</v>
      </c>
      <c r="I185" s="219" t="s">
        <v>137</v>
      </c>
      <c r="J185" s="218" t="s">
        <v>136</v>
      </c>
      <c r="K185" s="219" t="s">
        <v>137</v>
      </c>
      <c r="L185" s="220" t="s">
        <v>136</v>
      </c>
      <c r="M185" s="219" t="s">
        <v>137</v>
      </c>
      <c r="N185" s="218" t="s">
        <v>136</v>
      </c>
      <c r="O185" s="219" t="s">
        <v>137</v>
      </c>
      <c r="P185" s="218" t="s">
        <v>136</v>
      </c>
      <c r="Q185" s="219" t="s">
        <v>137</v>
      </c>
      <c r="R185" s="218" t="s">
        <v>136</v>
      </c>
      <c r="S185" s="219" t="s">
        <v>137</v>
      </c>
      <c r="T185" s="218" t="s">
        <v>136</v>
      </c>
      <c r="U185" s="221" t="s">
        <v>137</v>
      </c>
      <c r="V185" s="30" t="s">
        <v>136</v>
      </c>
      <c r="W185" s="31" t="s">
        <v>137</v>
      </c>
      <c r="X185" s="229"/>
    </row>
    <row r="186" spans="1:27" ht="26.4" x14ac:dyDescent="0.25">
      <c r="A186" s="263" t="s">
        <v>153</v>
      </c>
      <c r="B186" s="244" t="s">
        <v>139</v>
      </c>
      <c r="C186" s="32" t="s">
        <v>140</v>
      </c>
      <c r="D186" s="33">
        <v>0</v>
      </c>
      <c r="E186" s="34">
        <v>2</v>
      </c>
      <c r="F186" s="33">
        <v>0</v>
      </c>
      <c r="G186" s="34">
        <v>0</v>
      </c>
      <c r="H186" s="35">
        <v>0</v>
      </c>
      <c r="I186" s="34">
        <v>0</v>
      </c>
      <c r="J186" s="33">
        <v>0</v>
      </c>
      <c r="K186" s="34">
        <v>0</v>
      </c>
      <c r="L186" s="35">
        <v>0</v>
      </c>
      <c r="M186" s="34">
        <v>0</v>
      </c>
      <c r="N186" s="33">
        <v>0</v>
      </c>
      <c r="O186" s="34">
        <v>0</v>
      </c>
      <c r="P186" s="33">
        <v>0</v>
      </c>
      <c r="Q186" s="34">
        <v>1</v>
      </c>
      <c r="R186" s="35">
        <v>0</v>
      </c>
      <c r="S186" s="34">
        <v>0</v>
      </c>
      <c r="T186" s="33">
        <v>0</v>
      </c>
      <c r="U186" s="34">
        <v>0</v>
      </c>
      <c r="V186" s="91">
        <f>SUM(R186,P186,N186,L186,J186,H186,F186,D186, T186)</f>
        <v>0</v>
      </c>
      <c r="W186" s="78">
        <f>SUM(S186,Q186,O186,M186,K186,I186,G186,E186,U186)</f>
        <v>3</v>
      </c>
      <c r="X186" s="38">
        <f>SUM(V186:W186)</f>
        <v>3</v>
      </c>
    </row>
    <row r="187" spans="1:27" ht="26.4" x14ac:dyDescent="0.25">
      <c r="A187" s="264"/>
      <c r="B187" s="245"/>
      <c r="C187" s="36" t="s">
        <v>141</v>
      </c>
      <c r="D187" s="37">
        <v>0</v>
      </c>
      <c r="E187" s="38">
        <v>0</v>
      </c>
      <c r="F187" s="37">
        <v>0</v>
      </c>
      <c r="G187" s="38">
        <v>0</v>
      </c>
      <c r="H187" s="39">
        <v>0</v>
      </c>
      <c r="I187" s="38">
        <v>0</v>
      </c>
      <c r="J187" s="37">
        <v>0</v>
      </c>
      <c r="K187" s="38">
        <v>0</v>
      </c>
      <c r="L187" s="39">
        <v>0</v>
      </c>
      <c r="M187" s="38">
        <v>0</v>
      </c>
      <c r="N187" s="37">
        <v>0</v>
      </c>
      <c r="O187" s="38">
        <v>0</v>
      </c>
      <c r="P187" s="37">
        <v>0</v>
      </c>
      <c r="Q187" s="38">
        <v>0</v>
      </c>
      <c r="R187" s="39">
        <v>0</v>
      </c>
      <c r="S187" s="38">
        <v>0</v>
      </c>
      <c r="T187" s="37">
        <v>0</v>
      </c>
      <c r="U187" s="38">
        <v>0</v>
      </c>
      <c r="V187" s="40">
        <f>SUM(R187,P187,N187,L187,J187,H187,F187,D187, T187)</f>
        <v>0</v>
      </c>
      <c r="W187" s="38">
        <f>SUM(S187,Q187,O187,M187,K187,I187,G187,E187,U187)</f>
        <v>0</v>
      </c>
      <c r="X187" s="38">
        <f>SUM(V187:W187)</f>
        <v>0</v>
      </c>
    </row>
    <row r="188" spans="1:27" ht="13.8" thickBot="1" x14ac:dyDescent="0.3">
      <c r="A188" s="264"/>
      <c r="B188" s="246"/>
      <c r="C188" s="41" t="s">
        <v>142</v>
      </c>
      <c r="D188" s="42">
        <f t="shared" ref="D188:X188" si="49">SUM(D186:D187)</f>
        <v>0</v>
      </c>
      <c r="E188" s="43">
        <f t="shared" si="49"/>
        <v>2</v>
      </c>
      <c r="F188" s="44">
        <f t="shared" si="49"/>
        <v>0</v>
      </c>
      <c r="G188" s="45">
        <f t="shared" si="49"/>
        <v>0</v>
      </c>
      <c r="H188" s="46">
        <f t="shared" si="49"/>
        <v>0</v>
      </c>
      <c r="I188" s="43">
        <f t="shared" si="49"/>
        <v>0</v>
      </c>
      <c r="J188" s="44">
        <f t="shared" si="49"/>
        <v>0</v>
      </c>
      <c r="K188" s="47">
        <f t="shared" si="49"/>
        <v>0</v>
      </c>
      <c r="L188" s="48">
        <f t="shared" si="49"/>
        <v>0</v>
      </c>
      <c r="M188" s="49">
        <f t="shared" si="49"/>
        <v>0</v>
      </c>
      <c r="N188" s="42">
        <f t="shared" si="49"/>
        <v>0</v>
      </c>
      <c r="O188" s="49">
        <f t="shared" si="49"/>
        <v>0</v>
      </c>
      <c r="P188" s="44">
        <f t="shared" si="49"/>
        <v>0</v>
      </c>
      <c r="Q188" s="47">
        <f t="shared" si="49"/>
        <v>1</v>
      </c>
      <c r="R188" s="42">
        <f t="shared" si="49"/>
        <v>0</v>
      </c>
      <c r="S188" s="43">
        <f t="shared" si="49"/>
        <v>0</v>
      </c>
      <c r="T188" s="44">
        <f t="shared" si="49"/>
        <v>0</v>
      </c>
      <c r="U188" s="47">
        <f t="shared" si="49"/>
        <v>0</v>
      </c>
      <c r="V188" s="50">
        <f t="shared" si="49"/>
        <v>0</v>
      </c>
      <c r="W188" s="51">
        <f t="shared" si="49"/>
        <v>3</v>
      </c>
      <c r="X188" s="52">
        <f t="shared" si="49"/>
        <v>3</v>
      </c>
    </row>
    <row r="189" spans="1:27" ht="26.4" x14ac:dyDescent="0.25">
      <c r="A189" s="264"/>
      <c r="B189" s="247" t="s">
        <v>143</v>
      </c>
      <c r="C189" s="32" t="s">
        <v>140</v>
      </c>
      <c r="D189" s="33">
        <v>0</v>
      </c>
      <c r="E189" s="34">
        <v>2</v>
      </c>
      <c r="F189" s="33">
        <v>0</v>
      </c>
      <c r="G189" s="34">
        <v>0</v>
      </c>
      <c r="H189" s="35">
        <v>0</v>
      </c>
      <c r="I189" s="34">
        <v>0</v>
      </c>
      <c r="J189" s="33">
        <v>0</v>
      </c>
      <c r="K189" s="34">
        <v>0</v>
      </c>
      <c r="L189" s="35">
        <v>0</v>
      </c>
      <c r="M189" s="34">
        <v>0</v>
      </c>
      <c r="N189" s="33">
        <v>0</v>
      </c>
      <c r="O189" s="34">
        <v>0</v>
      </c>
      <c r="P189" s="33">
        <v>0</v>
      </c>
      <c r="Q189" s="34">
        <v>0</v>
      </c>
      <c r="R189" s="35">
        <v>0</v>
      </c>
      <c r="S189" s="34">
        <v>0</v>
      </c>
      <c r="T189" s="33">
        <v>0</v>
      </c>
      <c r="U189" s="34">
        <v>0</v>
      </c>
      <c r="V189" s="33">
        <f>SUM(R189,P189,N189,L189,J189,H189,F189,D189, T189)</f>
        <v>0</v>
      </c>
      <c r="W189" s="34">
        <f>SUM(S189,Q189,O189,M189,K189,I189,G189,E189,U189)</f>
        <v>2</v>
      </c>
      <c r="X189" s="34">
        <f>SUM(V189:W189)</f>
        <v>2</v>
      </c>
    </row>
    <row r="190" spans="1:27" ht="26.4" x14ac:dyDescent="0.25">
      <c r="A190" s="264"/>
      <c r="B190" s="248"/>
      <c r="C190" s="53" t="s">
        <v>141</v>
      </c>
      <c r="D190" s="54">
        <v>1</v>
      </c>
      <c r="E190" s="55">
        <v>4</v>
      </c>
      <c r="F190" s="54">
        <v>0</v>
      </c>
      <c r="G190" s="55">
        <v>0</v>
      </c>
      <c r="H190" s="56">
        <v>0</v>
      </c>
      <c r="I190" s="55">
        <v>0</v>
      </c>
      <c r="J190" s="54">
        <v>0</v>
      </c>
      <c r="K190" s="55">
        <v>0</v>
      </c>
      <c r="L190" s="56">
        <v>1</v>
      </c>
      <c r="M190" s="55">
        <v>3</v>
      </c>
      <c r="N190" s="54">
        <v>0</v>
      </c>
      <c r="O190" s="55">
        <v>2</v>
      </c>
      <c r="P190" s="54">
        <v>0</v>
      </c>
      <c r="Q190" s="55">
        <v>0</v>
      </c>
      <c r="R190" s="56">
        <v>0</v>
      </c>
      <c r="S190" s="55">
        <v>0</v>
      </c>
      <c r="T190" s="54">
        <v>0</v>
      </c>
      <c r="U190" s="55">
        <v>0</v>
      </c>
      <c r="V190" s="37">
        <f>SUM(R190,P190,N190,L190,J190,H190,F190,D190, T190)</f>
        <v>2</v>
      </c>
      <c r="W190" s="38">
        <f>SUM(S190,Q190,O190,M190,K190,I190,G190,E190,U190)</f>
        <v>9</v>
      </c>
      <c r="X190" s="38">
        <f>SUM(V190:W190)</f>
        <v>11</v>
      </c>
    </row>
    <row r="191" spans="1:27" ht="13.8" thickBot="1" x14ac:dyDescent="0.3">
      <c r="A191" s="265"/>
      <c r="B191" s="249"/>
      <c r="C191" s="72" t="s">
        <v>144</v>
      </c>
      <c r="D191" s="42">
        <f t="shared" ref="D191:X191" si="50">SUM(D189:D190)</f>
        <v>1</v>
      </c>
      <c r="E191" s="43">
        <f t="shared" si="50"/>
        <v>6</v>
      </c>
      <c r="F191" s="44">
        <f t="shared" si="50"/>
        <v>0</v>
      </c>
      <c r="G191" s="45">
        <f t="shared" si="50"/>
        <v>0</v>
      </c>
      <c r="H191" s="46">
        <f t="shared" si="50"/>
        <v>0</v>
      </c>
      <c r="I191" s="43">
        <f t="shared" si="50"/>
        <v>0</v>
      </c>
      <c r="J191" s="44">
        <f t="shared" si="50"/>
        <v>0</v>
      </c>
      <c r="K191" s="47">
        <f t="shared" si="50"/>
        <v>0</v>
      </c>
      <c r="L191" s="48">
        <f t="shared" si="50"/>
        <v>1</v>
      </c>
      <c r="M191" s="49">
        <f t="shared" si="50"/>
        <v>3</v>
      </c>
      <c r="N191" s="42">
        <f t="shared" si="50"/>
        <v>0</v>
      </c>
      <c r="O191" s="49">
        <f t="shared" si="50"/>
        <v>2</v>
      </c>
      <c r="P191" s="44">
        <f t="shared" si="50"/>
        <v>0</v>
      </c>
      <c r="Q191" s="47">
        <f t="shared" si="50"/>
        <v>0</v>
      </c>
      <c r="R191" s="42">
        <f t="shared" si="50"/>
        <v>0</v>
      </c>
      <c r="S191" s="43">
        <f t="shared" si="50"/>
        <v>0</v>
      </c>
      <c r="T191" s="44">
        <f t="shared" si="50"/>
        <v>0</v>
      </c>
      <c r="U191" s="47">
        <f t="shared" si="50"/>
        <v>0</v>
      </c>
      <c r="V191" s="58">
        <f t="shared" si="50"/>
        <v>2</v>
      </c>
      <c r="W191" s="59">
        <f t="shared" si="50"/>
        <v>11</v>
      </c>
      <c r="X191" s="60">
        <f t="shared" si="50"/>
        <v>13</v>
      </c>
    </row>
    <row r="192" spans="1:27" ht="13.8" thickBot="1" x14ac:dyDescent="0.3">
      <c r="A192" s="250" t="s">
        <v>132</v>
      </c>
      <c r="B192" s="251"/>
      <c r="C192" s="251"/>
      <c r="D192" s="61">
        <f t="shared" ref="D192:X192" si="51">SUM(D191,D188)</f>
        <v>1</v>
      </c>
      <c r="E192" s="62">
        <f t="shared" si="51"/>
        <v>8</v>
      </c>
      <c r="F192" s="61">
        <f t="shared" si="51"/>
        <v>0</v>
      </c>
      <c r="G192" s="62">
        <f t="shared" si="51"/>
        <v>0</v>
      </c>
      <c r="H192" s="63">
        <f t="shared" si="51"/>
        <v>0</v>
      </c>
      <c r="I192" s="62">
        <f t="shared" si="51"/>
        <v>0</v>
      </c>
      <c r="J192" s="61">
        <f t="shared" si="51"/>
        <v>0</v>
      </c>
      <c r="K192" s="62">
        <f t="shared" si="51"/>
        <v>0</v>
      </c>
      <c r="L192" s="63">
        <f t="shared" si="51"/>
        <v>1</v>
      </c>
      <c r="M192" s="62">
        <f t="shared" si="51"/>
        <v>3</v>
      </c>
      <c r="N192" s="61">
        <f t="shared" si="51"/>
        <v>0</v>
      </c>
      <c r="O192" s="62">
        <f t="shared" si="51"/>
        <v>2</v>
      </c>
      <c r="P192" s="61">
        <f t="shared" si="51"/>
        <v>0</v>
      </c>
      <c r="Q192" s="62">
        <f t="shared" si="51"/>
        <v>1</v>
      </c>
      <c r="R192" s="63">
        <f t="shared" si="51"/>
        <v>0</v>
      </c>
      <c r="S192" s="62">
        <f t="shared" si="51"/>
        <v>0</v>
      </c>
      <c r="T192" s="61">
        <f t="shared" si="51"/>
        <v>0</v>
      </c>
      <c r="U192" s="62">
        <f t="shared" si="51"/>
        <v>0</v>
      </c>
      <c r="V192" s="61">
        <f t="shared" si="51"/>
        <v>2</v>
      </c>
      <c r="W192" s="62">
        <f t="shared" si="51"/>
        <v>14</v>
      </c>
      <c r="X192" s="62">
        <f t="shared" si="51"/>
        <v>16</v>
      </c>
      <c r="Y192" s="93"/>
    </row>
    <row r="193" spans="1:27" ht="13.8" thickBot="1" x14ac:dyDescent="0.3"/>
    <row r="194" spans="1:27" x14ac:dyDescent="0.25">
      <c r="A194" s="239" t="s">
        <v>180</v>
      </c>
      <c r="B194" s="240"/>
      <c r="C194" s="240"/>
      <c r="D194" s="225" t="s">
        <v>0</v>
      </c>
      <c r="E194" s="225"/>
      <c r="F194" s="225" t="s">
        <v>1</v>
      </c>
      <c r="G194" s="225"/>
      <c r="H194" s="225" t="s">
        <v>2</v>
      </c>
      <c r="I194" s="225"/>
      <c r="J194" s="225" t="s">
        <v>130</v>
      </c>
      <c r="K194" s="225"/>
      <c r="L194" s="225" t="s">
        <v>4</v>
      </c>
      <c r="M194" s="225"/>
      <c r="N194" s="225" t="s">
        <v>131</v>
      </c>
      <c r="O194" s="225"/>
      <c r="P194" s="225" t="s">
        <v>5</v>
      </c>
      <c r="Q194" s="225"/>
      <c r="R194" s="225" t="s">
        <v>7</v>
      </c>
      <c r="S194" s="225"/>
      <c r="T194" s="225" t="s">
        <v>8</v>
      </c>
      <c r="U194" s="225"/>
      <c r="V194" s="225" t="s">
        <v>132</v>
      </c>
      <c r="W194" s="225"/>
      <c r="X194" s="227" t="s">
        <v>133</v>
      </c>
    </row>
    <row r="195" spans="1:27" ht="13.8" thickBot="1" x14ac:dyDescent="0.3">
      <c r="A195" s="230" t="s">
        <v>134</v>
      </c>
      <c r="B195" s="231"/>
      <c r="C195" s="231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8"/>
    </row>
    <row r="196" spans="1:27" ht="13.8" thickBot="1" x14ac:dyDescent="0.3">
      <c r="A196" s="232" t="s">
        <v>181</v>
      </c>
      <c r="B196" s="233"/>
      <c r="C196" s="234"/>
      <c r="D196" s="218" t="s">
        <v>136</v>
      </c>
      <c r="E196" s="219" t="s">
        <v>137</v>
      </c>
      <c r="F196" s="218" t="s">
        <v>136</v>
      </c>
      <c r="G196" s="219" t="s">
        <v>137</v>
      </c>
      <c r="H196" s="218" t="s">
        <v>136</v>
      </c>
      <c r="I196" s="219" t="s">
        <v>137</v>
      </c>
      <c r="J196" s="218" t="s">
        <v>136</v>
      </c>
      <c r="K196" s="219" t="s">
        <v>137</v>
      </c>
      <c r="L196" s="220" t="s">
        <v>136</v>
      </c>
      <c r="M196" s="219" t="s">
        <v>137</v>
      </c>
      <c r="N196" s="218" t="s">
        <v>136</v>
      </c>
      <c r="O196" s="219" t="s">
        <v>137</v>
      </c>
      <c r="P196" s="218" t="s">
        <v>136</v>
      </c>
      <c r="Q196" s="219" t="s">
        <v>137</v>
      </c>
      <c r="R196" s="218" t="s">
        <v>136</v>
      </c>
      <c r="S196" s="219" t="s">
        <v>137</v>
      </c>
      <c r="T196" s="218" t="s">
        <v>136</v>
      </c>
      <c r="U196" s="221" t="s">
        <v>137</v>
      </c>
      <c r="V196" s="30" t="s">
        <v>136</v>
      </c>
      <c r="W196" s="31" t="s">
        <v>137</v>
      </c>
      <c r="X196" s="229"/>
    </row>
    <row r="197" spans="1:27" ht="26.4" x14ac:dyDescent="0.25">
      <c r="A197" s="260" t="s">
        <v>153</v>
      </c>
      <c r="B197" s="244" t="s">
        <v>139</v>
      </c>
      <c r="C197" s="32" t="s">
        <v>140</v>
      </c>
      <c r="D197" s="33">
        <v>0</v>
      </c>
      <c r="E197" s="34">
        <v>2</v>
      </c>
      <c r="F197" s="33">
        <v>0</v>
      </c>
      <c r="G197" s="34">
        <v>0</v>
      </c>
      <c r="H197" s="35">
        <v>0</v>
      </c>
      <c r="I197" s="34">
        <v>0</v>
      </c>
      <c r="J197" s="33">
        <v>0</v>
      </c>
      <c r="K197" s="34">
        <v>0</v>
      </c>
      <c r="L197" s="35">
        <v>0</v>
      </c>
      <c r="M197" s="34">
        <v>0</v>
      </c>
      <c r="N197" s="33">
        <v>1</v>
      </c>
      <c r="O197" s="34">
        <v>0</v>
      </c>
      <c r="P197" s="33">
        <v>0</v>
      </c>
      <c r="Q197" s="34">
        <v>1</v>
      </c>
      <c r="R197" s="35">
        <v>0</v>
      </c>
      <c r="S197" s="34">
        <v>0</v>
      </c>
      <c r="T197" s="33">
        <v>0</v>
      </c>
      <c r="U197" s="34">
        <v>0</v>
      </c>
      <c r="V197" s="33">
        <f>SUM(R197,P197,N197,L197,J197,H197,F197,D197, T197)</f>
        <v>1</v>
      </c>
      <c r="W197" s="34">
        <f>SUM(S197,Q197,O197,M197,K197,I197,G197,E197,U197)</f>
        <v>3</v>
      </c>
      <c r="X197" s="34">
        <f>SUM(V197:W197)</f>
        <v>4</v>
      </c>
    </row>
    <row r="198" spans="1:27" ht="26.4" x14ac:dyDescent="0.25">
      <c r="A198" s="261"/>
      <c r="B198" s="245"/>
      <c r="C198" s="36" t="s">
        <v>141</v>
      </c>
      <c r="D198" s="37">
        <v>0</v>
      </c>
      <c r="E198" s="38">
        <v>3</v>
      </c>
      <c r="F198" s="37">
        <v>0</v>
      </c>
      <c r="G198" s="38">
        <v>0</v>
      </c>
      <c r="H198" s="39">
        <v>0</v>
      </c>
      <c r="I198" s="38">
        <v>0</v>
      </c>
      <c r="J198" s="37">
        <v>0</v>
      </c>
      <c r="K198" s="38">
        <v>0</v>
      </c>
      <c r="L198" s="39">
        <v>0</v>
      </c>
      <c r="M198" s="38">
        <v>0</v>
      </c>
      <c r="N198" s="39">
        <v>0</v>
      </c>
      <c r="O198" s="38">
        <v>0</v>
      </c>
      <c r="P198" s="37">
        <v>0</v>
      </c>
      <c r="Q198" s="38">
        <v>0</v>
      </c>
      <c r="R198" s="39">
        <v>0</v>
      </c>
      <c r="S198" s="38">
        <v>1</v>
      </c>
      <c r="T198" s="37">
        <v>0</v>
      </c>
      <c r="U198" s="38">
        <v>0</v>
      </c>
      <c r="V198" s="40">
        <f>SUM(R198,P198,N198,L198,J198,H198,F198,D198, T198)</f>
        <v>0</v>
      </c>
      <c r="W198" s="38">
        <f>SUM(S198,Q198,O198,M198,K198,I198,G198,E198,U198)</f>
        <v>4</v>
      </c>
      <c r="X198" s="38">
        <f>SUM(V198:W198)</f>
        <v>4</v>
      </c>
    </row>
    <row r="199" spans="1:27" ht="13.8" thickBot="1" x14ac:dyDescent="0.3">
      <c r="A199" s="261"/>
      <c r="B199" s="246"/>
      <c r="C199" s="41" t="s">
        <v>142</v>
      </c>
      <c r="D199" s="42">
        <f t="shared" ref="D199:X199" si="52">SUM(D197:D198)</f>
        <v>0</v>
      </c>
      <c r="E199" s="43">
        <f t="shared" si="52"/>
        <v>5</v>
      </c>
      <c r="F199" s="44">
        <f t="shared" si="52"/>
        <v>0</v>
      </c>
      <c r="G199" s="45">
        <f t="shared" si="52"/>
        <v>0</v>
      </c>
      <c r="H199" s="46">
        <f t="shared" si="52"/>
        <v>0</v>
      </c>
      <c r="I199" s="43">
        <f t="shared" si="52"/>
        <v>0</v>
      </c>
      <c r="J199" s="44">
        <f t="shared" si="52"/>
        <v>0</v>
      </c>
      <c r="K199" s="47">
        <f t="shared" si="52"/>
        <v>0</v>
      </c>
      <c r="L199" s="48">
        <f t="shared" si="52"/>
        <v>0</v>
      </c>
      <c r="M199" s="49">
        <f t="shared" si="52"/>
        <v>0</v>
      </c>
      <c r="N199" s="42">
        <f t="shared" si="52"/>
        <v>1</v>
      </c>
      <c r="O199" s="49">
        <f t="shared" si="52"/>
        <v>0</v>
      </c>
      <c r="P199" s="44">
        <f t="shared" si="52"/>
        <v>0</v>
      </c>
      <c r="Q199" s="47">
        <f t="shared" si="52"/>
        <v>1</v>
      </c>
      <c r="R199" s="42">
        <f t="shared" si="52"/>
        <v>0</v>
      </c>
      <c r="S199" s="43">
        <f t="shared" si="52"/>
        <v>1</v>
      </c>
      <c r="T199" s="44">
        <f t="shared" si="52"/>
        <v>0</v>
      </c>
      <c r="U199" s="47">
        <f t="shared" si="52"/>
        <v>0</v>
      </c>
      <c r="V199" s="50">
        <f t="shared" si="52"/>
        <v>1</v>
      </c>
      <c r="W199" s="51">
        <f t="shared" si="52"/>
        <v>7</v>
      </c>
      <c r="X199" s="52">
        <f t="shared" si="52"/>
        <v>8</v>
      </c>
    </row>
    <row r="200" spans="1:27" ht="26.4" x14ac:dyDescent="0.25">
      <c r="A200" s="261"/>
      <c r="B200" s="247" t="s">
        <v>143</v>
      </c>
      <c r="C200" s="32" t="s">
        <v>140</v>
      </c>
      <c r="D200" s="33">
        <v>0</v>
      </c>
      <c r="E200" s="34">
        <v>0</v>
      </c>
      <c r="F200" s="33">
        <v>0</v>
      </c>
      <c r="G200" s="34">
        <v>0</v>
      </c>
      <c r="H200" s="35">
        <v>0</v>
      </c>
      <c r="I200" s="34">
        <v>0</v>
      </c>
      <c r="J200" s="33">
        <v>0</v>
      </c>
      <c r="K200" s="34">
        <v>0</v>
      </c>
      <c r="L200" s="35">
        <v>0</v>
      </c>
      <c r="M200" s="34">
        <v>0</v>
      </c>
      <c r="N200" s="33">
        <v>0</v>
      </c>
      <c r="O200" s="34">
        <v>0</v>
      </c>
      <c r="P200" s="33">
        <v>0</v>
      </c>
      <c r="Q200" s="34">
        <v>0</v>
      </c>
      <c r="R200" s="35">
        <v>0</v>
      </c>
      <c r="S200" s="34">
        <v>0</v>
      </c>
      <c r="T200" s="33">
        <v>0</v>
      </c>
      <c r="U200" s="34">
        <v>0</v>
      </c>
      <c r="V200" s="33">
        <f>SUM(R200,P200,N200,L200,J200,H200,F200,D200, T200)</f>
        <v>0</v>
      </c>
      <c r="W200" s="34">
        <f>SUM(S200,Q200,O200,M200,K200,I200,G200,E200,U200)</f>
        <v>0</v>
      </c>
      <c r="X200" s="34">
        <f>SUM(V200:W200)</f>
        <v>0</v>
      </c>
    </row>
    <row r="201" spans="1:27" ht="26.4" x14ac:dyDescent="0.25">
      <c r="A201" s="261"/>
      <c r="B201" s="248"/>
      <c r="C201" s="53" t="s">
        <v>141</v>
      </c>
      <c r="D201" s="54">
        <v>0</v>
      </c>
      <c r="E201" s="55">
        <v>1</v>
      </c>
      <c r="F201" s="54">
        <v>0</v>
      </c>
      <c r="G201" s="55">
        <v>0</v>
      </c>
      <c r="H201" s="56">
        <v>0</v>
      </c>
      <c r="I201" s="55">
        <v>0</v>
      </c>
      <c r="J201" s="54">
        <v>0</v>
      </c>
      <c r="K201" s="55">
        <v>0</v>
      </c>
      <c r="L201" s="56">
        <v>0</v>
      </c>
      <c r="M201" s="55">
        <v>0</v>
      </c>
      <c r="N201" s="54">
        <v>0</v>
      </c>
      <c r="O201" s="55">
        <v>0</v>
      </c>
      <c r="P201" s="54">
        <v>0</v>
      </c>
      <c r="Q201" s="55">
        <v>0</v>
      </c>
      <c r="R201" s="56">
        <v>0</v>
      </c>
      <c r="S201" s="55">
        <v>0</v>
      </c>
      <c r="T201" s="54">
        <v>0</v>
      </c>
      <c r="U201" s="55">
        <v>0</v>
      </c>
      <c r="V201" s="37">
        <f>SUM(R201,P201,N201,L201,J201,H201,F201,D201, T201)</f>
        <v>0</v>
      </c>
      <c r="W201" s="38">
        <f>SUM(S201,Q201,O201,M201,K201,I201,G201,E201,U201)</f>
        <v>1</v>
      </c>
      <c r="X201" s="38">
        <f>SUM(V201:W201)</f>
        <v>1</v>
      </c>
    </row>
    <row r="202" spans="1:27" ht="13.8" thickBot="1" x14ac:dyDescent="0.3">
      <c r="A202" s="262"/>
      <c r="B202" s="249"/>
      <c r="C202" s="72" t="s">
        <v>144</v>
      </c>
      <c r="D202" s="42">
        <f t="shared" ref="D202:X202" si="53">SUM(D200:D201)</f>
        <v>0</v>
      </c>
      <c r="E202" s="43">
        <f t="shared" si="53"/>
        <v>1</v>
      </c>
      <c r="F202" s="44">
        <f t="shared" si="53"/>
        <v>0</v>
      </c>
      <c r="G202" s="45">
        <f t="shared" si="53"/>
        <v>0</v>
      </c>
      <c r="H202" s="46">
        <f t="shared" si="53"/>
        <v>0</v>
      </c>
      <c r="I202" s="43">
        <f t="shared" si="53"/>
        <v>0</v>
      </c>
      <c r="J202" s="44">
        <f t="shared" si="53"/>
        <v>0</v>
      </c>
      <c r="K202" s="47">
        <f t="shared" si="53"/>
        <v>0</v>
      </c>
      <c r="L202" s="48">
        <f t="shared" si="53"/>
        <v>0</v>
      </c>
      <c r="M202" s="49">
        <f t="shared" si="53"/>
        <v>0</v>
      </c>
      <c r="N202" s="42">
        <f t="shared" si="53"/>
        <v>0</v>
      </c>
      <c r="O202" s="49">
        <f t="shared" si="53"/>
        <v>0</v>
      </c>
      <c r="P202" s="44">
        <f t="shared" si="53"/>
        <v>0</v>
      </c>
      <c r="Q202" s="47">
        <f t="shared" si="53"/>
        <v>0</v>
      </c>
      <c r="R202" s="42">
        <f t="shared" si="53"/>
        <v>0</v>
      </c>
      <c r="S202" s="43">
        <f t="shared" si="53"/>
        <v>0</v>
      </c>
      <c r="T202" s="44">
        <f t="shared" si="53"/>
        <v>0</v>
      </c>
      <c r="U202" s="47">
        <f t="shared" si="53"/>
        <v>0</v>
      </c>
      <c r="V202" s="58">
        <f t="shared" si="53"/>
        <v>0</v>
      </c>
      <c r="W202" s="59">
        <f t="shared" si="53"/>
        <v>1</v>
      </c>
      <c r="X202" s="60">
        <f t="shared" si="53"/>
        <v>1</v>
      </c>
    </row>
    <row r="203" spans="1:27" ht="13.8" thickBot="1" x14ac:dyDescent="0.3">
      <c r="A203" s="250" t="s">
        <v>132</v>
      </c>
      <c r="B203" s="251"/>
      <c r="C203" s="251"/>
      <c r="D203" s="61">
        <f t="shared" ref="D203:X203" si="54">SUM(D202,D199)</f>
        <v>0</v>
      </c>
      <c r="E203" s="62">
        <f t="shared" si="54"/>
        <v>6</v>
      </c>
      <c r="F203" s="61">
        <f t="shared" si="54"/>
        <v>0</v>
      </c>
      <c r="G203" s="62">
        <f t="shared" si="54"/>
        <v>0</v>
      </c>
      <c r="H203" s="63">
        <f t="shared" si="54"/>
        <v>0</v>
      </c>
      <c r="I203" s="62">
        <f t="shared" si="54"/>
        <v>0</v>
      </c>
      <c r="J203" s="61">
        <f t="shared" si="54"/>
        <v>0</v>
      </c>
      <c r="K203" s="62">
        <f t="shared" si="54"/>
        <v>0</v>
      </c>
      <c r="L203" s="63">
        <f t="shared" si="54"/>
        <v>0</v>
      </c>
      <c r="M203" s="62">
        <f t="shared" si="54"/>
        <v>0</v>
      </c>
      <c r="N203" s="61">
        <f t="shared" si="54"/>
        <v>1</v>
      </c>
      <c r="O203" s="62">
        <f t="shared" si="54"/>
        <v>0</v>
      </c>
      <c r="P203" s="61">
        <f t="shared" si="54"/>
        <v>0</v>
      </c>
      <c r="Q203" s="62">
        <f t="shared" si="54"/>
        <v>1</v>
      </c>
      <c r="R203" s="63">
        <f t="shared" si="54"/>
        <v>0</v>
      </c>
      <c r="S203" s="62">
        <f t="shared" si="54"/>
        <v>1</v>
      </c>
      <c r="T203" s="61">
        <f t="shared" si="54"/>
        <v>0</v>
      </c>
      <c r="U203" s="62">
        <f t="shared" si="54"/>
        <v>0</v>
      </c>
      <c r="V203" s="61">
        <f t="shared" si="54"/>
        <v>1</v>
      </c>
      <c r="W203" s="62">
        <f t="shared" si="54"/>
        <v>8</v>
      </c>
      <c r="X203" s="62">
        <f t="shared" si="54"/>
        <v>9</v>
      </c>
      <c r="Y203" s="93"/>
    </row>
    <row r="204" spans="1:27" customFormat="1" ht="15" thickBot="1" x14ac:dyDescent="0.35"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Z204" s="28"/>
      <c r="AA204" s="28"/>
    </row>
    <row r="205" spans="1:27" x14ac:dyDescent="0.25">
      <c r="A205" s="239" t="s">
        <v>182</v>
      </c>
      <c r="B205" s="240"/>
      <c r="C205" s="240"/>
      <c r="D205" s="225" t="s">
        <v>0</v>
      </c>
      <c r="E205" s="225"/>
      <c r="F205" s="225" t="s">
        <v>1</v>
      </c>
      <c r="G205" s="225"/>
      <c r="H205" s="225" t="s">
        <v>2</v>
      </c>
      <c r="I205" s="225"/>
      <c r="J205" s="225" t="s">
        <v>130</v>
      </c>
      <c r="K205" s="225"/>
      <c r="L205" s="225" t="s">
        <v>4</v>
      </c>
      <c r="M205" s="225"/>
      <c r="N205" s="225" t="s">
        <v>131</v>
      </c>
      <c r="O205" s="225"/>
      <c r="P205" s="225" t="s">
        <v>5</v>
      </c>
      <c r="Q205" s="225"/>
      <c r="R205" s="225" t="s">
        <v>7</v>
      </c>
      <c r="S205" s="225"/>
      <c r="T205" s="225" t="s">
        <v>8</v>
      </c>
      <c r="U205" s="225"/>
      <c r="V205" s="225" t="s">
        <v>132</v>
      </c>
      <c r="W205" s="225"/>
      <c r="X205" s="227" t="s">
        <v>133</v>
      </c>
    </row>
    <row r="206" spans="1:27" ht="13.8" thickBot="1" x14ac:dyDescent="0.3">
      <c r="A206" s="230" t="s">
        <v>134</v>
      </c>
      <c r="B206" s="231"/>
      <c r="C206" s="231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8"/>
    </row>
    <row r="207" spans="1:27" ht="13.8" thickBot="1" x14ac:dyDescent="0.3">
      <c r="A207" s="232" t="s">
        <v>183</v>
      </c>
      <c r="B207" s="233"/>
      <c r="C207" s="234"/>
      <c r="D207" s="218" t="s">
        <v>136</v>
      </c>
      <c r="E207" s="219" t="s">
        <v>137</v>
      </c>
      <c r="F207" s="218" t="s">
        <v>136</v>
      </c>
      <c r="G207" s="219" t="s">
        <v>137</v>
      </c>
      <c r="H207" s="218" t="s">
        <v>136</v>
      </c>
      <c r="I207" s="219" t="s">
        <v>137</v>
      </c>
      <c r="J207" s="218" t="s">
        <v>136</v>
      </c>
      <c r="K207" s="219" t="s">
        <v>137</v>
      </c>
      <c r="L207" s="220" t="s">
        <v>136</v>
      </c>
      <c r="M207" s="219" t="s">
        <v>137</v>
      </c>
      <c r="N207" s="218" t="s">
        <v>136</v>
      </c>
      <c r="O207" s="219" t="s">
        <v>137</v>
      </c>
      <c r="P207" s="218" t="s">
        <v>136</v>
      </c>
      <c r="Q207" s="219" t="s">
        <v>137</v>
      </c>
      <c r="R207" s="218" t="s">
        <v>136</v>
      </c>
      <c r="S207" s="219" t="s">
        <v>137</v>
      </c>
      <c r="T207" s="218" t="s">
        <v>136</v>
      </c>
      <c r="U207" s="221" t="s">
        <v>137</v>
      </c>
      <c r="V207" s="30" t="s">
        <v>136</v>
      </c>
      <c r="W207" s="31" t="s">
        <v>137</v>
      </c>
      <c r="X207" s="229"/>
    </row>
    <row r="208" spans="1:27" ht="26.4" x14ac:dyDescent="0.25">
      <c r="A208" s="266" t="s">
        <v>153</v>
      </c>
      <c r="B208" s="244" t="s">
        <v>139</v>
      </c>
      <c r="C208" s="53" t="s">
        <v>140</v>
      </c>
      <c r="D208" s="33">
        <v>0</v>
      </c>
      <c r="E208" s="34">
        <v>0</v>
      </c>
      <c r="F208" s="33">
        <v>0</v>
      </c>
      <c r="G208" s="34">
        <v>0</v>
      </c>
      <c r="H208" s="35">
        <v>0</v>
      </c>
      <c r="I208" s="34">
        <v>0</v>
      </c>
      <c r="J208" s="33">
        <v>0</v>
      </c>
      <c r="K208" s="34">
        <v>0</v>
      </c>
      <c r="L208" s="35">
        <v>0</v>
      </c>
      <c r="M208" s="34">
        <v>0</v>
      </c>
      <c r="N208" s="33">
        <v>0</v>
      </c>
      <c r="O208" s="34">
        <v>0</v>
      </c>
      <c r="P208" s="33">
        <v>0</v>
      </c>
      <c r="Q208" s="34">
        <v>0</v>
      </c>
      <c r="R208" s="35">
        <v>1</v>
      </c>
      <c r="S208" s="34">
        <v>0</v>
      </c>
      <c r="T208" s="33">
        <v>0</v>
      </c>
      <c r="U208" s="34">
        <v>0</v>
      </c>
      <c r="V208" s="33">
        <f>SUM(R208,P208,N208,L208,J208,H208,F208,D208, T208)</f>
        <v>1</v>
      </c>
      <c r="W208" s="34">
        <f>SUM(S208,Q208,O208,M208,K208,I208,G208,E208,U208)</f>
        <v>0</v>
      </c>
      <c r="X208" s="34">
        <f>SUM(V208:W208)</f>
        <v>1</v>
      </c>
    </row>
    <row r="209" spans="1:27" ht="26.4" x14ac:dyDescent="0.25">
      <c r="A209" s="267"/>
      <c r="B209" s="245"/>
      <c r="C209" s="92" t="s">
        <v>141</v>
      </c>
      <c r="D209" s="54">
        <v>0</v>
      </c>
      <c r="E209" s="55">
        <v>0</v>
      </c>
      <c r="F209" s="54">
        <v>0</v>
      </c>
      <c r="G209" s="55">
        <v>0</v>
      </c>
      <c r="H209" s="56">
        <v>0</v>
      </c>
      <c r="I209" s="55">
        <v>0</v>
      </c>
      <c r="J209" s="54">
        <v>0</v>
      </c>
      <c r="K209" s="55">
        <v>0</v>
      </c>
      <c r="L209" s="56">
        <v>0</v>
      </c>
      <c r="M209" s="55">
        <v>0</v>
      </c>
      <c r="N209" s="54">
        <v>0</v>
      </c>
      <c r="O209" s="55">
        <v>0</v>
      </c>
      <c r="P209" s="54">
        <v>0</v>
      </c>
      <c r="Q209" s="55">
        <v>0</v>
      </c>
      <c r="R209" s="54">
        <v>0</v>
      </c>
      <c r="S209" s="55">
        <v>0</v>
      </c>
      <c r="T209" s="54">
        <v>0</v>
      </c>
      <c r="U209" s="55">
        <v>0</v>
      </c>
      <c r="V209" s="77">
        <f>SUM(R209,P209,N209,L209,J209,H209,F209,D209, T209)</f>
        <v>0</v>
      </c>
      <c r="W209" s="78">
        <f>SUM(S209,Q209,O209,M209,K209,I209,G209,E209,U209)</f>
        <v>0</v>
      </c>
      <c r="X209" s="78">
        <f>SUM(V209:W209)</f>
        <v>0</v>
      </c>
    </row>
    <row r="210" spans="1:27" ht="13.8" thickBot="1" x14ac:dyDescent="0.3">
      <c r="A210" s="267"/>
      <c r="B210" s="246"/>
      <c r="C210" s="41" t="s">
        <v>142</v>
      </c>
      <c r="D210" s="42">
        <f t="shared" ref="D210:X210" si="55">SUM(D208:D209)</f>
        <v>0</v>
      </c>
      <c r="E210" s="43">
        <f t="shared" si="55"/>
        <v>0</v>
      </c>
      <c r="F210" s="44">
        <f t="shared" si="55"/>
        <v>0</v>
      </c>
      <c r="G210" s="45">
        <f t="shared" si="55"/>
        <v>0</v>
      </c>
      <c r="H210" s="46">
        <f t="shared" si="55"/>
        <v>0</v>
      </c>
      <c r="I210" s="43">
        <f t="shared" si="55"/>
        <v>0</v>
      </c>
      <c r="J210" s="44">
        <f t="shared" si="55"/>
        <v>0</v>
      </c>
      <c r="K210" s="47">
        <f t="shared" si="55"/>
        <v>0</v>
      </c>
      <c r="L210" s="48">
        <f t="shared" si="55"/>
        <v>0</v>
      </c>
      <c r="M210" s="49">
        <f t="shared" si="55"/>
        <v>0</v>
      </c>
      <c r="N210" s="42">
        <f t="shared" si="55"/>
        <v>0</v>
      </c>
      <c r="O210" s="49">
        <f t="shared" si="55"/>
        <v>0</v>
      </c>
      <c r="P210" s="44">
        <f t="shared" si="55"/>
        <v>0</v>
      </c>
      <c r="Q210" s="47">
        <f t="shared" si="55"/>
        <v>0</v>
      </c>
      <c r="R210" s="42">
        <f t="shared" si="55"/>
        <v>1</v>
      </c>
      <c r="S210" s="43">
        <f t="shared" si="55"/>
        <v>0</v>
      </c>
      <c r="T210" s="44">
        <f t="shared" si="55"/>
        <v>0</v>
      </c>
      <c r="U210" s="47">
        <f t="shared" si="55"/>
        <v>0</v>
      </c>
      <c r="V210" s="58">
        <f t="shared" si="55"/>
        <v>1</v>
      </c>
      <c r="W210" s="59">
        <f t="shared" si="55"/>
        <v>0</v>
      </c>
      <c r="X210" s="60">
        <f t="shared" si="55"/>
        <v>1</v>
      </c>
    </row>
    <row r="211" spans="1:27" ht="26.4" x14ac:dyDescent="0.25">
      <c r="A211" s="267"/>
      <c r="B211" s="269" t="s">
        <v>143</v>
      </c>
      <c r="C211" s="53" t="s">
        <v>140</v>
      </c>
      <c r="D211" s="33">
        <v>0</v>
      </c>
      <c r="E211" s="34">
        <v>0</v>
      </c>
      <c r="F211" s="33">
        <v>0</v>
      </c>
      <c r="G211" s="34">
        <v>0</v>
      </c>
      <c r="H211" s="35">
        <v>0</v>
      </c>
      <c r="I211" s="34">
        <v>0</v>
      </c>
      <c r="J211" s="33">
        <v>0</v>
      </c>
      <c r="K211" s="34">
        <v>0</v>
      </c>
      <c r="L211" s="35">
        <v>0</v>
      </c>
      <c r="M211" s="34">
        <v>0</v>
      </c>
      <c r="N211" s="33">
        <v>0</v>
      </c>
      <c r="O211" s="34">
        <v>0</v>
      </c>
      <c r="P211" s="33">
        <v>0</v>
      </c>
      <c r="Q211" s="34">
        <v>0</v>
      </c>
      <c r="R211" s="35">
        <v>0</v>
      </c>
      <c r="S211" s="34">
        <v>0</v>
      </c>
      <c r="T211" s="33">
        <v>0</v>
      </c>
      <c r="U211" s="34">
        <v>0</v>
      </c>
      <c r="V211" s="33">
        <f>SUM(R211,P211,N211,L211,J211,H211,F211,D211, T211)</f>
        <v>0</v>
      </c>
      <c r="W211" s="34">
        <f>SUM(S211,Q211,O211,M211,K211,I211,G211,E211,U211)</f>
        <v>0</v>
      </c>
      <c r="X211" s="34">
        <f>SUM(V211:W211)</f>
        <v>0</v>
      </c>
    </row>
    <row r="212" spans="1:27" ht="26.4" x14ac:dyDescent="0.25">
      <c r="A212" s="267"/>
      <c r="B212" s="270"/>
      <c r="C212" s="92" t="s">
        <v>141</v>
      </c>
      <c r="D212" s="54">
        <v>1</v>
      </c>
      <c r="E212" s="55">
        <v>1</v>
      </c>
      <c r="F212" s="54">
        <v>0</v>
      </c>
      <c r="G212" s="55">
        <v>0</v>
      </c>
      <c r="H212" s="56">
        <v>0</v>
      </c>
      <c r="I212" s="55">
        <v>0</v>
      </c>
      <c r="J212" s="54">
        <v>0</v>
      </c>
      <c r="K212" s="55">
        <v>0</v>
      </c>
      <c r="L212" s="56">
        <v>0</v>
      </c>
      <c r="M212" s="55">
        <v>0</v>
      </c>
      <c r="N212" s="54">
        <v>0</v>
      </c>
      <c r="O212" s="55">
        <v>0</v>
      </c>
      <c r="P212" s="54">
        <v>0</v>
      </c>
      <c r="Q212" s="55">
        <v>0</v>
      </c>
      <c r="R212" s="56">
        <v>0</v>
      </c>
      <c r="S212" s="55">
        <v>0</v>
      </c>
      <c r="T212" s="54">
        <v>0</v>
      </c>
      <c r="U212" s="55">
        <v>0</v>
      </c>
      <c r="V212" s="77">
        <f>SUM(R212,P212,N212,L212,J212,H212,F212,D212, T212)</f>
        <v>1</v>
      </c>
      <c r="W212" s="78">
        <f>SUM(S212,Q212,O212,M212,K212,I212,G212,E212,U212)</f>
        <v>1</v>
      </c>
      <c r="X212" s="78">
        <f>SUM(V212:W212)</f>
        <v>2</v>
      </c>
    </row>
    <row r="213" spans="1:27" ht="13.8" thickBot="1" x14ac:dyDescent="0.3">
      <c r="A213" s="268"/>
      <c r="B213" s="271"/>
      <c r="C213" s="72" t="s">
        <v>144</v>
      </c>
      <c r="D213" s="42">
        <f t="shared" ref="D213:X213" si="56">SUM(D211:D212)</f>
        <v>1</v>
      </c>
      <c r="E213" s="43">
        <f t="shared" si="56"/>
        <v>1</v>
      </c>
      <c r="F213" s="44">
        <f t="shared" si="56"/>
        <v>0</v>
      </c>
      <c r="G213" s="45">
        <f t="shared" si="56"/>
        <v>0</v>
      </c>
      <c r="H213" s="46">
        <f t="shared" si="56"/>
        <v>0</v>
      </c>
      <c r="I213" s="43">
        <f t="shared" si="56"/>
        <v>0</v>
      </c>
      <c r="J213" s="44">
        <f t="shared" si="56"/>
        <v>0</v>
      </c>
      <c r="K213" s="47">
        <f t="shared" si="56"/>
        <v>0</v>
      </c>
      <c r="L213" s="48">
        <f t="shared" si="56"/>
        <v>0</v>
      </c>
      <c r="M213" s="49">
        <f t="shared" si="56"/>
        <v>0</v>
      </c>
      <c r="N213" s="42">
        <f t="shared" si="56"/>
        <v>0</v>
      </c>
      <c r="O213" s="49">
        <f t="shared" si="56"/>
        <v>0</v>
      </c>
      <c r="P213" s="44">
        <f t="shared" si="56"/>
        <v>0</v>
      </c>
      <c r="Q213" s="47">
        <f t="shared" si="56"/>
        <v>0</v>
      </c>
      <c r="R213" s="42">
        <f t="shared" si="56"/>
        <v>0</v>
      </c>
      <c r="S213" s="43">
        <f t="shared" si="56"/>
        <v>0</v>
      </c>
      <c r="T213" s="44">
        <f t="shared" si="56"/>
        <v>0</v>
      </c>
      <c r="U213" s="47">
        <f t="shared" si="56"/>
        <v>0</v>
      </c>
      <c r="V213" s="58">
        <f t="shared" si="56"/>
        <v>1</v>
      </c>
      <c r="W213" s="59">
        <f t="shared" si="56"/>
        <v>1</v>
      </c>
      <c r="X213" s="60">
        <f t="shared" si="56"/>
        <v>2</v>
      </c>
    </row>
    <row r="214" spans="1:27" ht="13.8" thickBot="1" x14ac:dyDescent="0.3">
      <c r="A214" s="250" t="s">
        <v>132</v>
      </c>
      <c r="B214" s="251"/>
      <c r="C214" s="251"/>
      <c r="D214" s="61">
        <f t="shared" ref="D214:X214" si="57">SUM(D213,D210)</f>
        <v>1</v>
      </c>
      <c r="E214" s="62">
        <f t="shared" si="57"/>
        <v>1</v>
      </c>
      <c r="F214" s="61">
        <f t="shared" si="57"/>
        <v>0</v>
      </c>
      <c r="G214" s="62">
        <f t="shared" si="57"/>
        <v>0</v>
      </c>
      <c r="H214" s="63">
        <f t="shared" si="57"/>
        <v>0</v>
      </c>
      <c r="I214" s="62">
        <f t="shared" si="57"/>
        <v>0</v>
      </c>
      <c r="J214" s="61">
        <f t="shared" si="57"/>
        <v>0</v>
      </c>
      <c r="K214" s="62">
        <f t="shared" si="57"/>
        <v>0</v>
      </c>
      <c r="L214" s="63">
        <f t="shared" si="57"/>
        <v>0</v>
      </c>
      <c r="M214" s="62">
        <f t="shared" si="57"/>
        <v>0</v>
      </c>
      <c r="N214" s="61">
        <f t="shared" si="57"/>
        <v>0</v>
      </c>
      <c r="O214" s="62">
        <f t="shared" si="57"/>
        <v>0</v>
      </c>
      <c r="P214" s="61">
        <f t="shared" si="57"/>
        <v>0</v>
      </c>
      <c r="Q214" s="62">
        <f t="shared" si="57"/>
        <v>0</v>
      </c>
      <c r="R214" s="63">
        <f t="shared" si="57"/>
        <v>1</v>
      </c>
      <c r="S214" s="62">
        <f t="shared" si="57"/>
        <v>0</v>
      </c>
      <c r="T214" s="61">
        <f t="shared" si="57"/>
        <v>0</v>
      </c>
      <c r="U214" s="62">
        <f t="shared" si="57"/>
        <v>0</v>
      </c>
      <c r="V214" s="61">
        <f t="shared" si="57"/>
        <v>2</v>
      </c>
      <c r="W214" s="62">
        <f t="shared" si="57"/>
        <v>1</v>
      </c>
      <c r="X214" s="62">
        <f t="shared" si="57"/>
        <v>3</v>
      </c>
    </row>
    <row r="215" spans="1:27" customFormat="1" ht="15" thickBot="1" x14ac:dyDescent="0.35"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Z215" s="28"/>
      <c r="AA215" s="28"/>
    </row>
    <row r="216" spans="1:27" x14ac:dyDescent="0.25">
      <c r="A216" s="239" t="s">
        <v>184</v>
      </c>
      <c r="B216" s="240"/>
      <c r="C216" s="240"/>
      <c r="D216" s="225" t="s">
        <v>0</v>
      </c>
      <c r="E216" s="225"/>
      <c r="F216" s="225" t="s">
        <v>1</v>
      </c>
      <c r="G216" s="225"/>
      <c r="H216" s="225" t="s">
        <v>2</v>
      </c>
      <c r="I216" s="225"/>
      <c r="J216" s="225" t="s">
        <v>130</v>
      </c>
      <c r="K216" s="225"/>
      <c r="L216" s="225" t="s">
        <v>4</v>
      </c>
      <c r="M216" s="225"/>
      <c r="N216" s="225" t="s">
        <v>131</v>
      </c>
      <c r="O216" s="225"/>
      <c r="P216" s="225" t="s">
        <v>5</v>
      </c>
      <c r="Q216" s="225"/>
      <c r="R216" s="225" t="s">
        <v>7</v>
      </c>
      <c r="S216" s="225"/>
      <c r="T216" s="225" t="s">
        <v>8</v>
      </c>
      <c r="U216" s="225"/>
      <c r="V216" s="225" t="s">
        <v>132</v>
      </c>
      <c r="W216" s="225"/>
      <c r="X216" s="227" t="s">
        <v>133</v>
      </c>
    </row>
    <row r="217" spans="1:27" ht="13.8" thickBot="1" x14ac:dyDescent="0.3">
      <c r="A217" s="230" t="s">
        <v>134</v>
      </c>
      <c r="B217" s="231"/>
      <c r="C217" s="231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8"/>
    </row>
    <row r="218" spans="1:27" ht="13.8" thickBot="1" x14ac:dyDescent="0.3">
      <c r="A218" s="232" t="s">
        <v>185</v>
      </c>
      <c r="B218" s="233"/>
      <c r="C218" s="234"/>
      <c r="D218" s="218" t="s">
        <v>136</v>
      </c>
      <c r="E218" s="219" t="s">
        <v>137</v>
      </c>
      <c r="F218" s="218" t="s">
        <v>136</v>
      </c>
      <c r="G218" s="219" t="s">
        <v>137</v>
      </c>
      <c r="H218" s="218" t="s">
        <v>136</v>
      </c>
      <c r="I218" s="219" t="s">
        <v>137</v>
      </c>
      <c r="J218" s="218" t="s">
        <v>136</v>
      </c>
      <c r="K218" s="219" t="s">
        <v>137</v>
      </c>
      <c r="L218" s="220" t="s">
        <v>136</v>
      </c>
      <c r="M218" s="219" t="s">
        <v>137</v>
      </c>
      <c r="N218" s="218" t="s">
        <v>136</v>
      </c>
      <c r="O218" s="219" t="s">
        <v>137</v>
      </c>
      <c r="P218" s="218" t="s">
        <v>136</v>
      </c>
      <c r="Q218" s="219" t="s">
        <v>137</v>
      </c>
      <c r="R218" s="218" t="s">
        <v>136</v>
      </c>
      <c r="S218" s="219" t="s">
        <v>137</v>
      </c>
      <c r="T218" s="218" t="s">
        <v>136</v>
      </c>
      <c r="U218" s="221" t="s">
        <v>137</v>
      </c>
      <c r="V218" s="30" t="s">
        <v>136</v>
      </c>
      <c r="W218" s="31" t="s">
        <v>137</v>
      </c>
      <c r="X218" s="229"/>
    </row>
    <row r="219" spans="1:27" ht="26.4" x14ac:dyDescent="0.25">
      <c r="A219" s="272" t="s">
        <v>153</v>
      </c>
      <c r="B219" s="244" t="s">
        <v>139</v>
      </c>
      <c r="C219" s="32" t="s">
        <v>140</v>
      </c>
      <c r="D219" s="33">
        <v>0</v>
      </c>
      <c r="E219" s="34">
        <v>0</v>
      </c>
      <c r="F219" s="33">
        <v>0</v>
      </c>
      <c r="G219" s="34">
        <v>0</v>
      </c>
      <c r="H219" s="35">
        <v>0</v>
      </c>
      <c r="I219" s="34">
        <v>0</v>
      </c>
      <c r="J219" s="33">
        <v>0</v>
      </c>
      <c r="K219" s="34">
        <v>0</v>
      </c>
      <c r="L219" s="35">
        <v>0</v>
      </c>
      <c r="M219" s="34">
        <v>0</v>
      </c>
      <c r="N219" s="33">
        <v>0</v>
      </c>
      <c r="O219" s="34">
        <v>0</v>
      </c>
      <c r="P219" s="33">
        <v>0</v>
      </c>
      <c r="Q219" s="34">
        <v>0</v>
      </c>
      <c r="R219" s="35">
        <v>0</v>
      </c>
      <c r="S219" s="34">
        <v>0</v>
      </c>
      <c r="T219" s="33">
        <v>0</v>
      </c>
      <c r="U219" s="34">
        <v>0</v>
      </c>
      <c r="V219" s="33">
        <f>SUM(R219,P219,N219,L219,J219,H219,F219,D219, T219)</f>
        <v>0</v>
      </c>
      <c r="W219" s="34">
        <f>SUM(S219,Q219,O219,M219,K219,I219,G219,E219,U219)</f>
        <v>0</v>
      </c>
      <c r="X219" s="34">
        <f>SUM(V219:W219)</f>
        <v>0</v>
      </c>
    </row>
    <row r="220" spans="1:27" ht="26.4" x14ac:dyDescent="0.25">
      <c r="A220" s="273"/>
      <c r="B220" s="245"/>
      <c r="C220" s="92" t="s">
        <v>141</v>
      </c>
      <c r="D220" s="54">
        <v>0</v>
      </c>
      <c r="E220" s="55">
        <v>0</v>
      </c>
      <c r="F220" s="54">
        <v>0</v>
      </c>
      <c r="G220" s="55">
        <v>0</v>
      </c>
      <c r="H220" s="56">
        <v>0</v>
      </c>
      <c r="I220" s="55">
        <v>0</v>
      </c>
      <c r="J220" s="54">
        <v>0</v>
      </c>
      <c r="K220" s="55">
        <v>0</v>
      </c>
      <c r="L220" s="56">
        <v>0</v>
      </c>
      <c r="M220" s="55">
        <v>0</v>
      </c>
      <c r="N220" s="54">
        <v>0</v>
      </c>
      <c r="O220" s="55">
        <v>0</v>
      </c>
      <c r="P220" s="54">
        <v>0</v>
      </c>
      <c r="Q220" s="55">
        <v>0</v>
      </c>
      <c r="R220" s="56">
        <v>0</v>
      </c>
      <c r="S220" s="55">
        <v>0</v>
      </c>
      <c r="T220" s="54">
        <v>0</v>
      </c>
      <c r="U220" s="55">
        <v>0</v>
      </c>
      <c r="V220" s="37">
        <f>SUM(R220,P220,N220,L220,J220,H220,F220,D220, T220)</f>
        <v>0</v>
      </c>
      <c r="W220" s="38">
        <f>SUM(S220,Q220,O220,M220,K220,I220,G220,E220,U220)</f>
        <v>0</v>
      </c>
      <c r="X220" s="38">
        <f>SUM(V220:W220)</f>
        <v>0</v>
      </c>
    </row>
    <row r="221" spans="1:27" ht="13.8" thickBot="1" x14ac:dyDescent="0.3">
      <c r="A221" s="273"/>
      <c r="B221" s="246"/>
      <c r="C221" s="41" t="s">
        <v>142</v>
      </c>
      <c r="D221" s="42">
        <f t="shared" ref="D221:X221" si="58">SUM(D219:D220)</f>
        <v>0</v>
      </c>
      <c r="E221" s="43">
        <f t="shared" si="58"/>
        <v>0</v>
      </c>
      <c r="F221" s="44">
        <f t="shared" si="58"/>
        <v>0</v>
      </c>
      <c r="G221" s="45">
        <f t="shared" si="58"/>
        <v>0</v>
      </c>
      <c r="H221" s="46">
        <f t="shared" si="58"/>
        <v>0</v>
      </c>
      <c r="I221" s="43">
        <f t="shared" si="58"/>
        <v>0</v>
      </c>
      <c r="J221" s="44">
        <f t="shared" si="58"/>
        <v>0</v>
      </c>
      <c r="K221" s="47">
        <f t="shared" si="58"/>
        <v>0</v>
      </c>
      <c r="L221" s="48">
        <f t="shared" si="58"/>
        <v>0</v>
      </c>
      <c r="M221" s="49">
        <f t="shared" si="58"/>
        <v>0</v>
      </c>
      <c r="N221" s="42">
        <f t="shared" si="58"/>
        <v>0</v>
      </c>
      <c r="O221" s="49">
        <f t="shared" si="58"/>
        <v>0</v>
      </c>
      <c r="P221" s="44">
        <f t="shared" si="58"/>
        <v>0</v>
      </c>
      <c r="Q221" s="47">
        <f t="shared" si="58"/>
        <v>0</v>
      </c>
      <c r="R221" s="42">
        <f t="shared" si="58"/>
        <v>0</v>
      </c>
      <c r="S221" s="43">
        <f t="shared" si="58"/>
        <v>0</v>
      </c>
      <c r="T221" s="44">
        <f t="shared" si="58"/>
        <v>0</v>
      </c>
      <c r="U221" s="47">
        <f t="shared" si="58"/>
        <v>0</v>
      </c>
      <c r="V221" s="58">
        <f t="shared" si="58"/>
        <v>0</v>
      </c>
      <c r="W221" s="59">
        <f t="shared" si="58"/>
        <v>0</v>
      </c>
      <c r="X221" s="60">
        <f t="shared" si="58"/>
        <v>0</v>
      </c>
    </row>
    <row r="222" spans="1:27" ht="26.4" x14ac:dyDescent="0.25">
      <c r="A222" s="273"/>
      <c r="B222" s="269" t="s">
        <v>143</v>
      </c>
      <c r="C222" s="32" t="s">
        <v>140</v>
      </c>
      <c r="D222" s="33">
        <v>0</v>
      </c>
      <c r="E222" s="34">
        <v>0</v>
      </c>
      <c r="F222" s="33">
        <v>0</v>
      </c>
      <c r="G222" s="34">
        <v>0</v>
      </c>
      <c r="H222" s="35">
        <v>0</v>
      </c>
      <c r="I222" s="34">
        <v>0</v>
      </c>
      <c r="J222" s="33">
        <v>0</v>
      </c>
      <c r="K222" s="34">
        <v>0</v>
      </c>
      <c r="L222" s="35">
        <v>0</v>
      </c>
      <c r="M222" s="34">
        <v>0</v>
      </c>
      <c r="N222" s="33">
        <v>0</v>
      </c>
      <c r="O222" s="34">
        <v>0</v>
      </c>
      <c r="P222" s="33">
        <v>0</v>
      </c>
      <c r="Q222" s="34">
        <v>0</v>
      </c>
      <c r="R222" s="35">
        <v>0</v>
      </c>
      <c r="S222" s="34">
        <v>0</v>
      </c>
      <c r="T222" s="33">
        <v>0</v>
      </c>
      <c r="U222" s="34">
        <v>0</v>
      </c>
      <c r="V222" s="33">
        <f>SUM(R222,P222,N222,L222,J222,H222,F222,D222, T222)</f>
        <v>0</v>
      </c>
      <c r="W222" s="34">
        <f>SUM(S222,Q222,O222,M222,K222,I222,G222,E222,U222)</f>
        <v>0</v>
      </c>
      <c r="X222" s="34">
        <f>SUM(V222:W222)</f>
        <v>0</v>
      </c>
    </row>
    <row r="223" spans="1:27" ht="26.4" x14ac:dyDescent="0.25">
      <c r="A223" s="273"/>
      <c r="B223" s="270"/>
      <c r="C223" s="53" t="s">
        <v>141</v>
      </c>
      <c r="D223" s="54">
        <v>0</v>
      </c>
      <c r="E223" s="55">
        <v>0</v>
      </c>
      <c r="F223" s="54">
        <v>0</v>
      </c>
      <c r="G223" s="55">
        <v>0</v>
      </c>
      <c r="H223" s="56">
        <v>0</v>
      </c>
      <c r="I223" s="55">
        <v>0</v>
      </c>
      <c r="J223" s="54">
        <v>0</v>
      </c>
      <c r="K223" s="55">
        <v>0</v>
      </c>
      <c r="L223" s="56">
        <v>0</v>
      </c>
      <c r="M223" s="55">
        <v>0</v>
      </c>
      <c r="N223" s="54">
        <v>0</v>
      </c>
      <c r="O223" s="55">
        <v>0</v>
      </c>
      <c r="P223" s="54">
        <v>0</v>
      </c>
      <c r="Q223" s="55">
        <v>0</v>
      </c>
      <c r="R223" s="54">
        <v>0</v>
      </c>
      <c r="S223" s="55">
        <v>0</v>
      </c>
      <c r="T223" s="54">
        <v>0</v>
      </c>
      <c r="U223" s="55">
        <v>0</v>
      </c>
      <c r="V223" s="37">
        <f>SUM(R223,P223,N223,L223,J223,H223,F223,D223, T223)</f>
        <v>0</v>
      </c>
      <c r="W223" s="38">
        <f>SUM(S223,Q223,O223,M223,K223,I223,G223,E223,U223)</f>
        <v>0</v>
      </c>
      <c r="X223" s="38">
        <f>SUM(V223:W223)</f>
        <v>0</v>
      </c>
    </row>
    <row r="224" spans="1:27" ht="13.8" thickBot="1" x14ac:dyDescent="0.3">
      <c r="A224" s="274"/>
      <c r="B224" s="271"/>
      <c r="C224" s="72" t="s">
        <v>144</v>
      </c>
      <c r="D224" s="42">
        <f t="shared" ref="D224:X224" si="59">SUM(D222:D223)</f>
        <v>0</v>
      </c>
      <c r="E224" s="43">
        <f t="shared" si="59"/>
        <v>0</v>
      </c>
      <c r="F224" s="44">
        <f t="shared" si="59"/>
        <v>0</v>
      </c>
      <c r="G224" s="45">
        <f t="shared" si="59"/>
        <v>0</v>
      </c>
      <c r="H224" s="46">
        <f t="shared" si="59"/>
        <v>0</v>
      </c>
      <c r="I224" s="43">
        <f t="shared" si="59"/>
        <v>0</v>
      </c>
      <c r="J224" s="44">
        <f t="shared" si="59"/>
        <v>0</v>
      </c>
      <c r="K224" s="47">
        <f t="shared" si="59"/>
        <v>0</v>
      </c>
      <c r="L224" s="48">
        <f t="shared" si="59"/>
        <v>0</v>
      </c>
      <c r="M224" s="49">
        <f t="shared" si="59"/>
        <v>0</v>
      </c>
      <c r="N224" s="42">
        <f t="shared" si="59"/>
        <v>0</v>
      </c>
      <c r="O224" s="49">
        <f t="shared" si="59"/>
        <v>0</v>
      </c>
      <c r="P224" s="44">
        <f t="shared" si="59"/>
        <v>0</v>
      </c>
      <c r="Q224" s="47">
        <f t="shared" si="59"/>
        <v>0</v>
      </c>
      <c r="R224" s="42">
        <f t="shared" si="59"/>
        <v>0</v>
      </c>
      <c r="S224" s="43">
        <f t="shared" si="59"/>
        <v>0</v>
      </c>
      <c r="T224" s="44">
        <f t="shared" si="59"/>
        <v>0</v>
      </c>
      <c r="U224" s="47">
        <f t="shared" si="59"/>
        <v>0</v>
      </c>
      <c r="V224" s="58">
        <f t="shared" si="59"/>
        <v>0</v>
      </c>
      <c r="W224" s="59">
        <f t="shared" si="59"/>
        <v>0</v>
      </c>
      <c r="X224" s="60">
        <f t="shared" si="59"/>
        <v>0</v>
      </c>
    </row>
    <row r="225" spans="1:27" ht="13.8" thickBot="1" x14ac:dyDescent="0.3">
      <c r="A225" s="250" t="s">
        <v>132</v>
      </c>
      <c r="B225" s="251"/>
      <c r="C225" s="251"/>
      <c r="D225" s="61">
        <f t="shared" ref="D225:X225" si="60">SUM(D224,D221)</f>
        <v>0</v>
      </c>
      <c r="E225" s="62">
        <f t="shared" si="60"/>
        <v>0</v>
      </c>
      <c r="F225" s="61">
        <f t="shared" si="60"/>
        <v>0</v>
      </c>
      <c r="G225" s="62">
        <f t="shared" si="60"/>
        <v>0</v>
      </c>
      <c r="H225" s="63">
        <f t="shared" si="60"/>
        <v>0</v>
      </c>
      <c r="I225" s="62">
        <f t="shared" si="60"/>
        <v>0</v>
      </c>
      <c r="J225" s="61">
        <f t="shared" si="60"/>
        <v>0</v>
      </c>
      <c r="K225" s="62">
        <f t="shared" si="60"/>
        <v>0</v>
      </c>
      <c r="L225" s="63">
        <f t="shared" si="60"/>
        <v>0</v>
      </c>
      <c r="M225" s="62">
        <f t="shared" si="60"/>
        <v>0</v>
      </c>
      <c r="N225" s="61">
        <f t="shared" si="60"/>
        <v>0</v>
      </c>
      <c r="O225" s="62">
        <f t="shared" si="60"/>
        <v>0</v>
      </c>
      <c r="P225" s="61">
        <f t="shared" si="60"/>
        <v>0</v>
      </c>
      <c r="Q225" s="62">
        <f t="shared" si="60"/>
        <v>0</v>
      </c>
      <c r="R225" s="63">
        <f t="shared" si="60"/>
        <v>0</v>
      </c>
      <c r="S225" s="62">
        <f t="shared" si="60"/>
        <v>0</v>
      </c>
      <c r="T225" s="61">
        <f t="shared" si="60"/>
        <v>0</v>
      </c>
      <c r="U225" s="62">
        <f t="shared" si="60"/>
        <v>0</v>
      </c>
      <c r="V225" s="61">
        <f t="shared" si="60"/>
        <v>0</v>
      </c>
      <c r="W225" s="62">
        <f t="shared" si="60"/>
        <v>0</v>
      </c>
      <c r="X225" s="62">
        <f t="shared" si="60"/>
        <v>0</v>
      </c>
      <c r="Y225" s="93"/>
    </row>
    <row r="226" spans="1:27" ht="13.8" thickBot="1" x14ac:dyDescent="0.3">
      <c r="A226" s="94"/>
      <c r="B226" s="94"/>
      <c r="C226" s="95"/>
      <c r="D226" s="96"/>
      <c r="E226" s="97"/>
      <c r="F226" s="96"/>
      <c r="G226" s="96"/>
      <c r="H226" s="96"/>
      <c r="I226" s="97"/>
      <c r="J226" s="96"/>
      <c r="K226" s="96"/>
      <c r="L226" s="96"/>
      <c r="M226" s="97"/>
      <c r="N226" s="96"/>
      <c r="O226" s="96"/>
      <c r="P226" s="96"/>
      <c r="Q226" s="96"/>
      <c r="R226" s="96"/>
      <c r="S226" s="97"/>
      <c r="T226" s="96"/>
      <c r="U226" s="96"/>
      <c r="V226" s="96"/>
      <c r="W226" s="97"/>
      <c r="X226" s="97"/>
    </row>
    <row r="227" spans="1:27" x14ac:dyDescent="0.25">
      <c r="A227" s="239" t="s">
        <v>184</v>
      </c>
      <c r="B227" s="240"/>
      <c r="C227" s="240"/>
      <c r="D227" s="225" t="s">
        <v>0</v>
      </c>
      <c r="E227" s="225"/>
      <c r="F227" s="225" t="s">
        <v>1</v>
      </c>
      <c r="G227" s="225"/>
      <c r="H227" s="225" t="s">
        <v>2</v>
      </c>
      <c r="I227" s="225"/>
      <c r="J227" s="225" t="s">
        <v>130</v>
      </c>
      <c r="K227" s="225"/>
      <c r="L227" s="225" t="s">
        <v>4</v>
      </c>
      <c r="M227" s="225"/>
      <c r="N227" s="225" t="s">
        <v>131</v>
      </c>
      <c r="O227" s="225"/>
      <c r="P227" s="225" t="s">
        <v>5</v>
      </c>
      <c r="Q227" s="225"/>
      <c r="R227" s="225" t="s">
        <v>7</v>
      </c>
      <c r="S227" s="225"/>
      <c r="T227" s="225" t="s">
        <v>8</v>
      </c>
      <c r="U227" s="225"/>
      <c r="V227" s="225" t="s">
        <v>132</v>
      </c>
      <c r="W227" s="225"/>
      <c r="X227" s="227" t="s">
        <v>133</v>
      </c>
    </row>
    <row r="228" spans="1:27" ht="13.8" thickBot="1" x14ac:dyDescent="0.3">
      <c r="A228" s="230" t="s">
        <v>171</v>
      </c>
      <c r="B228" s="231"/>
      <c r="C228" s="231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8"/>
    </row>
    <row r="229" spans="1:27" ht="13.8" thickBot="1" x14ac:dyDescent="0.3">
      <c r="A229" s="232" t="s">
        <v>185</v>
      </c>
      <c r="B229" s="233"/>
      <c r="C229" s="234"/>
      <c r="D229" s="218" t="s">
        <v>136</v>
      </c>
      <c r="E229" s="219" t="s">
        <v>137</v>
      </c>
      <c r="F229" s="218" t="s">
        <v>136</v>
      </c>
      <c r="G229" s="219" t="s">
        <v>137</v>
      </c>
      <c r="H229" s="218" t="s">
        <v>136</v>
      </c>
      <c r="I229" s="219" t="s">
        <v>137</v>
      </c>
      <c r="J229" s="218" t="s">
        <v>136</v>
      </c>
      <c r="K229" s="219" t="s">
        <v>137</v>
      </c>
      <c r="L229" s="220" t="s">
        <v>136</v>
      </c>
      <c r="M229" s="219" t="s">
        <v>137</v>
      </c>
      <c r="N229" s="218" t="s">
        <v>136</v>
      </c>
      <c r="O229" s="219" t="s">
        <v>137</v>
      </c>
      <c r="P229" s="218" t="s">
        <v>136</v>
      </c>
      <c r="Q229" s="219" t="s">
        <v>137</v>
      </c>
      <c r="R229" s="218" t="s">
        <v>136</v>
      </c>
      <c r="S229" s="219" t="s">
        <v>137</v>
      </c>
      <c r="T229" s="218" t="s">
        <v>136</v>
      </c>
      <c r="U229" s="221" t="s">
        <v>137</v>
      </c>
      <c r="V229" s="30" t="s">
        <v>136</v>
      </c>
      <c r="W229" s="31" t="s">
        <v>137</v>
      </c>
      <c r="X229" s="229"/>
    </row>
    <row r="230" spans="1:27" ht="26.4" x14ac:dyDescent="0.25">
      <c r="A230" s="266" t="s">
        <v>153</v>
      </c>
      <c r="B230" s="244" t="s">
        <v>139</v>
      </c>
      <c r="C230" s="53" t="s">
        <v>140</v>
      </c>
      <c r="D230" s="33">
        <v>0</v>
      </c>
      <c r="E230" s="34">
        <v>0</v>
      </c>
      <c r="F230" s="33">
        <v>0</v>
      </c>
      <c r="G230" s="34">
        <v>0</v>
      </c>
      <c r="H230" s="35">
        <v>0</v>
      </c>
      <c r="I230" s="34">
        <v>0</v>
      </c>
      <c r="J230" s="33">
        <v>0</v>
      </c>
      <c r="K230" s="34">
        <v>0</v>
      </c>
      <c r="L230" s="35">
        <v>0</v>
      </c>
      <c r="M230" s="34">
        <v>0</v>
      </c>
      <c r="N230" s="33">
        <v>0</v>
      </c>
      <c r="O230" s="34">
        <v>0</v>
      </c>
      <c r="P230" s="33">
        <v>0</v>
      </c>
      <c r="Q230" s="34">
        <v>0</v>
      </c>
      <c r="R230" s="35">
        <v>0</v>
      </c>
      <c r="S230" s="34">
        <v>0</v>
      </c>
      <c r="T230" s="33">
        <v>0</v>
      </c>
      <c r="U230" s="34">
        <v>0</v>
      </c>
      <c r="V230" s="33">
        <f>SUM(R230,P230,N230,L230,J230,H230,F230,D230, T230)</f>
        <v>0</v>
      </c>
      <c r="W230" s="34">
        <f>SUM(S230,Q230,O230,M230,K230,I230,G230,E230,U230)</f>
        <v>0</v>
      </c>
      <c r="X230" s="34">
        <f>SUM(V230:W230)</f>
        <v>0</v>
      </c>
    </row>
    <row r="231" spans="1:27" ht="26.4" x14ac:dyDescent="0.25">
      <c r="A231" s="267"/>
      <c r="B231" s="245"/>
      <c r="C231" s="92" t="s">
        <v>141</v>
      </c>
      <c r="D231" s="54">
        <v>0</v>
      </c>
      <c r="E231" s="55">
        <v>1</v>
      </c>
      <c r="F231" s="54">
        <v>0</v>
      </c>
      <c r="G231" s="55">
        <v>0</v>
      </c>
      <c r="H231" s="56">
        <v>0</v>
      </c>
      <c r="I231" s="55">
        <v>0</v>
      </c>
      <c r="J231" s="54">
        <v>0</v>
      </c>
      <c r="K231" s="55">
        <v>0</v>
      </c>
      <c r="L231" s="56">
        <v>0</v>
      </c>
      <c r="M231" s="55">
        <v>0</v>
      </c>
      <c r="N231" s="54">
        <v>0</v>
      </c>
      <c r="O231" s="55">
        <v>0</v>
      </c>
      <c r="P231" s="54">
        <v>0</v>
      </c>
      <c r="Q231" s="55">
        <v>0</v>
      </c>
      <c r="R231" s="54">
        <v>0</v>
      </c>
      <c r="S231" s="55">
        <v>0</v>
      </c>
      <c r="T231" s="54">
        <v>0</v>
      </c>
      <c r="U231" s="55">
        <v>0</v>
      </c>
      <c r="V231" s="77">
        <f>SUM(R231,P231,N231,L231,J231,H231,F231,D231, T231)</f>
        <v>0</v>
      </c>
      <c r="W231" s="78">
        <f>SUM(S231,Q231,O231,M231,K231,I231,G231,E231,U231)</f>
        <v>1</v>
      </c>
      <c r="X231" s="78">
        <f>SUM(V231:W231)</f>
        <v>1</v>
      </c>
    </row>
    <row r="232" spans="1:27" ht="13.8" thickBot="1" x14ac:dyDescent="0.3">
      <c r="A232" s="267"/>
      <c r="B232" s="246"/>
      <c r="C232" s="41" t="s">
        <v>142</v>
      </c>
      <c r="D232" s="42">
        <f t="shared" ref="D232:X232" si="61">SUM(D230:D231)</f>
        <v>0</v>
      </c>
      <c r="E232" s="43">
        <f t="shared" si="61"/>
        <v>1</v>
      </c>
      <c r="F232" s="44">
        <f t="shared" si="61"/>
        <v>0</v>
      </c>
      <c r="G232" s="45">
        <f t="shared" si="61"/>
        <v>0</v>
      </c>
      <c r="H232" s="46">
        <f t="shared" si="61"/>
        <v>0</v>
      </c>
      <c r="I232" s="43">
        <f t="shared" si="61"/>
        <v>0</v>
      </c>
      <c r="J232" s="44">
        <f t="shared" si="61"/>
        <v>0</v>
      </c>
      <c r="K232" s="47">
        <f t="shared" si="61"/>
        <v>0</v>
      </c>
      <c r="L232" s="48">
        <f t="shared" si="61"/>
        <v>0</v>
      </c>
      <c r="M232" s="49">
        <f t="shared" si="61"/>
        <v>0</v>
      </c>
      <c r="N232" s="42">
        <f t="shared" si="61"/>
        <v>0</v>
      </c>
      <c r="O232" s="49">
        <f t="shared" si="61"/>
        <v>0</v>
      </c>
      <c r="P232" s="44">
        <f t="shared" si="61"/>
        <v>0</v>
      </c>
      <c r="Q232" s="47">
        <f t="shared" si="61"/>
        <v>0</v>
      </c>
      <c r="R232" s="42">
        <f t="shared" si="61"/>
        <v>0</v>
      </c>
      <c r="S232" s="43">
        <f t="shared" si="61"/>
        <v>0</v>
      </c>
      <c r="T232" s="44">
        <f t="shared" si="61"/>
        <v>0</v>
      </c>
      <c r="U232" s="47">
        <f t="shared" si="61"/>
        <v>0</v>
      </c>
      <c r="V232" s="58">
        <f t="shared" si="61"/>
        <v>0</v>
      </c>
      <c r="W232" s="59">
        <f t="shared" si="61"/>
        <v>1</v>
      </c>
      <c r="X232" s="60">
        <f t="shared" si="61"/>
        <v>1</v>
      </c>
    </row>
    <row r="233" spans="1:27" ht="26.4" x14ac:dyDescent="0.3">
      <c r="A233" s="267"/>
      <c r="B233" s="269" t="s">
        <v>143</v>
      </c>
      <c r="C233" s="53" t="s">
        <v>140</v>
      </c>
      <c r="D233" s="33">
        <v>0</v>
      </c>
      <c r="E233" s="34">
        <v>0</v>
      </c>
      <c r="F233" s="33">
        <v>0</v>
      </c>
      <c r="G233" s="34">
        <v>0</v>
      </c>
      <c r="H233" s="35">
        <v>0</v>
      </c>
      <c r="I233" s="34">
        <v>0</v>
      </c>
      <c r="J233" s="33">
        <v>0</v>
      </c>
      <c r="K233" s="34">
        <v>0</v>
      </c>
      <c r="L233" s="35">
        <v>0</v>
      </c>
      <c r="M233" s="34">
        <v>0</v>
      </c>
      <c r="N233" s="33">
        <v>0</v>
      </c>
      <c r="O233" s="34">
        <v>0</v>
      </c>
      <c r="P233" s="33">
        <v>0</v>
      </c>
      <c r="Q233" s="34">
        <v>0</v>
      </c>
      <c r="R233" s="35">
        <v>0</v>
      </c>
      <c r="S233" s="34">
        <v>0</v>
      </c>
      <c r="T233" s="33">
        <v>0</v>
      </c>
      <c r="U233" s="34">
        <v>0</v>
      </c>
      <c r="V233" s="33">
        <f>SUM(R233,P233,N233,L233,J233,H233,F233,D233, T233)</f>
        <v>0</v>
      </c>
      <c r="W233" s="34">
        <f>SUM(S233,Q233,O233,M233,K233,I233,G233,E233,U233)</f>
        <v>0</v>
      </c>
      <c r="X233" s="34">
        <f>SUM(V233:W233)</f>
        <v>0</v>
      </c>
      <c r="Z233"/>
    </row>
    <row r="234" spans="1:27" ht="26.4" x14ac:dyDescent="0.3">
      <c r="A234" s="267"/>
      <c r="B234" s="270"/>
      <c r="C234" s="92" t="s">
        <v>141</v>
      </c>
      <c r="D234" s="54">
        <v>0</v>
      </c>
      <c r="E234" s="55">
        <v>0</v>
      </c>
      <c r="F234" s="54">
        <v>0</v>
      </c>
      <c r="G234" s="55">
        <v>0</v>
      </c>
      <c r="H234" s="56">
        <v>0</v>
      </c>
      <c r="I234" s="55">
        <v>0</v>
      </c>
      <c r="J234" s="54">
        <v>0</v>
      </c>
      <c r="K234" s="55">
        <v>0</v>
      </c>
      <c r="L234" s="56">
        <v>0</v>
      </c>
      <c r="M234" s="55">
        <v>0</v>
      </c>
      <c r="N234" s="54">
        <v>0</v>
      </c>
      <c r="O234" s="55">
        <v>0</v>
      </c>
      <c r="P234" s="54">
        <v>0</v>
      </c>
      <c r="Q234" s="55">
        <v>0</v>
      </c>
      <c r="R234" s="56">
        <v>0</v>
      </c>
      <c r="S234" s="55">
        <v>0</v>
      </c>
      <c r="T234" s="54">
        <v>0</v>
      </c>
      <c r="U234" s="55">
        <v>0</v>
      </c>
      <c r="V234" s="77">
        <f>SUM(R234,P234,N234,L234,J234,H234,F234,D234, T234)</f>
        <v>0</v>
      </c>
      <c r="W234" s="78">
        <f>SUM(S234,Q234,O234,M234,K234,I234,G234,E234,U234)</f>
        <v>0</v>
      </c>
      <c r="X234" s="78">
        <f>SUM(V234:W234)</f>
        <v>0</v>
      </c>
      <c r="AA234"/>
    </row>
    <row r="235" spans="1:27" ht="13.8" thickBot="1" x14ac:dyDescent="0.3">
      <c r="A235" s="268"/>
      <c r="B235" s="271"/>
      <c r="C235" s="72" t="s">
        <v>144</v>
      </c>
      <c r="D235" s="42">
        <f t="shared" ref="D235:X235" si="62">SUM(D233:D234)</f>
        <v>0</v>
      </c>
      <c r="E235" s="43">
        <f t="shared" si="62"/>
        <v>0</v>
      </c>
      <c r="F235" s="44">
        <f t="shared" si="62"/>
        <v>0</v>
      </c>
      <c r="G235" s="45">
        <f t="shared" si="62"/>
        <v>0</v>
      </c>
      <c r="H235" s="46">
        <f t="shared" si="62"/>
        <v>0</v>
      </c>
      <c r="I235" s="43">
        <f t="shared" si="62"/>
        <v>0</v>
      </c>
      <c r="J235" s="44">
        <f t="shared" si="62"/>
        <v>0</v>
      </c>
      <c r="K235" s="47">
        <f t="shared" si="62"/>
        <v>0</v>
      </c>
      <c r="L235" s="48">
        <f t="shared" si="62"/>
        <v>0</v>
      </c>
      <c r="M235" s="49">
        <f t="shared" si="62"/>
        <v>0</v>
      </c>
      <c r="N235" s="42">
        <f t="shared" si="62"/>
        <v>0</v>
      </c>
      <c r="O235" s="49">
        <f t="shared" si="62"/>
        <v>0</v>
      </c>
      <c r="P235" s="44">
        <f t="shared" si="62"/>
        <v>0</v>
      </c>
      <c r="Q235" s="47">
        <f t="shared" si="62"/>
        <v>0</v>
      </c>
      <c r="R235" s="42">
        <f t="shared" si="62"/>
        <v>0</v>
      </c>
      <c r="S235" s="43">
        <f t="shared" si="62"/>
        <v>0</v>
      </c>
      <c r="T235" s="44">
        <f t="shared" si="62"/>
        <v>0</v>
      </c>
      <c r="U235" s="47">
        <f t="shared" si="62"/>
        <v>0</v>
      </c>
      <c r="V235" s="58">
        <f t="shared" si="62"/>
        <v>0</v>
      </c>
      <c r="W235" s="59">
        <f t="shared" si="62"/>
        <v>0</v>
      </c>
      <c r="X235" s="60">
        <f t="shared" si="62"/>
        <v>0</v>
      </c>
    </row>
    <row r="236" spans="1:27" ht="13.8" thickBot="1" x14ac:dyDescent="0.3">
      <c r="A236" s="250" t="s">
        <v>132</v>
      </c>
      <c r="B236" s="251"/>
      <c r="C236" s="251"/>
      <c r="D236" s="61">
        <f t="shared" ref="D236:X236" si="63">SUM(D235,D232)</f>
        <v>0</v>
      </c>
      <c r="E236" s="62">
        <f t="shared" si="63"/>
        <v>1</v>
      </c>
      <c r="F236" s="61">
        <f t="shared" si="63"/>
        <v>0</v>
      </c>
      <c r="G236" s="62">
        <f t="shared" si="63"/>
        <v>0</v>
      </c>
      <c r="H236" s="63">
        <f t="shared" si="63"/>
        <v>0</v>
      </c>
      <c r="I236" s="62">
        <f t="shared" si="63"/>
        <v>0</v>
      </c>
      <c r="J236" s="61">
        <f t="shared" si="63"/>
        <v>0</v>
      </c>
      <c r="K236" s="62">
        <f t="shared" si="63"/>
        <v>0</v>
      </c>
      <c r="L236" s="63">
        <f t="shared" si="63"/>
        <v>0</v>
      </c>
      <c r="M236" s="62">
        <f t="shared" si="63"/>
        <v>0</v>
      </c>
      <c r="N236" s="61">
        <f t="shared" si="63"/>
        <v>0</v>
      </c>
      <c r="O236" s="62">
        <f t="shared" si="63"/>
        <v>0</v>
      </c>
      <c r="P236" s="61">
        <f t="shared" si="63"/>
        <v>0</v>
      </c>
      <c r="Q236" s="62">
        <f t="shared" si="63"/>
        <v>0</v>
      </c>
      <c r="R236" s="63">
        <f t="shared" si="63"/>
        <v>0</v>
      </c>
      <c r="S236" s="62">
        <f t="shared" si="63"/>
        <v>0</v>
      </c>
      <c r="T236" s="61">
        <f t="shared" si="63"/>
        <v>0</v>
      </c>
      <c r="U236" s="62">
        <f t="shared" si="63"/>
        <v>0</v>
      </c>
      <c r="V236" s="61">
        <f t="shared" si="63"/>
        <v>0</v>
      </c>
      <c r="W236" s="62">
        <f t="shared" si="63"/>
        <v>1</v>
      </c>
      <c r="X236" s="62">
        <f t="shared" si="63"/>
        <v>1</v>
      </c>
    </row>
    <row r="237" spans="1:27" customFormat="1" ht="15" thickBot="1" x14ac:dyDescent="0.35"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Z237" s="28"/>
      <c r="AA237" s="28"/>
    </row>
    <row r="238" spans="1:27" x14ac:dyDescent="0.25">
      <c r="A238" s="239" t="s">
        <v>186</v>
      </c>
      <c r="B238" s="240"/>
      <c r="C238" s="240"/>
      <c r="D238" s="225" t="s">
        <v>0</v>
      </c>
      <c r="E238" s="225"/>
      <c r="F238" s="225" t="s">
        <v>1</v>
      </c>
      <c r="G238" s="225"/>
      <c r="H238" s="225" t="s">
        <v>2</v>
      </c>
      <c r="I238" s="225"/>
      <c r="J238" s="225" t="s">
        <v>130</v>
      </c>
      <c r="K238" s="225"/>
      <c r="L238" s="225" t="s">
        <v>4</v>
      </c>
      <c r="M238" s="225"/>
      <c r="N238" s="225" t="s">
        <v>131</v>
      </c>
      <c r="O238" s="225"/>
      <c r="P238" s="225" t="s">
        <v>5</v>
      </c>
      <c r="Q238" s="225"/>
      <c r="R238" s="225" t="s">
        <v>7</v>
      </c>
      <c r="S238" s="225"/>
      <c r="T238" s="225" t="s">
        <v>8</v>
      </c>
      <c r="U238" s="225"/>
      <c r="V238" s="225" t="s">
        <v>132</v>
      </c>
      <c r="W238" s="225"/>
      <c r="X238" s="227" t="s">
        <v>133</v>
      </c>
    </row>
    <row r="239" spans="1:27" ht="13.8" thickBot="1" x14ac:dyDescent="0.3">
      <c r="A239" s="230" t="s">
        <v>134</v>
      </c>
      <c r="B239" s="231"/>
      <c r="C239" s="231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8"/>
    </row>
    <row r="240" spans="1:27" ht="13.8" thickBot="1" x14ac:dyDescent="0.3">
      <c r="A240" s="232" t="s">
        <v>187</v>
      </c>
      <c r="B240" s="233"/>
      <c r="C240" s="234"/>
      <c r="D240" s="218" t="s">
        <v>136</v>
      </c>
      <c r="E240" s="219" t="s">
        <v>137</v>
      </c>
      <c r="F240" s="218" t="s">
        <v>136</v>
      </c>
      <c r="G240" s="219" t="s">
        <v>137</v>
      </c>
      <c r="H240" s="218" t="s">
        <v>136</v>
      </c>
      <c r="I240" s="219" t="s">
        <v>137</v>
      </c>
      <c r="J240" s="218" t="s">
        <v>136</v>
      </c>
      <c r="K240" s="219" t="s">
        <v>137</v>
      </c>
      <c r="L240" s="220" t="s">
        <v>136</v>
      </c>
      <c r="M240" s="219" t="s">
        <v>137</v>
      </c>
      <c r="N240" s="218" t="s">
        <v>136</v>
      </c>
      <c r="O240" s="219" t="s">
        <v>137</v>
      </c>
      <c r="P240" s="218" t="s">
        <v>136</v>
      </c>
      <c r="Q240" s="219" t="s">
        <v>137</v>
      </c>
      <c r="R240" s="218" t="s">
        <v>136</v>
      </c>
      <c r="S240" s="219" t="s">
        <v>137</v>
      </c>
      <c r="T240" s="218" t="s">
        <v>136</v>
      </c>
      <c r="U240" s="221" t="s">
        <v>137</v>
      </c>
      <c r="V240" s="30" t="s">
        <v>136</v>
      </c>
      <c r="W240" s="31" t="s">
        <v>137</v>
      </c>
      <c r="X240" s="229"/>
    </row>
    <row r="241" spans="1:27" ht="26.4" x14ac:dyDescent="0.25">
      <c r="A241" s="260" t="s">
        <v>153</v>
      </c>
      <c r="B241" s="244" t="s">
        <v>139</v>
      </c>
      <c r="C241" s="98" t="s">
        <v>140</v>
      </c>
      <c r="D241" s="33">
        <v>2</v>
      </c>
      <c r="E241" s="34">
        <v>1</v>
      </c>
      <c r="F241" s="33">
        <v>0</v>
      </c>
      <c r="G241" s="34">
        <v>0</v>
      </c>
      <c r="H241" s="35">
        <v>0</v>
      </c>
      <c r="I241" s="34">
        <v>1</v>
      </c>
      <c r="J241" s="33">
        <v>0</v>
      </c>
      <c r="K241" s="34">
        <v>0</v>
      </c>
      <c r="L241" s="35">
        <v>0</v>
      </c>
      <c r="M241" s="34">
        <v>0</v>
      </c>
      <c r="N241" s="33">
        <v>0</v>
      </c>
      <c r="O241" s="34">
        <v>1</v>
      </c>
      <c r="P241" s="33">
        <v>0</v>
      </c>
      <c r="Q241" s="34">
        <v>0</v>
      </c>
      <c r="R241" s="35">
        <v>2</v>
      </c>
      <c r="S241" s="34">
        <v>1</v>
      </c>
      <c r="T241" s="33">
        <v>0</v>
      </c>
      <c r="U241" s="34">
        <v>0</v>
      </c>
      <c r="V241" s="33">
        <f>SUM(R241,P241,N241,L241,J241,H241,F241,D241, T241)</f>
        <v>4</v>
      </c>
      <c r="W241" s="34">
        <f>SUM(S241,Q241,O241,M241,K241,I241,G241,E241,U241)</f>
        <v>4</v>
      </c>
      <c r="X241" s="34">
        <f>SUM(V241:W241)</f>
        <v>8</v>
      </c>
    </row>
    <row r="242" spans="1:27" ht="26.4" x14ac:dyDescent="0.25">
      <c r="A242" s="261"/>
      <c r="B242" s="245"/>
      <c r="C242" s="99" t="s">
        <v>141</v>
      </c>
      <c r="D242" s="37">
        <v>5</v>
      </c>
      <c r="E242" s="38">
        <v>1</v>
      </c>
      <c r="F242" s="37">
        <v>0</v>
      </c>
      <c r="G242" s="38">
        <v>0</v>
      </c>
      <c r="H242" s="39">
        <v>1</v>
      </c>
      <c r="I242" s="38">
        <v>0</v>
      </c>
      <c r="J242" s="37">
        <v>0</v>
      </c>
      <c r="K242" s="38">
        <v>0</v>
      </c>
      <c r="L242" s="39">
        <v>0</v>
      </c>
      <c r="M242" s="38">
        <v>1</v>
      </c>
      <c r="N242" s="37">
        <v>0</v>
      </c>
      <c r="O242" s="38">
        <v>0</v>
      </c>
      <c r="P242" s="37">
        <v>0</v>
      </c>
      <c r="Q242" s="38">
        <v>0</v>
      </c>
      <c r="R242" s="39">
        <v>7</v>
      </c>
      <c r="S242" s="38">
        <v>2</v>
      </c>
      <c r="T242" s="37">
        <v>0</v>
      </c>
      <c r="U242" s="38">
        <v>0</v>
      </c>
      <c r="V242" s="37">
        <f>SUM(R242,P242,N242,L242,J242,H242,F242,D242, T242)</f>
        <v>13</v>
      </c>
      <c r="W242" s="38">
        <f>SUM(S242,Q242,O242,M242,K242,I242,G242,E242,U242)</f>
        <v>4</v>
      </c>
      <c r="X242" s="38">
        <f>SUM(V242:W242)</f>
        <v>17</v>
      </c>
    </row>
    <row r="243" spans="1:27" ht="13.8" thickBot="1" x14ac:dyDescent="0.3">
      <c r="A243" s="261"/>
      <c r="B243" s="246"/>
      <c r="C243" s="41" t="s">
        <v>142</v>
      </c>
      <c r="D243" s="42">
        <f t="shared" ref="D243:X243" si="64">SUM(D241:D242)</f>
        <v>7</v>
      </c>
      <c r="E243" s="43">
        <f t="shared" si="64"/>
        <v>2</v>
      </c>
      <c r="F243" s="44">
        <f t="shared" si="64"/>
        <v>0</v>
      </c>
      <c r="G243" s="45">
        <f t="shared" si="64"/>
        <v>0</v>
      </c>
      <c r="H243" s="46">
        <f t="shared" si="64"/>
        <v>1</v>
      </c>
      <c r="I243" s="43">
        <f t="shared" si="64"/>
        <v>1</v>
      </c>
      <c r="J243" s="44">
        <f t="shared" si="64"/>
        <v>0</v>
      </c>
      <c r="K243" s="47">
        <f t="shared" si="64"/>
        <v>0</v>
      </c>
      <c r="L243" s="48">
        <f t="shared" si="64"/>
        <v>0</v>
      </c>
      <c r="M243" s="49">
        <f t="shared" si="64"/>
        <v>1</v>
      </c>
      <c r="N243" s="42">
        <f t="shared" si="64"/>
        <v>0</v>
      </c>
      <c r="O243" s="49">
        <f t="shared" si="64"/>
        <v>1</v>
      </c>
      <c r="P243" s="44">
        <f t="shared" si="64"/>
        <v>0</v>
      </c>
      <c r="Q243" s="47">
        <f t="shared" si="64"/>
        <v>0</v>
      </c>
      <c r="R243" s="42">
        <f t="shared" si="64"/>
        <v>9</v>
      </c>
      <c r="S243" s="43">
        <f t="shared" si="64"/>
        <v>3</v>
      </c>
      <c r="T243" s="44">
        <f t="shared" si="64"/>
        <v>0</v>
      </c>
      <c r="U243" s="47">
        <f t="shared" si="64"/>
        <v>0</v>
      </c>
      <c r="V243" s="58">
        <f t="shared" si="64"/>
        <v>17</v>
      </c>
      <c r="W243" s="59">
        <f t="shared" si="64"/>
        <v>8</v>
      </c>
      <c r="X243" s="60">
        <f t="shared" si="64"/>
        <v>25</v>
      </c>
    </row>
    <row r="244" spans="1:27" ht="26.4" x14ac:dyDescent="0.25">
      <c r="A244" s="261"/>
      <c r="B244" s="247" t="s">
        <v>143</v>
      </c>
      <c r="C244" s="32" t="s">
        <v>140</v>
      </c>
      <c r="D244" s="33">
        <v>0</v>
      </c>
      <c r="E244" s="34">
        <v>1</v>
      </c>
      <c r="F244" s="33">
        <v>0</v>
      </c>
      <c r="G244" s="34">
        <v>0</v>
      </c>
      <c r="H244" s="35">
        <v>0</v>
      </c>
      <c r="I244" s="34">
        <v>0</v>
      </c>
      <c r="J244" s="33">
        <v>0</v>
      </c>
      <c r="K244" s="34">
        <v>0</v>
      </c>
      <c r="L244" s="35">
        <v>0</v>
      </c>
      <c r="M244" s="34">
        <v>0</v>
      </c>
      <c r="N244" s="33">
        <v>0</v>
      </c>
      <c r="O244" s="34">
        <v>0</v>
      </c>
      <c r="P244" s="33">
        <v>0</v>
      </c>
      <c r="Q244" s="34">
        <v>0</v>
      </c>
      <c r="R244" s="35">
        <v>0</v>
      </c>
      <c r="S244" s="34">
        <v>0</v>
      </c>
      <c r="T244" s="33">
        <v>0</v>
      </c>
      <c r="U244" s="34">
        <v>0</v>
      </c>
      <c r="V244" s="33">
        <f>SUM(R244,P244,N244,L244,J244,H244,F244,D244, T244)</f>
        <v>0</v>
      </c>
      <c r="W244" s="34">
        <f>SUM(S244,Q244,O244,M244,K244,I244,G244,E244,U244)</f>
        <v>1</v>
      </c>
      <c r="X244" s="34">
        <f>SUM(V244:W244)</f>
        <v>1</v>
      </c>
    </row>
    <row r="245" spans="1:27" ht="27" thickBot="1" x14ac:dyDescent="0.3">
      <c r="A245" s="261"/>
      <c r="B245" s="248"/>
      <c r="C245" s="100" t="s">
        <v>141</v>
      </c>
      <c r="D245" s="54">
        <v>1</v>
      </c>
      <c r="E245" s="55">
        <v>1</v>
      </c>
      <c r="F245" s="54">
        <v>0</v>
      </c>
      <c r="G245" s="55">
        <v>0</v>
      </c>
      <c r="H245" s="56">
        <v>0</v>
      </c>
      <c r="I245" s="55">
        <v>0</v>
      </c>
      <c r="J245" s="54">
        <v>0</v>
      </c>
      <c r="K245" s="55">
        <v>0</v>
      </c>
      <c r="L245" s="56">
        <v>0</v>
      </c>
      <c r="M245" s="55">
        <v>0</v>
      </c>
      <c r="N245" s="54">
        <v>0</v>
      </c>
      <c r="O245" s="55">
        <v>1</v>
      </c>
      <c r="P245" s="54">
        <v>0</v>
      </c>
      <c r="Q245" s="55">
        <v>0</v>
      </c>
      <c r="R245" s="56">
        <v>2</v>
      </c>
      <c r="S245" s="55">
        <v>0</v>
      </c>
      <c r="T245" s="54">
        <v>0</v>
      </c>
      <c r="U245" s="55">
        <v>0</v>
      </c>
      <c r="V245" s="37">
        <f>SUM(R245,P245,N245,L245,J245,H245,F245,D245, T245)</f>
        <v>3</v>
      </c>
      <c r="W245" s="38">
        <f>SUM(S245,Q245,O245,M245,K245,I245,G245,E245,U245)</f>
        <v>2</v>
      </c>
      <c r="X245" s="38">
        <f>SUM(V245:W245)</f>
        <v>5</v>
      </c>
    </row>
    <row r="246" spans="1:27" ht="13.8" thickBot="1" x14ac:dyDescent="0.3">
      <c r="A246" s="262"/>
      <c r="B246" s="249"/>
      <c r="C246" s="72" t="s">
        <v>144</v>
      </c>
      <c r="D246" s="42">
        <f t="shared" ref="D246:X246" si="65">SUM(D244:D245)</f>
        <v>1</v>
      </c>
      <c r="E246" s="43">
        <f t="shared" si="65"/>
        <v>2</v>
      </c>
      <c r="F246" s="44">
        <f t="shared" si="65"/>
        <v>0</v>
      </c>
      <c r="G246" s="45">
        <f t="shared" si="65"/>
        <v>0</v>
      </c>
      <c r="H246" s="46">
        <f t="shared" si="65"/>
        <v>0</v>
      </c>
      <c r="I246" s="43">
        <f t="shared" si="65"/>
        <v>0</v>
      </c>
      <c r="J246" s="44">
        <f t="shared" si="65"/>
        <v>0</v>
      </c>
      <c r="K246" s="47">
        <f t="shared" si="65"/>
        <v>0</v>
      </c>
      <c r="L246" s="48">
        <f t="shared" si="65"/>
        <v>0</v>
      </c>
      <c r="M246" s="49">
        <f t="shared" si="65"/>
        <v>0</v>
      </c>
      <c r="N246" s="42">
        <f t="shared" si="65"/>
        <v>0</v>
      </c>
      <c r="O246" s="49">
        <f t="shared" si="65"/>
        <v>1</v>
      </c>
      <c r="P246" s="44">
        <f t="shared" si="65"/>
        <v>0</v>
      </c>
      <c r="Q246" s="47">
        <f t="shared" si="65"/>
        <v>0</v>
      </c>
      <c r="R246" s="42">
        <f t="shared" si="65"/>
        <v>2</v>
      </c>
      <c r="S246" s="43">
        <f t="shared" si="65"/>
        <v>0</v>
      </c>
      <c r="T246" s="44">
        <f t="shared" si="65"/>
        <v>0</v>
      </c>
      <c r="U246" s="47">
        <f t="shared" si="65"/>
        <v>0</v>
      </c>
      <c r="V246" s="58">
        <f t="shared" si="65"/>
        <v>3</v>
      </c>
      <c r="W246" s="59">
        <f t="shared" si="65"/>
        <v>3</v>
      </c>
      <c r="X246" s="60">
        <f t="shared" si="65"/>
        <v>6</v>
      </c>
    </row>
    <row r="247" spans="1:27" ht="13.8" thickBot="1" x14ac:dyDescent="0.3">
      <c r="A247" s="250" t="s">
        <v>132</v>
      </c>
      <c r="B247" s="251"/>
      <c r="C247" s="251"/>
      <c r="D247" s="61">
        <f t="shared" ref="D247:X247" si="66">SUM(D246,D243)</f>
        <v>8</v>
      </c>
      <c r="E247" s="62">
        <f t="shared" si="66"/>
        <v>4</v>
      </c>
      <c r="F247" s="61">
        <f t="shared" si="66"/>
        <v>0</v>
      </c>
      <c r="G247" s="62">
        <f t="shared" si="66"/>
        <v>0</v>
      </c>
      <c r="H247" s="63">
        <f t="shared" si="66"/>
        <v>1</v>
      </c>
      <c r="I247" s="62">
        <f t="shared" si="66"/>
        <v>1</v>
      </c>
      <c r="J247" s="61">
        <f t="shared" si="66"/>
        <v>0</v>
      </c>
      <c r="K247" s="62">
        <f t="shared" si="66"/>
        <v>0</v>
      </c>
      <c r="L247" s="63">
        <f t="shared" si="66"/>
        <v>0</v>
      </c>
      <c r="M247" s="62">
        <f t="shared" si="66"/>
        <v>1</v>
      </c>
      <c r="N247" s="61">
        <f t="shared" si="66"/>
        <v>0</v>
      </c>
      <c r="O247" s="62">
        <f t="shared" si="66"/>
        <v>2</v>
      </c>
      <c r="P247" s="61">
        <f t="shared" si="66"/>
        <v>0</v>
      </c>
      <c r="Q247" s="62">
        <f t="shared" si="66"/>
        <v>0</v>
      </c>
      <c r="R247" s="63">
        <f t="shared" si="66"/>
        <v>11</v>
      </c>
      <c r="S247" s="62">
        <f t="shared" si="66"/>
        <v>3</v>
      </c>
      <c r="T247" s="61">
        <f t="shared" si="66"/>
        <v>0</v>
      </c>
      <c r="U247" s="62">
        <f t="shared" si="66"/>
        <v>0</v>
      </c>
      <c r="V247" s="61">
        <f t="shared" si="66"/>
        <v>20</v>
      </c>
      <c r="W247" s="62">
        <f t="shared" si="66"/>
        <v>11</v>
      </c>
      <c r="X247" s="62">
        <f t="shared" si="66"/>
        <v>31</v>
      </c>
      <c r="Y247" s="93"/>
    </row>
    <row r="248" spans="1:27" ht="13.8" thickBot="1" x14ac:dyDescent="0.3">
      <c r="A248" s="94"/>
      <c r="B248" s="94"/>
      <c r="C248" s="95"/>
      <c r="D248" s="96"/>
      <c r="E248" s="97"/>
      <c r="F248" s="96"/>
      <c r="G248" s="96"/>
      <c r="H248" s="96"/>
      <c r="I248" s="97"/>
      <c r="J248" s="96"/>
      <c r="K248" s="96"/>
      <c r="L248" s="96"/>
      <c r="M248" s="97"/>
      <c r="N248" s="96"/>
      <c r="O248" s="96"/>
      <c r="P248" s="96"/>
      <c r="Q248" s="96"/>
      <c r="R248" s="96"/>
      <c r="S248" s="97"/>
      <c r="T248" s="96"/>
      <c r="U248" s="96"/>
      <c r="V248" s="96"/>
      <c r="W248" s="97"/>
      <c r="X248" s="97"/>
    </row>
    <row r="249" spans="1:27" x14ac:dyDescent="0.25">
      <c r="A249" s="239" t="s">
        <v>188</v>
      </c>
      <c r="B249" s="240"/>
      <c r="C249" s="240"/>
      <c r="D249" s="225" t="s">
        <v>0</v>
      </c>
      <c r="E249" s="225"/>
      <c r="F249" s="225" t="s">
        <v>1</v>
      </c>
      <c r="G249" s="225"/>
      <c r="H249" s="225" t="s">
        <v>2</v>
      </c>
      <c r="I249" s="225"/>
      <c r="J249" s="225" t="s">
        <v>130</v>
      </c>
      <c r="K249" s="225"/>
      <c r="L249" s="225" t="s">
        <v>4</v>
      </c>
      <c r="M249" s="225"/>
      <c r="N249" s="225" t="s">
        <v>131</v>
      </c>
      <c r="O249" s="225"/>
      <c r="P249" s="225" t="s">
        <v>5</v>
      </c>
      <c r="Q249" s="225"/>
      <c r="R249" s="225" t="s">
        <v>7</v>
      </c>
      <c r="S249" s="225"/>
      <c r="T249" s="225" t="s">
        <v>8</v>
      </c>
      <c r="U249" s="225"/>
      <c r="V249" s="225" t="s">
        <v>132</v>
      </c>
      <c r="W249" s="225"/>
      <c r="X249" s="227" t="s">
        <v>133</v>
      </c>
    </row>
    <row r="250" spans="1:27" ht="13.8" thickBot="1" x14ac:dyDescent="0.3">
      <c r="A250" s="230" t="s">
        <v>134</v>
      </c>
      <c r="B250" s="231"/>
      <c r="C250" s="231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  <c r="V250" s="226"/>
      <c r="W250" s="226"/>
      <c r="X250" s="228"/>
    </row>
    <row r="251" spans="1:27" ht="13.8" thickBot="1" x14ac:dyDescent="0.3">
      <c r="A251" s="232" t="s">
        <v>189</v>
      </c>
      <c r="B251" s="233"/>
      <c r="C251" s="234"/>
      <c r="D251" s="218" t="s">
        <v>136</v>
      </c>
      <c r="E251" s="219" t="s">
        <v>137</v>
      </c>
      <c r="F251" s="218" t="s">
        <v>136</v>
      </c>
      <c r="G251" s="219" t="s">
        <v>137</v>
      </c>
      <c r="H251" s="218" t="s">
        <v>136</v>
      </c>
      <c r="I251" s="219" t="s">
        <v>137</v>
      </c>
      <c r="J251" s="218" t="s">
        <v>136</v>
      </c>
      <c r="K251" s="219" t="s">
        <v>137</v>
      </c>
      <c r="L251" s="220" t="s">
        <v>136</v>
      </c>
      <c r="M251" s="219" t="s">
        <v>137</v>
      </c>
      <c r="N251" s="218" t="s">
        <v>136</v>
      </c>
      <c r="O251" s="219" t="s">
        <v>137</v>
      </c>
      <c r="P251" s="218" t="s">
        <v>136</v>
      </c>
      <c r="Q251" s="219" t="s">
        <v>137</v>
      </c>
      <c r="R251" s="218" t="s">
        <v>136</v>
      </c>
      <c r="S251" s="219" t="s">
        <v>137</v>
      </c>
      <c r="T251" s="218" t="s">
        <v>136</v>
      </c>
      <c r="U251" s="221" t="s">
        <v>137</v>
      </c>
      <c r="V251" s="30" t="s">
        <v>136</v>
      </c>
      <c r="W251" s="31" t="s">
        <v>137</v>
      </c>
      <c r="X251" s="229"/>
    </row>
    <row r="252" spans="1:27" ht="26.4" x14ac:dyDescent="0.25">
      <c r="A252" s="263" t="s">
        <v>153</v>
      </c>
      <c r="B252" s="244" t="s">
        <v>139</v>
      </c>
      <c r="C252" s="98" t="s">
        <v>140</v>
      </c>
      <c r="D252" s="33">
        <v>1</v>
      </c>
      <c r="E252" s="34">
        <v>0</v>
      </c>
      <c r="F252" s="33">
        <v>0</v>
      </c>
      <c r="G252" s="34">
        <v>0</v>
      </c>
      <c r="H252" s="35">
        <v>0</v>
      </c>
      <c r="I252" s="34">
        <v>0</v>
      </c>
      <c r="J252" s="33">
        <v>0</v>
      </c>
      <c r="K252" s="34">
        <v>0</v>
      </c>
      <c r="L252" s="35">
        <v>0</v>
      </c>
      <c r="M252" s="34">
        <v>0</v>
      </c>
      <c r="N252" s="33">
        <v>0</v>
      </c>
      <c r="O252" s="34">
        <v>0</v>
      </c>
      <c r="P252" s="33">
        <v>0</v>
      </c>
      <c r="Q252" s="34">
        <v>0</v>
      </c>
      <c r="R252" s="35">
        <v>0</v>
      </c>
      <c r="S252" s="34">
        <v>2</v>
      </c>
      <c r="T252" s="33">
        <v>0</v>
      </c>
      <c r="U252" s="34">
        <v>0</v>
      </c>
      <c r="V252" s="33">
        <f>SUM(R252,P252,N252,L252,J252,H252,F252,D252, T252)</f>
        <v>1</v>
      </c>
      <c r="W252" s="34">
        <f>SUM(S252,Q252,O252,M252,K252,I252,G252,E252,U252)</f>
        <v>2</v>
      </c>
      <c r="X252" s="34">
        <f>SUM(V252:W252)</f>
        <v>3</v>
      </c>
    </row>
    <row r="253" spans="1:27" ht="26.4" x14ac:dyDescent="0.25">
      <c r="A253" s="264"/>
      <c r="B253" s="245"/>
      <c r="C253" s="99" t="s">
        <v>141</v>
      </c>
      <c r="D253" s="37">
        <v>0</v>
      </c>
      <c r="E253" s="38">
        <v>0</v>
      </c>
      <c r="F253" s="37">
        <v>0</v>
      </c>
      <c r="G253" s="38">
        <v>0</v>
      </c>
      <c r="H253" s="39">
        <v>0</v>
      </c>
      <c r="I253" s="38">
        <v>0</v>
      </c>
      <c r="J253" s="37">
        <v>0</v>
      </c>
      <c r="K253" s="38">
        <v>0</v>
      </c>
      <c r="L253" s="39">
        <v>0</v>
      </c>
      <c r="M253" s="38">
        <v>0</v>
      </c>
      <c r="N253" s="37">
        <v>0</v>
      </c>
      <c r="O253" s="38">
        <v>0</v>
      </c>
      <c r="P253" s="37">
        <v>0</v>
      </c>
      <c r="Q253" s="38">
        <v>0</v>
      </c>
      <c r="R253" s="39">
        <v>1</v>
      </c>
      <c r="S253" s="38">
        <v>0</v>
      </c>
      <c r="T253" s="37">
        <v>0</v>
      </c>
      <c r="U253" s="38">
        <v>0</v>
      </c>
      <c r="V253" s="37">
        <f>SUM(R253,P253,N253,L253,J253,H253,F253,D253, T253)</f>
        <v>1</v>
      </c>
      <c r="W253" s="38">
        <f>SUM(S253,Q253,O253,M253,K253,I253,G253,E253,U253)</f>
        <v>0</v>
      </c>
      <c r="X253" s="38">
        <f>SUM(V253:W253)</f>
        <v>1</v>
      </c>
    </row>
    <row r="254" spans="1:27" ht="13.8" thickBot="1" x14ac:dyDescent="0.3">
      <c r="A254" s="264"/>
      <c r="B254" s="246"/>
      <c r="C254" s="41" t="s">
        <v>142</v>
      </c>
      <c r="D254" s="42">
        <f t="shared" ref="D254:X254" si="67">SUM(D252:D253)</f>
        <v>1</v>
      </c>
      <c r="E254" s="43">
        <f t="shared" si="67"/>
        <v>0</v>
      </c>
      <c r="F254" s="44">
        <f t="shared" si="67"/>
        <v>0</v>
      </c>
      <c r="G254" s="45">
        <f t="shared" si="67"/>
        <v>0</v>
      </c>
      <c r="H254" s="46">
        <f t="shared" si="67"/>
        <v>0</v>
      </c>
      <c r="I254" s="43">
        <f t="shared" si="67"/>
        <v>0</v>
      </c>
      <c r="J254" s="44">
        <f t="shared" si="67"/>
        <v>0</v>
      </c>
      <c r="K254" s="47">
        <f t="shared" si="67"/>
        <v>0</v>
      </c>
      <c r="L254" s="48">
        <f t="shared" si="67"/>
        <v>0</v>
      </c>
      <c r="M254" s="49">
        <f t="shared" si="67"/>
        <v>0</v>
      </c>
      <c r="N254" s="42">
        <f t="shared" si="67"/>
        <v>0</v>
      </c>
      <c r="O254" s="49">
        <f t="shared" si="67"/>
        <v>0</v>
      </c>
      <c r="P254" s="44">
        <f t="shared" si="67"/>
        <v>0</v>
      </c>
      <c r="Q254" s="47">
        <f t="shared" si="67"/>
        <v>0</v>
      </c>
      <c r="R254" s="42">
        <f t="shared" si="67"/>
        <v>1</v>
      </c>
      <c r="S254" s="43">
        <f t="shared" si="67"/>
        <v>2</v>
      </c>
      <c r="T254" s="44">
        <f t="shared" si="67"/>
        <v>0</v>
      </c>
      <c r="U254" s="47">
        <f t="shared" si="67"/>
        <v>0</v>
      </c>
      <c r="V254" s="58">
        <f t="shared" si="67"/>
        <v>2</v>
      </c>
      <c r="W254" s="59">
        <f t="shared" si="67"/>
        <v>2</v>
      </c>
      <c r="X254" s="60">
        <f t="shared" si="67"/>
        <v>4</v>
      </c>
    </row>
    <row r="255" spans="1:27" ht="26.4" x14ac:dyDescent="0.3">
      <c r="A255" s="264"/>
      <c r="B255" s="247" t="s">
        <v>143</v>
      </c>
      <c r="C255" s="32" t="s">
        <v>140</v>
      </c>
      <c r="D255" s="33">
        <v>2</v>
      </c>
      <c r="E255" s="34">
        <v>0</v>
      </c>
      <c r="F255" s="33">
        <v>0</v>
      </c>
      <c r="G255" s="34">
        <v>0</v>
      </c>
      <c r="H255" s="35">
        <v>0</v>
      </c>
      <c r="I255" s="34">
        <v>0</v>
      </c>
      <c r="J255" s="33">
        <v>0</v>
      </c>
      <c r="K255" s="34">
        <v>0</v>
      </c>
      <c r="L255" s="35">
        <v>0</v>
      </c>
      <c r="M255" s="34">
        <v>0</v>
      </c>
      <c r="N255" s="33">
        <v>0</v>
      </c>
      <c r="O255" s="34">
        <v>0</v>
      </c>
      <c r="P255" s="33">
        <v>0</v>
      </c>
      <c r="Q255" s="34">
        <v>0</v>
      </c>
      <c r="R255" s="35">
        <v>0</v>
      </c>
      <c r="S255" s="34">
        <v>0</v>
      </c>
      <c r="T255" s="33">
        <v>0</v>
      </c>
      <c r="U255" s="34">
        <v>0</v>
      </c>
      <c r="V255" s="33">
        <f>SUM(R255,P255,N255,L255,J255,H255,F255,D255, T255)</f>
        <v>2</v>
      </c>
      <c r="W255" s="34">
        <f>SUM(S255,Q255,O255,M255,K255,I255,G255,E255,U255)</f>
        <v>0</v>
      </c>
      <c r="X255" s="34">
        <f>SUM(V255:W255)</f>
        <v>2</v>
      </c>
      <c r="AA255"/>
    </row>
    <row r="256" spans="1:27" ht="26.4" x14ac:dyDescent="0.25">
      <c r="A256" s="264"/>
      <c r="B256" s="248"/>
      <c r="C256" s="100" t="s">
        <v>141</v>
      </c>
      <c r="D256" s="54">
        <v>0</v>
      </c>
      <c r="E256" s="55">
        <v>0</v>
      </c>
      <c r="F256" s="54">
        <v>0</v>
      </c>
      <c r="G256" s="55">
        <v>0</v>
      </c>
      <c r="H256" s="56">
        <v>0</v>
      </c>
      <c r="I256" s="55">
        <v>0</v>
      </c>
      <c r="J256" s="54">
        <v>0</v>
      </c>
      <c r="K256" s="55">
        <v>0</v>
      </c>
      <c r="L256" s="56">
        <v>0</v>
      </c>
      <c r="M256" s="55">
        <v>0</v>
      </c>
      <c r="N256" s="54">
        <v>0</v>
      </c>
      <c r="O256" s="55">
        <v>0</v>
      </c>
      <c r="P256" s="54">
        <v>0</v>
      </c>
      <c r="Q256" s="55">
        <v>0</v>
      </c>
      <c r="R256" s="56">
        <v>0</v>
      </c>
      <c r="S256" s="55">
        <v>0</v>
      </c>
      <c r="T256" s="54">
        <v>0</v>
      </c>
      <c r="U256" s="55">
        <v>0</v>
      </c>
      <c r="V256" s="37">
        <f>SUM(R256,P256,N256,L256,J256,H256,F256,D256, T256)</f>
        <v>0</v>
      </c>
      <c r="W256" s="38">
        <f>SUM(S256,Q256,O256,M256,K256,I256,G256,E256,U256)</f>
        <v>0</v>
      </c>
      <c r="X256" s="38">
        <f>SUM(V256:W256)</f>
        <v>0</v>
      </c>
    </row>
    <row r="257" spans="1:25" ht="13.8" thickBot="1" x14ac:dyDescent="0.3">
      <c r="A257" s="265"/>
      <c r="B257" s="249"/>
      <c r="C257" s="72" t="s">
        <v>144</v>
      </c>
      <c r="D257" s="42">
        <f t="shared" ref="D257:X257" si="68">SUM(D255:D256)</f>
        <v>2</v>
      </c>
      <c r="E257" s="43">
        <f t="shared" si="68"/>
        <v>0</v>
      </c>
      <c r="F257" s="44">
        <f t="shared" si="68"/>
        <v>0</v>
      </c>
      <c r="G257" s="45">
        <f t="shared" si="68"/>
        <v>0</v>
      </c>
      <c r="H257" s="46">
        <f t="shared" si="68"/>
        <v>0</v>
      </c>
      <c r="I257" s="43">
        <f t="shared" si="68"/>
        <v>0</v>
      </c>
      <c r="J257" s="44">
        <f t="shared" si="68"/>
        <v>0</v>
      </c>
      <c r="K257" s="47">
        <f t="shared" si="68"/>
        <v>0</v>
      </c>
      <c r="L257" s="48">
        <f t="shared" si="68"/>
        <v>0</v>
      </c>
      <c r="M257" s="49">
        <f t="shared" si="68"/>
        <v>0</v>
      </c>
      <c r="N257" s="42">
        <f t="shared" si="68"/>
        <v>0</v>
      </c>
      <c r="O257" s="49">
        <f t="shared" si="68"/>
        <v>0</v>
      </c>
      <c r="P257" s="44">
        <f t="shared" si="68"/>
        <v>0</v>
      </c>
      <c r="Q257" s="47">
        <f t="shared" si="68"/>
        <v>0</v>
      </c>
      <c r="R257" s="42">
        <f t="shared" si="68"/>
        <v>0</v>
      </c>
      <c r="S257" s="43">
        <f t="shared" si="68"/>
        <v>0</v>
      </c>
      <c r="T257" s="44">
        <f t="shared" si="68"/>
        <v>0</v>
      </c>
      <c r="U257" s="47">
        <f t="shared" si="68"/>
        <v>0</v>
      </c>
      <c r="V257" s="58">
        <f t="shared" si="68"/>
        <v>2</v>
      </c>
      <c r="W257" s="59">
        <f t="shared" si="68"/>
        <v>0</v>
      </c>
      <c r="X257" s="60">
        <f t="shared" si="68"/>
        <v>2</v>
      </c>
    </row>
    <row r="258" spans="1:25" ht="13.8" thickBot="1" x14ac:dyDescent="0.3">
      <c r="A258" s="250" t="s">
        <v>132</v>
      </c>
      <c r="B258" s="251"/>
      <c r="C258" s="251"/>
      <c r="D258" s="61">
        <f t="shared" ref="D258:X258" si="69">SUM(D257,D254)</f>
        <v>3</v>
      </c>
      <c r="E258" s="62">
        <f t="shared" si="69"/>
        <v>0</v>
      </c>
      <c r="F258" s="61">
        <f t="shared" si="69"/>
        <v>0</v>
      </c>
      <c r="G258" s="62">
        <f t="shared" si="69"/>
        <v>0</v>
      </c>
      <c r="H258" s="63">
        <f t="shared" si="69"/>
        <v>0</v>
      </c>
      <c r="I258" s="62">
        <f t="shared" si="69"/>
        <v>0</v>
      </c>
      <c r="J258" s="61">
        <f t="shared" si="69"/>
        <v>0</v>
      </c>
      <c r="K258" s="62">
        <f t="shared" si="69"/>
        <v>0</v>
      </c>
      <c r="L258" s="63">
        <f t="shared" si="69"/>
        <v>0</v>
      </c>
      <c r="M258" s="62">
        <f t="shared" si="69"/>
        <v>0</v>
      </c>
      <c r="N258" s="61">
        <f t="shared" si="69"/>
        <v>0</v>
      </c>
      <c r="O258" s="62">
        <f t="shared" si="69"/>
        <v>0</v>
      </c>
      <c r="P258" s="61">
        <f t="shared" si="69"/>
        <v>0</v>
      </c>
      <c r="Q258" s="62">
        <f t="shared" si="69"/>
        <v>0</v>
      </c>
      <c r="R258" s="63">
        <f t="shared" si="69"/>
        <v>1</v>
      </c>
      <c r="S258" s="62">
        <f t="shared" si="69"/>
        <v>2</v>
      </c>
      <c r="T258" s="61">
        <f t="shared" si="69"/>
        <v>0</v>
      </c>
      <c r="U258" s="62">
        <f t="shared" si="69"/>
        <v>0</v>
      </c>
      <c r="V258" s="61">
        <f t="shared" si="69"/>
        <v>4</v>
      </c>
      <c r="W258" s="62">
        <f t="shared" si="69"/>
        <v>2</v>
      </c>
      <c r="X258" s="62">
        <f t="shared" si="69"/>
        <v>6</v>
      </c>
      <c r="Y258" s="93"/>
    </row>
    <row r="259" spans="1:25" ht="13.8" thickBot="1" x14ac:dyDescent="0.3">
      <c r="A259" s="94"/>
      <c r="B259" s="94"/>
      <c r="C259" s="95"/>
      <c r="D259" s="96"/>
      <c r="E259" s="97"/>
      <c r="F259" s="96"/>
      <c r="G259" s="96"/>
      <c r="H259" s="96"/>
      <c r="I259" s="97"/>
      <c r="J259" s="96"/>
      <c r="K259" s="96"/>
      <c r="L259" s="96"/>
      <c r="M259" s="97"/>
      <c r="N259" s="96"/>
      <c r="O259" s="96"/>
      <c r="P259" s="96"/>
      <c r="Q259" s="96"/>
      <c r="R259" s="96"/>
      <c r="S259" s="97"/>
      <c r="T259" s="96"/>
      <c r="U259" s="96"/>
      <c r="V259" s="96"/>
      <c r="W259" s="97"/>
      <c r="X259" s="97"/>
    </row>
    <row r="260" spans="1:25" x14ac:dyDescent="0.25">
      <c r="A260" s="239" t="s">
        <v>240</v>
      </c>
      <c r="B260" s="240"/>
      <c r="C260" s="240"/>
      <c r="D260" s="225" t="s">
        <v>0</v>
      </c>
      <c r="E260" s="225"/>
      <c r="F260" s="225" t="s">
        <v>1</v>
      </c>
      <c r="G260" s="225"/>
      <c r="H260" s="225" t="s">
        <v>2</v>
      </c>
      <c r="I260" s="225"/>
      <c r="J260" s="225" t="s">
        <v>130</v>
      </c>
      <c r="K260" s="225"/>
      <c r="L260" s="225" t="s">
        <v>4</v>
      </c>
      <c r="M260" s="225"/>
      <c r="N260" s="225" t="s">
        <v>131</v>
      </c>
      <c r="O260" s="225"/>
      <c r="P260" s="225" t="s">
        <v>5</v>
      </c>
      <c r="Q260" s="225"/>
      <c r="R260" s="225" t="s">
        <v>7</v>
      </c>
      <c r="S260" s="225"/>
      <c r="T260" s="225" t="s">
        <v>8</v>
      </c>
      <c r="U260" s="225"/>
      <c r="V260" s="225" t="s">
        <v>132</v>
      </c>
      <c r="W260" s="225"/>
      <c r="X260" s="227" t="s">
        <v>133</v>
      </c>
    </row>
    <row r="261" spans="1:25" ht="13.8" thickBot="1" x14ac:dyDescent="0.3">
      <c r="A261" s="230" t="s">
        <v>134</v>
      </c>
      <c r="B261" s="231"/>
      <c r="C261" s="231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8"/>
    </row>
    <row r="262" spans="1:25" ht="13.8" thickBot="1" x14ac:dyDescent="0.3">
      <c r="A262" s="279" t="s">
        <v>266</v>
      </c>
      <c r="B262" s="280"/>
      <c r="C262" s="281"/>
      <c r="D262" s="218" t="s">
        <v>136</v>
      </c>
      <c r="E262" s="219" t="s">
        <v>137</v>
      </c>
      <c r="F262" s="218" t="s">
        <v>136</v>
      </c>
      <c r="G262" s="219" t="s">
        <v>137</v>
      </c>
      <c r="H262" s="218" t="s">
        <v>136</v>
      </c>
      <c r="I262" s="219" t="s">
        <v>137</v>
      </c>
      <c r="J262" s="218" t="s">
        <v>136</v>
      </c>
      <c r="K262" s="219" t="s">
        <v>137</v>
      </c>
      <c r="L262" s="220" t="s">
        <v>136</v>
      </c>
      <c r="M262" s="219" t="s">
        <v>137</v>
      </c>
      <c r="N262" s="218" t="s">
        <v>136</v>
      </c>
      <c r="O262" s="219" t="s">
        <v>137</v>
      </c>
      <c r="P262" s="218" t="s">
        <v>136</v>
      </c>
      <c r="Q262" s="219" t="s">
        <v>137</v>
      </c>
      <c r="R262" s="218" t="s">
        <v>136</v>
      </c>
      <c r="S262" s="219" t="s">
        <v>137</v>
      </c>
      <c r="T262" s="218" t="s">
        <v>136</v>
      </c>
      <c r="U262" s="221" t="s">
        <v>137</v>
      </c>
      <c r="V262" s="30" t="s">
        <v>136</v>
      </c>
      <c r="W262" s="31" t="s">
        <v>137</v>
      </c>
      <c r="X262" s="229"/>
    </row>
    <row r="263" spans="1:25" ht="26.4" x14ac:dyDescent="0.25">
      <c r="A263" s="321" t="s">
        <v>153</v>
      </c>
      <c r="B263" s="244" t="s">
        <v>139</v>
      </c>
      <c r="C263" s="32" t="s">
        <v>140</v>
      </c>
      <c r="D263" s="33">
        <v>0</v>
      </c>
      <c r="E263" s="34">
        <v>0</v>
      </c>
      <c r="F263" s="33">
        <v>0</v>
      </c>
      <c r="G263" s="34">
        <v>0</v>
      </c>
      <c r="H263" s="35">
        <v>0</v>
      </c>
      <c r="I263" s="34">
        <v>0</v>
      </c>
      <c r="J263" s="33">
        <v>0</v>
      </c>
      <c r="K263" s="34">
        <v>0</v>
      </c>
      <c r="L263" s="35">
        <v>0</v>
      </c>
      <c r="M263" s="34">
        <v>0</v>
      </c>
      <c r="N263" s="33">
        <v>0</v>
      </c>
      <c r="O263" s="34">
        <v>0</v>
      </c>
      <c r="P263" s="33">
        <v>0</v>
      </c>
      <c r="Q263" s="34">
        <v>0</v>
      </c>
      <c r="R263" s="35">
        <v>0</v>
      </c>
      <c r="S263" s="34">
        <v>0</v>
      </c>
      <c r="T263" s="33">
        <v>0</v>
      </c>
      <c r="U263" s="34">
        <v>0</v>
      </c>
      <c r="V263" s="33">
        <f>SUM(R263,P263,N263,L263,J263,H263,F263,D263, T263)</f>
        <v>0</v>
      </c>
      <c r="W263" s="34">
        <f>SUM(S263,Q263,O263,M263,K263,I263,G263,E263,U263)</f>
        <v>0</v>
      </c>
      <c r="X263" s="34">
        <f>SUM(V263:W263)</f>
        <v>0</v>
      </c>
    </row>
    <row r="264" spans="1:25" ht="26.4" x14ac:dyDescent="0.25">
      <c r="A264" s="322"/>
      <c r="B264" s="245"/>
      <c r="C264" s="36" t="s">
        <v>141</v>
      </c>
      <c r="D264" s="37">
        <v>0</v>
      </c>
      <c r="E264" s="38">
        <v>1</v>
      </c>
      <c r="F264" s="37">
        <v>0</v>
      </c>
      <c r="G264" s="38">
        <v>0</v>
      </c>
      <c r="H264" s="39">
        <v>0</v>
      </c>
      <c r="I264" s="38">
        <v>0</v>
      </c>
      <c r="J264" s="37">
        <v>0</v>
      </c>
      <c r="K264" s="38">
        <v>0</v>
      </c>
      <c r="L264" s="39">
        <v>0</v>
      </c>
      <c r="M264" s="38">
        <v>0</v>
      </c>
      <c r="N264" s="37">
        <v>0</v>
      </c>
      <c r="O264" s="38">
        <v>0</v>
      </c>
      <c r="P264" s="37">
        <v>0</v>
      </c>
      <c r="Q264" s="38">
        <v>0</v>
      </c>
      <c r="R264" s="39">
        <v>0</v>
      </c>
      <c r="S264" s="38">
        <v>0</v>
      </c>
      <c r="T264" s="37">
        <v>0</v>
      </c>
      <c r="U264" s="38">
        <v>0</v>
      </c>
      <c r="V264" s="40">
        <f>SUM(R264,P264,N264,L264,J264,H264,F264,D264, T264)</f>
        <v>0</v>
      </c>
      <c r="W264" s="38">
        <f>SUM(S264,Q264,O264,M264,K264,I264,G264,E264,U264)</f>
        <v>1</v>
      </c>
      <c r="X264" s="38">
        <f>SUM(V264:W264)</f>
        <v>1</v>
      </c>
    </row>
    <row r="265" spans="1:25" ht="13.8" thickBot="1" x14ac:dyDescent="0.3">
      <c r="A265" s="322"/>
      <c r="B265" s="246"/>
      <c r="C265" s="41" t="s">
        <v>142</v>
      </c>
      <c r="D265" s="42">
        <f t="shared" ref="D265:X265" si="70">SUM(D263:D264)</f>
        <v>0</v>
      </c>
      <c r="E265" s="43">
        <f t="shared" si="70"/>
        <v>1</v>
      </c>
      <c r="F265" s="44">
        <f t="shared" si="70"/>
        <v>0</v>
      </c>
      <c r="G265" s="45">
        <f t="shared" si="70"/>
        <v>0</v>
      </c>
      <c r="H265" s="46">
        <f t="shared" si="70"/>
        <v>0</v>
      </c>
      <c r="I265" s="43">
        <f t="shared" si="70"/>
        <v>0</v>
      </c>
      <c r="J265" s="44">
        <f t="shared" si="70"/>
        <v>0</v>
      </c>
      <c r="K265" s="47">
        <f t="shared" si="70"/>
        <v>0</v>
      </c>
      <c r="L265" s="48">
        <f t="shared" si="70"/>
        <v>0</v>
      </c>
      <c r="M265" s="49">
        <f t="shared" si="70"/>
        <v>0</v>
      </c>
      <c r="N265" s="42">
        <f t="shared" si="70"/>
        <v>0</v>
      </c>
      <c r="O265" s="49">
        <f t="shared" si="70"/>
        <v>0</v>
      </c>
      <c r="P265" s="44">
        <f t="shared" si="70"/>
        <v>0</v>
      </c>
      <c r="Q265" s="47">
        <f t="shared" si="70"/>
        <v>0</v>
      </c>
      <c r="R265" s="42">
        <f t="shared" si="70"/>
        <v>0</v>
      </c>
      <c r="S265" s="43">
        <f t="shared" si="70"/>
        <v>0</v>
      </c>
      <c r="T265" s="44">
        <f t="shared" si="70"/>
        <v>0</v>
      </c>
      <c r="U265" s="47">
        <f t="shared" si="70"/>
        <v>0</v>
      </c>
      <c r="V265" s="50">
        <f t="shared" si="70"/>
        <v>0</v>
      </c>
      <c r="W265" s="51">
        <f t="shared" si="70"/>
        <v>1</v>
      </c>
      <c r="X265" s="52">
        <f t="shared" si="70"/>
        <v>1</v>
      </c>
    </row>
    <row r="266" spans="1:25" ht="26.4" x14ac:dyDescent="0.25">
      <c r="A266" s="322"/>
      <c r="B266" s="247" t="s">
        <v>143</v>
      </c>
      <c r="C266" s="32" t="s">
        <v>140</v>
      </c>
      <c r="D266" s="33">
        <v>0</v>
      </c>
      <c r="E266" s="34">
        <v>0</v>
      </c>
      <c r="F266" s="33">
        <v>0</v>
      </c>
      <c r="G266" s="34">
        <v>0</v>
      </c>
      <c r="H266" s="35">
        <v>0</v>
      </c>
      <c r="I266" s="34">
        <v>0</v>
      </c>
      <c r="J266" s="33">
        <v>0</v>
      </c>
      <c r="K266" s="34">
        <v>0</v>
      </c>
      <c r="L266" s="35">
        <v>0</v>
      </c>
      <c r="M266" s="34">
        <v>0</v>
      </c>
      <c r="N266" s="33">
        <v>0</v>
      </c>
      <c r="O266" s="34">
        <v>0</v>
      </c>
      <c r="P266" s="33">
        <v>0</v>
      </c>
      <c r="Q266" s="34">
        <v>0</v>
      </c>
      <c r="R266" s="35">
        <v>0</v>
      </c>
      <c r="S266" s="34">
        <v>0</v>
      </c>
      <c r="T266" s="33">
        <v>0</v>
      </c>
      <c r="U266" s="34">
        <v>0</v>
      </c>
      <c r="V266" s="33">
        <f>SUM(R266,P266,N266,L266,J266,H266,F266,D266, T266)</f>
        <v>0</v>
      </c>
      <c r="W266" s="34">
        <f>SUM(S266,Q266,O266,M266,K266,I266,G266,E266,U266)</f>
        <v>0</v>
      </c>
      <c r="X266" s="34">
        <f>SUM(V266:W266)</f>
        <v>0</v>
      </c>
    </row>
    <row r="267" spans="1:25" ht="26.4" x14ac:dyDescent="0.25">
      <c r="A267" s="322"/>
      <c r="B267" s="248"/>
      <c r="C267" s="53" t="s">
        <v>141</v>
      </c>
      <c r="D267" s="54">
        <v>0</v>
      </c>
      <c r="E267" s="55">
        <v>0</v>
      </c>
      <c r="F267" s="54">
        <v>0</v>
      </c>
      <c r="G267" s="55">
        <v>0</v>
      </c>
      <c r="H267" s="56">
        <v>0</v>
      </c>
      <c r="I267" s="55">
        <v>0</v>
      </c>
      <c r="J267" s="54">
        <v>0</v>
      </c>
      <c r="K267" s="55">
        <v>0</v>
      </c>
      <c r="L267" s="56">
        <v>0</v>
      </c>
      <c r="M267" s="55">
        <v>0</v>
      </c>
      <c r="N267" s="54">
        <v>0</v>
      </c>
      <c r="O267" s="55">
        <v>0</v>
      </c>
      <c r="P267" s="54">
        <v>0</v>
      </c>
      <c r="Q267" s="55">
        <v>0</v>
      </c>
      <c r="R267" s="56">
        <v>0</v>
      </c>
      <c r="S267" s="55">
        <v>0</v>
      </c>
      <c r="T267" s="54">
        <v>0</v>
      </c>
      <c r="U267" s="55">
        <v>0</v>
      </c>
      <c r="V267" s="37">
        <f>SUM(R267,P267,N267,L267,J267,H267,F267,D267, T267)</f>
        <v>0</v>
      </c>
      <c r="W267" s="38">
        <f>SUM(S267,Q267,O267,M267,K267,I267,G267,E267,U267)</f>
        <v>0</v>
      </c>
      <c r="X267" s="38">
        <f>SUM(V267:W267)</f>
        <v>0</v>
      </c>
    </row>
    <row r="268" spans="1:25" ht="13.8" thickBot="1" x14ac:dyDescent="0.3">
      <c r="A268" s="323"/>
      <c r="B268" s="249"/>
      <c r="C268" s="57" t="s">
        <v>144</v>
      </c>
      <c r="D268" s="42">
        <f t="shared" ref="D268:X268" si="71">SUM(D266:D267)</f>
        <v>0</v>
      </c>
      <c r="E268" s="43">
        <f t="shared" si="71"/>
        <v>0</v>
      </c>
      <c r="F268" s="44">
        <f t="shared" si="71"/>
        <v>0</v>
      </c>
      <c r="G268" s="45">
        <f t="shared" si="71"/>
        <v>0</v>
      </c>
      <c r="H268" s="46">
        <f t="shared" si="71"/>
        <v>0</v>
      </c>
      <c r="I268" s="43">
        <f t="shared" si="71"/>
        <v>0</v>
      </c>
      <c r="J268" s="44">
        <f t="shared" si="71"/>
        <v>0</v>
      </c>
      <c r="K268" s="47">
        <f t="shared" si="71"/>
        <v>0</v>
      </c>
      <c r="L268" s="48">
        <f t="shared" si="71"/>
        <v>0</v>
      </c>
      <c r="M268" s="49">
        <f t="shared" si="71"/>
        <v>0</v>
      </c>
      <c r="N268" s="42">
        <f t="shared" si="71"/>
        <v>0</v>
      </c>
      <c r="O268" s="49">
        <f t="shared" si="71"/>
        <v>0</v>
      </c>
      <c r="P268" s="44">
        <f t="shared" si="71"/>
        <v>0</v>
      </c>
      <c r="Q268" s="47">
        <f t="shared" si="71"/>
        <v>0</v>
      </c>
      <c r="R268" s="42">
        <f t="shared" si="71"/>
        <v>0</v>
      </c>
      <c r="S268" s="43">
        <f t="shared" si="71"/>
        <v>0</v>
      </c>
      <c r="T268" s="44">
        <f t="shared" si="71"/>
        <v>0</v>
      </c>
      <c r="U268" s="47">
        <f t="shared" si="71"/>
        <v>0</v>
      </c>
      <c r="V268" s="58">
        <f t="shared" si="71"/>
        <v>0</v>
      </c>
      <c r="W268" s="59">
        <f t="shared" si="71"/>
        <v>0</v>
      </c>
      <c r="X268" s="60">
        <f t="shared" si="71"/>
        <v>0</v>
      </c>
    </row>
    <row r="269" spans="1:25" ht="13.8" thickBot="1" x14ac:dyDescent="0.3">
      <c r="A269" s="250" t="s">
        <v>132</v>
      </c>
      <c r="B269" s="251"/>
      <c r="C269" s="251"/>
      <c r="D269" s="61">
        <f>SUM(D268,D265)</f>
        <v>0</v>
      </c>
      <c r="E269" s="62">
        <f t="shared" ref="E269:W269" si="72">SUM(E268,E265)</f>
        <v>1</v>
      </c>
      <c r="F269" s="61">
        <f t="shared" si="72"/>
        <v>0</v>
      </c>
      <c r="G269" s="62">
        <f t="shared" si="72"/>
        <v>0</v>
      </c>
      <c r="H269" s="63">
        <f t="shared" si="72"/>
        <v>0</v>
      </c>
      <c r="I269" s="62">
        <f t="shared" si="72"/>
        <v>0</v>
      </c>
      <c r="J269" s="61">
        <f t="shared" si="72"/>
        <v>0</v>
      </c>
      <c r="K269" s="62">
        <f t="shared" si="72"/>
        <v>0</v>
      </c>
      <c r="L269" s="63">
        <f t="shared" si="72"/>
        <v>0</v>
      </c>
      <c r="M269" s="62">
        <f t="shared" si="72"/>
        <v>0</v>
      </c>
      <c r="N269" s="61">
        <f t="shared" si="72"/>
        <v>0</v>
      </c>
      <c r="O269" s="62">
        <f t="shared" si="72"/>
        <v>0</v>
      </c>
      <c r="P269" s="61">
        <f t="shared" si="72"/>
        <v>0</v>
      </c>
      <c r="Q269" s="62">
        <f t="shared" si="72"/>
        <v>0</v>
      </c>
      <c r="R269" s="63">
        <f t="shared" si="72"/>
        <v>0</v>
      </c>
      <c r="S269" s="62">
        <f t="shared" si="72"/>
        <v>0</v>
      </c>
      <c r="T269" s="61">
        <f t="shared" si="72"/>
        <v>0</v>
      </c>
      <c r="U269" s="62">
        <f t="shared" si="72"/>
        <v>0</v>
      </c>
      <c r="V269" s="61">
        <f t="shared" si="72"/>
        <v>0</v>
      </c>
      <c r="W269" s="62">
        <f t="shared" si="72"/>
        <v>1</v>
      </c>
      <c r="X269" s="62">
        <f>SUM(X268,X265)</f>
        <v>1</v>
      </c>
    </row>
    <row r="270" spans="1:25" ht="13.8" thickBot="1" x14ac:dyDescent="0.3">
      <c r="A270" s="94"/>
      <c r="B270" s="94"/>
      <c r="C270" s="95"/>
      <c r="D270" s="96"/>
      <c r="E270" s="97"/>
      <c r="F270" s="96"/>
      <c r="G270" s="96"/>
      <c r="H270" s="96"/>
      <c r="I270" s="97"/>
      <c r="J270" s="96"/>
      <c r="K270" s="96"/>
      <c r="L270" s="96"/>
      <c r="M270" s="97"/>
      <c r="N270" s="96"/>
      <c r="O270" s="96"/>
      <c r="P270" s="96"/>
      <c r="Q270" s="96"/>
      <c r="R270" s="96"/>
      <c r="S270" s="97"/>
      <c r="T270" s="96"/>
      <c r="U270" s="96"/>
      <c r="V270" s="96"/>
      <c r="W270" s="97"/>
      <c r="X270" s="97"/>
    </row>
    <row r="271" spans="1:25" x14ac:dyDescent="0.25">
      <c r="A271" s="275" t="s">
        <v>190</v>
      </c>
      <c r="B271" s="276"/>
      <c r="C271" s="276"/>
      <c r="D271" s="277" t="s">
        <v>0</v>
      </c>
      <c r="E271" s="277"/>
      <c r="F271" s="277" t="s">
        <v>1</v>
      </c>
      <c r="G271" s="277"/>
      <c r="H271" s="277" t="s">
        <v>2</v>
      </c>
      <c r="I271" s="277"/>
      <c r="J271" s="277" t="s">
        <v>130</v>
      </c>
      <c r="K271" s="277"/>
      <c r="L271" s="277" t="s">
        <v>4</v>
      </c>
      <c r="M271" s="277"/>
      <c r="N271" s="277" t="s">
        <v>131</v>
      </c>
      <c r="O271" s="277"/>
      <c r="P271" s="277" t="s">
        <v>5</v>
      </c>
      <c r="Q271" s="277"/>
      <c r="R271" s="277" t="s">
        <v>7</v>
      </c>
      <c r="S271" s="277"/>
      <c r="T271" s="277" t="s">
        <v>8</v>
      </c>
      <c r="U271" s="277"/>
      <c r="V271" s="277" t="s">
        <v>132</v>
      </c>
      <c r="W271" s="277"/>
      <c r="X271" s="287" t="s">
        <v>133</v>
      </c>
    </row>
    <row r="272" spans="1:25" ht="13.8" thickBot="1" x14ac:dyDescent="0.3">
      <c r="A272" s="290" t="s">
        <v>134</v>
      </c>
      <c r="B272" s="291"/>
      <c r="C272" s="291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88"/>
    </row>
    <row r="273" spans="1:27" ht="13.8" thickBot="1" x14ac:dyDescent="0.3">
      <c r="A273" s="292" t="s">
        <v>191</v>
      </c>
      <c r="B273" s="293"/>
      <c r="C273" s="293"/>
      <c r="D273" s="218" t="s">
        <v>136</v>
      </c>
      <c r="E273" s="219" t="s">
        <v>137</v>
      </c>
      <c r="F273" s="218" t="s">
        <v>136</v>
      </c>
      <c r="G273" s="219" t="s">
        <v>137</v>
      </c>
      <c r="H273" s="218" t="s">
        <v>136</v>
      </c>
      <c r="I273" s="219" t="s">
        <v>137</v>
      </c>
      <c r="J273" s="218" t="s">
        <v>136</v>
      </c>
      <c r="K273" s="219" t="s">
        <v>137</v>
      </c>
      <c r="L273" s="220" t="s">
        <v>136</v>
      </c>
      <c r="M273" s="219" t="s">
        <v>137</v>
      </c>
      <c r="N273" s="218" t="s">
        <v>136</v>
      </c>
      <c r="O273" s="219" t="s">
        <v>137</v>
      </c>
      <c r="P273" s="218" t="s">
        <v>136</v>
      </c>
      <c r="Q273" s="219" t="s">
        <v>137</v>
      </c>
      <c r="R273" s="218" t="s">
        <v>136</v>
      </c>
      <c r="S273" s="219" t="s">
        <v>137</v>
      </c>
      <c r="T273" s="218" t="s">
        <v>136</v>
      </c>
      <c r="U273" s="221" t="s">
        <v>137</v>
      </c>
      <c r="V273" s="30" t="s">
        <v>136</v>
      </c>
      <c r="W273" s="31" t="s">
        <v>137</v>
      </c>
      <c r="X273" s="289"/>
    </row>
    <row r="274" spans="1:27" ht="26.4" x14ac:dyDescent="0.25">
      <c r="A274" s="282" t="s">
        <v>153</v>
      </c>
      <c r="B274" s="244" t="s">
        <v>192</v>
      </c>
      <c r="C274" s="101" t="s">
        <v>140</v>
      </c>
      <c r="D274" s="102">
        <v>1</v>
      </c>
      <c r="E274" s="103">
        <v>0</v>
      </c>
      <c r="F274" s="104">
        <v>0</v>
      </c>
      <c r="G274" s="105">
        <v>0</v>
      </c>
      <c r="H274" s="106">
        <v>0</v>
      </c>
      <c r="I274" s="107">
        <v>0</v>
      </c>
      <c r="J274" s="108">
        <v>0</v>
      </c>
      <c r="K274" s="109">
        <v>0</v>
      </c>
      <c r="L274" s="108">
        <v>1</v>
      </c>
      <c r="M274" s="109">
        <v>0</v>
      </c>
      <c r="N274" s="106">
        <v>0</v>
      </c>
      <c r="O274" s="107">
        <v>0</v>
      </c>
      <c r="P274" s="106">
        <v>0</v>
      </c>
      <c r="Q274" s="107">
        <v>0</v>
      </c>
      <c r="R274" s="106">
        <v>0</v>
      </c>
      <c r="S274" s="107">
        <v>0</v>
      </c>
      <c r="T274" s="106">
        <v>0</v>
      </c>
      <c r="U274" s="107">
        <v>0</v>
      </c>
      <c r="V274" s="110">
        <f t="shared" ref="V274:W275" si="73">SUM(T274,R274,P274,N274,L274,J274,H274,F274,D274)</f>
        <v>2</v>
      </c>
      <c r="W274" s="111">
        <f t="shared" si="73"/>
        <v>0</v>
      </c>
      <c r="X274" s="112">
        <f>SUM(V274:W274)</f>
        <v>2</v>
      </c>
    </row>
    <row r="275" spans="1:27" ht="26.4" x14ac:dyDescent="0.25">
      <c r="A275" s="283"/>
      <c r="B275" s="245"/>
      <c r="C275" s="113" t="s">
        <v>141</v>
      </c>
      <c r="D275" s="104">
        <v>0</v>
      </c>
      <c r="E275" s="105">
        <v>0</v>
      </c>
      <c r="F275" s="104">
        <v>0</v>
      </c>
      <c r="G275" s="105">
        <v>0</v>
      </c>
      <c r="H275" s="104">
        <v>0</v>
      </c>
      <c r="I275" s="105">
        <v>0</v>
      </c>
      <c r="J275" s="114">
        <v>0</v>
      </c>
      <c r="K275" s="115">
        <v>0</v>
      </c>
      <c r="L275" s="104">
        <v>0</v>
      </c>
      <c r="M275" s="116">
        <v>0</v>
      </c>
      <c r="N275" s="104">
        <v>0</v>
      </c>
      <c r="O275" s="105">
        <v>0</v>
      </c>
      <c r="P275" s="104">
        <v>0</v>
      </c>
      <c r="Q275" s="105">
        <v>0</v>
      </c>
      <c r="R275" s="104">
        <v>2</v>
      </c>
      <c r="S275" s="105">
        <v>1</v>
      </c>
      <c r="T275" s="104">
        <v>0</v>
      </c>
      <c r="U275" s="105">
        <v>0</v>
      </c>
      <c r="V275" s="117">
        <f t="shared" si="73"/>
        <v>2</v>
      </c>
      <c r="W275" s="118">
        <f t="shared" si="73"/>
        <v>1</v>
      </c>
      <c r="X275" s="119">
        <f>SUM(V275:W275)</f>
        <v>3</v>
      </c>
    </row>
    <row r="276" spans="1:27" ht="13.8" thickBot="1" x14ac:dyDescent="0.3">
      <c r="A276" s="283"/>
      <c r="B276" s="246"/>
      <c r="C276" s="120" t="s">
        <v>193</v>
      </c>
      <c r="D276" s="121">
        <f t="shared" ref="D276:X276" si="74">SUM(D274:D275)</f>
        <v>1</v>
      </c>
      <c r="E276" s="122">
        <f t="shared" si="74"/>
        <v>0</v>
      </c>
      <c r="F276" s="123">
        <f t="shared" si="74"/>
        <v>0</v>
      </c>
      <c r="G276" s="124">
        <f t="shared" si="74"/>
        <v>0</v>
      </c>
      <c r="H276" s="125">
        <f t="shared" si="74"/>
        <v>0</v>
      </c>
      <c r="I276" s="126">
        <f t="shared" si="74"/>
        <v>0</v>
      </c>
      <c r="J276" s="127">
        <f t="shared" si="74"/>
        <v>0</v>
      </c>
      <c r="K276" s="128">
        <f t="shared" si="74"/>
        <v>0</v>
      </c>
      <c r="L276" s="125">
        <f t="shared" si="74"/>
        <v>1</v>
      </c>
      <c r="M276" s="126">
        <f t="shared" si="74"/>
        <v>0</v>
      </c>
      <c r="N276" s="127">
        <f t="shared" si="74"/>
        <v>0</v>
      </c>
      <c r="O276" s="124">
        <f t="shared" si="74"/>
        <v>0</v>
      </c>
      <c r="P276" s="125">
        <f t="shared" si="74"/>
        <v>0</v>
      </c>
      <c r="Q276" s="122">
        <f t="shared" si="74"/>
        <v>0</v>
      </c>
      <c r="R276" s="127">
        <f t="shared" si="74"/>
        <v>2</v>
      </c>
      <c r="S276" s="128">
        <f t="shared" si="74"/>
        <v>1</v>
      </c>
      <c r="T276" s="125">
        <f t="shared" si="74"/>
        <v>0</v>
      </c>
      <c r="U276" s="124">
        <f t="shared" si="74"/>
        <v>0</v>
      </c>
      <c r="V276" s="129">
        <f t="shared" si="74"/>
        <v>4</v>
      </c>
      <c r="W276" s="130">
        <f t="shared" si="74"/>
        <v>1</v>
      </c>
      <c r="X276" s="131">
        <f t="shared" si="74"/>
        <v>5</v>
      </c>
    </row>
    <row r="277" spans="1:27" ht="26.4" x14ac:dyDescent="0.25">
      <c r="A277" s="283"/>
      <c r="B277" s="284" t="s">
        <v>143</v>
      </c>
      <c r="C277" s="101" t="s">
        <v>140</v>
      </c>
      <c r="D277" s="104">
        <v>0</v>
      </c>
      <c r="E277" s="132">
        <v>0</v>
      </c>
      <c r="F277" s="104">
        <v>0</v>
      </c>
      <c r="G277" s="105">
        <v>0</v>
      </c>
      <c r="H277" s="104">
        <v>0</v>
      </c>
      <c r="I277" s="105">
        <v>0</v>
      </c>
      <c r="J277" s="114">
        <v>0</v>
      </c>
      <c r="K277" s="115">
        <v>0</v>
      </c>
      <c r="L277" s="104">
        <v>0</v>
      </c>
      <c r="M277" s="105">
        <v>0</v>
      </c>
      <c r="N277" s="104">
        <v>0</v>
      </c>
      <c r="O277" s="105">
        <v>0</v>
      </c>
      <c r="P277" s="114">
        <v>0</v>
      </c>
      <c r="Q277" s="115">
        <v>0</v>
      </c>
      <c r="R277" s="104">
        <v>0</v>
      </c>
      <c r="S277" s="132">
        <v>0</v>
      </c>
      <c r="T277" s="104">
        <v>0</v>
      </c>
      <c r="U277" s="132">
        <v>0</v>
      </c>
      <c r="V277" s="117">
        <f>SUM(T277,R277,P277,N277,L277,J277,H277,F277,D277)</f>
        <v>0</v>
      </c>
      <c r="W277" s="118">
        <f t="shared" ref="V277:W278" si="75">SUM(U277,S277,Q277,O277,M277,K277,I277,G277,E277)</f>
        <v>0</v>
      </c>
      <c r="X277" s="119">
        <f>SUM(V277:W277)</f>
        <v>0</v>
      </c>
    </row>
    <row r="278" spans="1:27" ht="26.4" x14ac:dyDescent="0.3">
      <c r="A278" s="283"/>
      <c r="B278" s="285"/>
      <c r="C278" s="113" t="s">
        <v>141</v>
      </c>
      <c r="D278" s="104">
        <v>2</v>
      </c>
      <c r="E278" s="105">
        <v>0</v>
      </c>
      <c r="F278" s="104">
        <v>0</v>
      </c>
      <c r="G278" s="105">
        <v>0</v>
      </c>
      <c r="H278" s="104">
        <v>0</v>
      </c>
      <c r="I278" s="105">
        <v>0</v>
      </c>
      <c r="J278" s="114">
        <v>0</v>
      </c>
      <c r="K278" s="115">
        <v>0</v>
      </c>
      <c r="L278" s="104">
        <v>1</v>
      </c>
      <c r="M278" s="105">
        <v>0</v>
      </c>
      <c r="N278" s="104">
        <v>0</v>
      </c>
      <c r="O278" s="105">
        <v>0</v>
      </c>
      <c r="P278" s="114">
        <v>0</v>
      </c>
      <c r="Q278" s="115">
        <v>0</v>
      </c>
      <c r="R278" s="104">
        <v>0</v>
      </c>
      <c r="S278" s="105">
        <v>0</v>
      </c>
      <c r="T278" s="104">
        <v>0</v>
      </c>
      <c r="U278" s="105">
        <v>0</v>
      </c>
      <c r="V278" s="117">
        <f t="shared" si="75"/>
        <v>3</v>
      </c>
      <c r="W278" s="118">
        <f t="shared" si="75"/>
        <v>0</v>
      </c>
      <c r="X278" s="119">
        <f>SUM(V278:W278)</f>
        <v>3</v>
      </c>
      <c r="Z278"/>
    </row>
    <row r="279" spans="1:27" ht="15" thickBot="1" x14ac:dyDescent="0.35">
      <c r="A279" s="283"/>
      <c r="B279" s="285"/>
      <c r="C279" s="133" t="s">
        <v>194</v>
      </c>
      <c r="D279" s="121">
        <f t="shared" ref="D279:X279" si="76">SUM(D277:D278)</f>
        <v>2</v>
      </c>
      <c r="E279" s="122">
        <f t="shared" si="76"/>
        <v>0</v>
      </c>
      <c r="F279" s="123">
        <f t="shared" si="76"/>
        <v>0</v>
      </c>
      <c r="G279" s="124">
        <f t="shared" si="76"/>
        <v>0</v>
      </c>
      <c r="H279" s="125">
        <f t="shared" si="76"/>
        <v>0</v>
      </c>
      <c r="I279" s="126">
        <f t="shared" si="76"/>
        <v>0</v>
      </c>
      <c r="J279" s="127">
        <f t="shared" si="76"/>
        <v>0</v>
      </c>
      <c r="K279" s="128">
        <f t="shared" si="76"/>
        <v>0</v>
      </c>
      <c r="L279" s="125">
        <f t="shared" si="76"/>
        <v>1</v>
      </c>
      <c r="M279" s="126">
        <f t="shared" si="76"/>
        <v>0</v>
      </c>
      <c r="N279" s="127">
        <f t="shared" si="76"/>
        <v>0</v>
      </c>
      <c r="O279" s="124">
        <f t="shared" si="76"/>
        <v>0</v>
      </c>
      <c r="P279" s="125">
        <f t="shared" si="76"/>
        <v>0</v>
      </c>
      <c r="Q279" s="122">
        <f t="shared" si="76"/>
        <v>0</v>
      </c>
      <c r="R279" s="127">
        <f t="shared" si="76"/>
        <v>0</v>
      </c>
      <c r="S279" s="128">
        <f t="shared" si="76"/>
        <v>0</v>
      </c>
      <c r="T279" s="125">
        <f t="shared" si="76"/>
        <v>0</v>
      </c>
      <c r="U279" s="124">
        <f t="shared" si="76"/>
        <v>0</v>
      </c>
      <c r="V279" s="129">
        <f t="shared" si="76"/>
        <v>3</v>
      </c>
      <c r="W279" s="130">
        <f t="shared" si="76"/>
        <v>0</v>
      </c>
      <c r="X279" s="131">
        <f t="shared" si="76"/>
        <v>3</v>
      </c>
      <c r="Z279"/>
    </row>
    <row r="280" spans="1:27" ht="13.8" thickBot="1" x14ac:dyDescent="0.3">
      <c r="A280" s="250" t="s">
        <v>195</v>
      </c>
      <c r="B280" s="251"/>
      <c r="C280" s="286"/>
      <c r="D280" s="134">
        <f t="shared" ref="D280:X280" si="77">SUM(D279,D276)</f>
        <v>3</v>
      </c>
      <c r="E280" s="135">
        <f t="shared" si="77"/>
        <v>0</v>
      </c>
      <c r="F280" s="136">
        <f t="shared" si="77"/>
        <v>0</v>
      </c>
      <c r="G280" s="135">
        <f t="shared" si="77"/>
        <v>0</v>
      </c>
      <c r="H280" s="136">
        <f t="shared" si="77"/>
        <v>0</v>
      </c>
      <c r="I280" s="137">
        <f t="shared" si="77"/>
        <v>0</v>
      </c>
      <c r="J280" s="138">
        <f t="shared" si="77"/>
        <v>0</v>
      </c>
      <c r="K280" s="139">
        <f t="shared" si="77"/>
        <v>0</v>
      </c>
      <c r="L280" s="136">
        <f t="shared" si="77"/>
        <v>2</v>
      </c>
      <c r="M280" s="135">
        <f t="shared" si="77"/>
        <v>0</v>
      </c>
      <c r="N280" s="138">
        <f t="shared" si="77"/>
        <v>0</v>
      </c>
      <c r="O280" s="139">
        <f t="shared" si="77"/>
        <v>0</v>
      </c>
      <c r="P280" s="136">
        <f t="shared" si="77"/>
        <v>0</v>
      </c>
      <c r="Q280" s="135">
        <f t="shared" si="77"/>
        <v>0</v>
      </c>
      <c r="R280" s="138">
        <f t="shared" si="77"/>
        <v>2</v>
      </c>
      <c r="S280" s="139">
        <f t="shared" si="77"/>
        <v>1</v>
      </c>
      <c r="T280" s="136">
        <f t="shared" si="77"/>
        <v>0</v>
      </c>
      <c r="U280" s="135">
        <f t="shared" si="77"/>
        <v>0</v>
      </c>
      <c r="V280" s="136">
        <f t="shared" si="77"/>
        <v>7</v>
      </c>
      <c r="W280" s="135">
        <f t="shared" si="77"/>
        <v>1</v>
      </c>
      <c r="X280" s="137">
        <f t="shared" si="77"/>
        <v>8</v>
      </c>
    </row>
    <row r="281" spans="1:27" customFormat="1" ht="15" thickBot="1" x14ac:dyDescent="0.35">
      <c r="B281" s="140"/>
      <c r="C281" s="141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Z281" s="28"/>
      <c r="AA281" s="28"/>
    </row>
    <row r="282" spans="1:27" x14ac:dyDescent="0.25">
      <c r="A282" s="239" t="s">
        <v>196</v>
      </c>
      <c r="B282" s="240"/>
      <c r="C282" s="240"/>
      <c r="D282" s="225" t="s">
        <v>0</v>
      </c>
      <c r="E282" s="225"/>
      <c r="F282" s="225" t="s">
        <v>1</v>
      </c>
      <c r="G282" s="225"/>
      <c r="H282" s="225" t="s">
        <v>2</v>
      </c>
      <c r="I282" s="225"/>
      <c r="J282" s="225" t="s">
        <v>130</v>
      </c>
      <c r="K282" s="225"/>
      <c r="L282" s="225" t="s">
        <v>4</v>
      </c>
      <c r="M282" s="225"/>
      <c r="N282" s="225" t="s">
        <v>131</v>
      </c>
      <c r="O282" s="225"/>
      <c r="P282" s="225" t="s">
        <v>5</v>
      </c>
      <c r="Q282" s="225"/>
      <c r="R282" s="225" t="s">
        <v>7</v>
      </c>
      <c r="S282" s="225"/>
      <c r="T282" s="225" t="s">
        <v>8</v>
      </c>
      <c r="U282" s="225"/>
      <c r="V282" s="225" t="s">
        <v>132</v>
      </c>
      <c r="W282" s="225"/>
      <c r="X282" s="227" t="s">
        <v>133</v>
      </c>
    </row>
    <row r="283" spans="1:27" ht="13.8" thickBot="1" x14ac:dyDescent="0.3">
      <c r="A283" s="230" t="s">
        <v>134</v>
      </c>
      <c r="B283" s="231"/>
      <c r="C283" s="231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  <c r="T283" s="226"/>
      <c r="U283" s="226"/>
      <c r="V283" s="226"/>
      <c r="W283" s="226"/>
      <c r="X283" s="228"/>
    </row>
    <row r="284" spans="1:27" ht="13.8" thickBot="1" x14ac:dyDescent="0.3">
      <c r="A284" s="232" t="s">
        <v>197</v>
      </c>
      <c r="B284" s="233"/>
      <c r="C284" s="234"/>
      <c r="D284" s="218" t="s">
        <v>136</v>
      </c>
      <c r="E284" s="219" t="s">
        <v>137</v>
      </c>
      <c r="F284" s="218" t="s">
        <v>136</v>
      </c>
      <c r="G284" s="219" t="s">
        <v>137</v>
      </c>
      <c r="H284" s="218" t="s">
        <v>136</v>
      </c>
      <c r="I284" s="219" t="s">
        <v>137</v>
      </c>
      <c r="J284" s="218" t="s">
        <v>136</v>
      </c>
      <c r="K284" s="219" t="s">
        <v>137</v>
      </c>
      <c r="L284" s="220" t="s">
        <v>136</v>
      </c>
      <c r="M284" s="219" t="s">
        <v>137</v>
      </c>
      <c r="N284" s="218" t="s">
        <v>136</v>
      </c>
      <c r="O284" s="219" t="s">
        <v>137</v>
      </c>
      <c r="P284" s="218" t="s">
        <v>136</v>
      </c>
      <c r="Q284" s="219" t="s">
        <v>137</v>
      </c>
      <c r="R284" s="218" t="s">
        <v>136</v>
      </c>
      <c r="S284" s="219" t="s">
        <v>137</v>
      </c>
      <c r="T284" s="218" t="s">
        <v>136</v>
      </c>
      <c r="U284" s="221" t="s">
        <v>137</v>
      </c>
      <c r="V284" s="30" t="s">
        <v>136</v>
      </c>
      <c r="W284" s="31" t="s">
        <v>137</v>
      </c>
      <c r="X284" s="229"/>
    </row>
    <row r="285" spans="1:27" ht="26.4" x14ac:dyDescent="0.25">
      <c r="A285" s="294" t="s">
        <v>198</v>
      </c>
      <c r="B285" s="244" t="s">
        <v>139</v>
      </c>
      <c r="C285" s="98" t="s">
        <v>140</v>
      </c>
      <c r="D285" s="33">
        <v>0</v>
      </c>
      <c r="E285" s="34">
        <v>0</v>
      </c>
      <c r="F285" s="33">
        <v>0</v>
      </c>
      <c r="G285" s="34">
        <v>0</v>
      </c>
      <c r="H285" s="35">
        <v>0</v>
      </c>
      <c r="I285" s="34">
        <v>0</v>
      </c>
      <c r="J285" s="33">
        <v>0</v>
      </c>
      <c r="K285" s="34">
        <v>0</v>
      </c>
      <c r="L285" s="35">
        <v>1</v>
      </c>
      <c r="M285" s="34">
        <v>0</v>
      </c>
      <c r="N285" s="33">
        <v>0</v>
      </c>
      <c r="O285" s="34">
        <v>0</v>
      </c>
      <c r="P285" s="33">
        <v>0</v>
      </c>
      <c r="Q285" s="34">
        <v>0</v>
      </c>
      <c r="R285" s="35">
        <v>1</v>
      </c>
      <c r="S285" s="34">
        <v>0</v>
      </c>
      <c r="T285" s="33">
        <v>0</v>
      </c>
      <c r="U285" s="34">
        <v>0</v>
      </c>
      <c r="V285" s="33">
        <f>SUM(R285,P285,N285,L285,J285,H285,F285,D285, T285)</f>
        <v>2</v>
      </c>
      <c r="W285" s="34">
        <f>SUM(S285,Q285,O285,M285,K285,I285,G285,E285,U285)</f>
        <v>0</v>
      </c>
      <c r="X285" s="34">
        <f>SUM(V285:W285)</f>
        <v>2</v>
      </c>
    </row>
    <row r="286" spans="1:27" ht="26.4" x14ac:dyDescent="0.25">
      <c r="A286" s="295"/>
      <c r="B286" s="245"/>
      <c r="C286" s="99" t="s">
        <v>141</v>
      </c>
      <c r="D286" s="37">
        <v>2</v>
      </c>
      <c r="E286" s="38">
        <v>2</v>
      </c>
      <c r="F286" s="37">
        <v>0</v>
      </c>
      <c r="G286" s="38">
        <v>0</v>
      </c>
      <c r="H286" s="39">
        <v>0</v>
      </c>
      <c r="I286" s="38">
        <v>0</v>
      </c>
      <c r="J286" s="37">
        <v>0</v>
      </c>
      <c r="K286" s="38">
        <v>0</v>
      </c>
      <c r="L286" s="39">
        <v>0</v>
      </c>
      <c r="M286" s="38">
        <v>0</v>
      </c>
      <c r="N286" s="37">
        <v>1</v>
      </c>
      <c r="O286" s="38">
        <v>0</v>
      </c>
      <c r="P286" s="37">
        <v>0</v>
      </c>
      <c r="Q286" s="38">
        <v>0</v>
      </c>
      <c r="R286" s="39">
        <v>0</v>
      </c>
      <c r="S286" s="38">
        <v>0</v>
      </c>
      <c r="T286" s="37">
        <v>0</v>
      </c>
      <c r="U286" s="38">
        <v>0</v>
      </c>
      <c r="V286" s="37">
        <f>SUM(R286,P286,N286,L286,J286,H286,F286,D286, T286)</f>
        <v>3</v>
      </c>
      <c r="W286" s="38">
        <f>SUM(S286,Q286,O286,M286,K286,I286,G286,E286,U286)</f>
        <v>2</v>
      </c>
      <c r="X286" s="38">
        <f>SUM(V286:W286)</f>
        <v>5</v>
      </c>
    </row>
    <row r="287" spans="1:27" ht="13.8" thickBot="1" x14ac:dyDescent="0.3">
      <c r="A287" s="295"/>
      <c r="B287" s="246"/>
      <c r="C287" s="72" t="s">
        <v>142</v>
      </c>
      <c r="D287" s="42">
        <f t="shared" ref="D287:X287" si="78">SUM(D285:D286)</f>
        <v>2</v>
      </c>
      <c r="E287" s="43">
        <f t="shared" si="78"/>
        <v>2</v>
      </c>
      <c r="F287" s="44">
        <f t="shared" si="78"/>
        <v>0</v>
      </c>
      <c r="G287" s="45">
        <f t="shared" si="78"/>
        <v>0</v>
      </c>
      <c r="H287" s="46">
        <f t="shared" si="78"/>
        <v>0</v>
      </c>
      <c r="I287" s="43">
        <f t="shared" si="78"/>
        <v>0</v>
      </c>
      <c r="J287" s="44">
        <f t="shared" si="78"/>
        <v>0</v>
      </c>
      <c r="K287" s="47">
        <f t="shared" si="78"/>
        <v>0</v>
      </c>
      <c r="L287" s="48">
        <f t="shared" si="78"/>
        <v>1</v>
      </c>
      <c r="M287" s="49">
        <f t="shared" si="78"/>
        <v>0</v>
      </c>
      <c r="N287" s="42">
        <f t="shared" si="78"/>
        <v>1</v>
      </c>
      <c r="O287" s="49">
        <f t="shared" si="78"/>
        <v>0</v>
      </c>
      <c r="P287" s="44">
        <f t="shared" si="78"/>
        <v>0</v>
      </c>
      <c r="Q287" s="47">
        <f t="shared" si="78"/>
        <v>0</v>
      </c>
      <c r="R287" s="42">
        <f t="shared" si="78"/>
        <v>1</v>
      </c>
      <c r="S287" s="43">
        <f t="shared" si="78"/>
        <v>0</v>
      </c>
      <c r="T287" s="44">
        <f t="shared" si="78"/>
        <v>0</v>
      </c>
      <c r="U287" s="47">
        <f t="shared" si="78"/>
        <v>0</v>
      </c>
      <c r="V287" s="58">
        <f t="shared" si="78"/>
        <v>5</v>
      </c>
      <c r="W287" s="59">
        <f t="shared" si="78"/>
        <v>2</v>
      </c>
      <c r="X287" s="60">
        <f t="shared" si="78"/>
        <v>7</v>
      </c>
    </row>
    <row r="288" spans="1:27" ht="26.4" x14ac:dyDescent="0.25">
      <c r="A288" s="295"/>
      <c r="B288" s="247" t="s">
        <v>143</v>
      </c>
      <c r="C288" s="32" t="s">
        <v>140</v>
      </c>
      <c r="D288" s="33">
        <v>0</v>
      </c>
      <c r="E288" s="34">
        <v>0</v>
      </c>
      <c r="F288" s="33">
        <v>0</v>
      </c>
      <c r="G288" s="34">
        <v>0</v>
      </c>
      <c r="H288" s="35">
        <v>0</v>
      </c>
      <c r="I288" s="34">
        <v>0</v>
      </c>
      <c r="J288" s="33">
        <v>0</v>
      </c>
      <c r="K288" s="34">
        <v>0</v>
      </c>
      <c r="L288" s="35">
        <v>0</v>
      </c>
      <c r="M288" s="34">
        <v>0</v>
      </c>
      <c r="N288" s="33">
        <v>0</v>
      </c>
      <c r="O288" s="34">
        <v>0</v>
      </c>
      <c r="P288" s="33">
        <v>0</v>
      </c>
      <c r="Q288" s="34">
        <v>0</v>
      </c>
      <c r="R288" s="35">
        <v>0</v>
      </c>
      <c r="S288" s="34">
        <v>0</v>
      </c>
      <c r="T288" s="33">
        <v>0</v>
      </c>
      <c r="U288" s="34">
        <v>0</v>
      </c>
      <c r="V288" s="33">
        <f>SUM(R288,P288,N288,L288,J288,H288,F288,D288, T288)</f>
        <v>0</v>
      </c>
      <c r="W288" s="34">
        <f>SUM(S288,Q288,O288,M288,K288,I288,G288,E288,U288)</f>
        <v>0</v>
      </c>
      <c r="X288" s="34">
        <f>SUM(V288:W288)</f>
        <v>0</v>
      </c>
    </row>
    <row r="289" spans="1:26" ht="27" x14ac:dyDescent="0.3">
      <c r="A289" s="295"/>
      <c r="B289" s="248"/>
      <c r="C289" s="100" t="s">
        <v>141</v>
      </c>
      <c r="D289" s="54">
        <v>0</v>
      </c>
      <c r="E289" s="55">
        <v>0</v>
      </c>
      <c r="F289" s="54">
        <v>0</v>
      </c>
      <c r="G289" s="55">
        <v>0</v>
      </c>
      <c r="H289" s="56">
        <v>0</v>
      </c>
      <c r="I289" s="55">
        <v>0</v>
      </c>
      <c r="J289" s="54">
        <v>0</v>
      </c>
      <c r="K289" s="55">
        <v>0</v>
      </c>
      <c r="L289" s="56">
        <v>0</v>
      </c>
      <c r="M289" s="55">
        <v>0</v>
      </c>
      <c r="N289" s="54">
        <v>0</v>
      </c>
      <c r="O289" s="55">
        <v>0</v>
      </c>
      <c r="P289" s="54">
        <v>0</v>
      </c>
      <c r="Q289" s="55">
        <v>0</v>
      </c>
      <c r="R289" s="56">
        <v>0</v>
      </c>
      <c r="S289" s="55">
        <v>0</v>
      </c>
      <c r="T289" s="54">
        <v>0</v>
      </c>
      <c r="U289" s="55">
        <v>0</v>
      </c>
      <c r="V289" s="37">
        <f>SUM(R289,P289,N289,L289,J289,H289,F289,D289, T289)</f>
        <v>0</v>
      </c>
      <c r="W289" s="38">
        <f>SUM(S289,Q289,O289,M289,K289,I289,G289,E289,U289)</f>
        <v>0</v>
      </c>
      <c r="X289" s="38">
        <f>SUM(V289:W289)</f>
        <v>0</v>
      </c>
      <c r="Z289"/>
    </row>
    <row r="290" spans="1:26" ht="15" thickBot="1" x14ac:dyDescent="0.35">
      <c r="A290" s="296"/>
      <c r="B290" s="249"/>
      <c r="C290" s="72" t="s">
        <v>144</v>
      </c>
      <c r="D290" s="42">
        <f t="shared" ref="D290:X290" si="79">SUM(D288:D289)</f>
        <v>0</v>
      </c>
      <c r="E290" s="43">
        <f t="shared" si="79"/>
        <v>0</v>
      </c>
      <c r="F290" s="44">
        <f t="shared" si="79"/>
        <v>0</v>
      </c>
      <c r="G290" s="45">
        <f t="shared" si="79"/>
        <v>0</v>
      </c>
      <c r="H290" s="46">
        <f t="shared" si="79"/>
        <v>0</v>
      </c>
      <c r="I290" s="43">
        <f t="shared" si="79"/>
        <v>0</v>
      </c>
      <c r="J290" s="44">
        <f t="shared" si="79"/>
        <v>0</v>
      </c>
      <c r="K290" s="47">
        <f t="shared" si="79"/>
        <v>0</v>
      </c>
      <c r="L290" s="48">
        <f t="shared" si="79"/>
        <v>0</v>
      </c>
      <c r="M290" s="49">
        <f t="shared" si="79"/>
        <v>0</v>
      </c>
      <c r="N290" s="42">
        <f t="shared" si="79"/>
        <v>0</v>
      </c>
      <c r="O290" s="49">
        <f t="shared" si="79"/>
        <v>0</v>
      </c>
      <c r="P290" s="44">
        <f t="shared" si="79"/>
        <v>0</v>
      </c>
      <c r="Q290" s="47">
        <f t="shared" si="79"/>
        <v>0</v>
      </c>
      <c r="R290" s="42">
        <f t="shared" si="79"/>
        <v>0</v>
      </c>
      <c r="S290" s="43">
        <f t="shared" si="79"/>
        <v>0</v>
      </c>
      <c r="T290" s="44">
        <f t="shared" si="79"/>
        <v>0</v>
      </c>
      <c r="U290" s="47">
        <f t="shared" si="79"/>
        <v>0</v>
      </c>
      <c r="V290" s="58">
        <f t="shared" si="79"/>
        <v>0</v>
      </c>
      <c r="W290" s="59">
        <f t="shared" si="79"/>
        <v>0</v>
      </c>
      <c r="X290" s="60">
        <f t="shared" si="79"/>
        <v>0</v>
      </c>
      <c r="Z290"/>
    </row>
    <row r="291" spans="1:26" ht="13.8" thickBot="1" x14ac:dyDescent="0.3">
      <c r="A291" s="250" t="s">
        <v>132</v>
      </c>
      <c r="B291" s="251"/>
      <c r="C291" s="251"/>
      <c r="D291" s="61">
        <f t="shared" ref="D291:W291" si="80">SUM(D290,D287)</f>
        <v>2</v>
      </c>
      <c r="E291" s="62">
        <f t="shared" si="80"/>
        <v>2</v>
      </c>
      <c r="F291" s="61">
        <f t="shared" si="80"/>
        <v>0</v>
      </c>
      <c r="G291" s="62">
        <f t="shared" si="80"/>
        <v>0</v>
      </c>
      <c r="H291" s="63">
        <f t="shared" si="80"/>
        <v>0</v>
      </c>
      <c r="I291" s="62">
        <f t="shared" si="80"/>
        <v>0</v>
      </c>
      <c r="J291" s="61">
        <f t="shared" si="80"/>
        <v>0</v>
      </c>
      <c r="K291" s="62">
        <f t="shared" si="80"/>
        <v>0</v>
      </c>
      <c r="L291" s="63">
        <f t="shared" si="80"/>
        <v>1</v>
      </c>
      <c r="M291" s="62">
        <f t="shared" si="80"/>
        <v>0</v>
      </c>
      <c r="N291" s="61">
        <f t="shared" si="80"/>
        <v>1</v>
      </c>
      <c r="O291" s="62">
        <f t="shared" si="80"/>
        <v>0</v>
      </c>
      <c r="P291" s="61">
        <f t="shared" si="80"/>
        <v>0</v>
      </c>
      <c r="Q291" s="62">
        <f t="shared" si="80"/>
        <v>0</v>
      </c>
      <c r="R291" s="63">
        <f t="shared" si="80"/>
        <v>1</v>
      </c>
      <c r="S291" s="62">
        <f t="shared" si="80"/>
        <v>0</v>
      </c>
      <c r="T291" s="61">
        <f t="shared" si="80"/>
        <v>0</v>
      </c>
      <c r="U291" s="62">
        <f t="shared" si="80"/>
        <v>0</v>
      </c>
      <c r="V291" s="61">
        <f t="shared" si="80"/>
        <v>5</v>
      </c>
      <c r="W291" s="62">
        <f t="shared" si="80"/>
        <v>2</v>
      </c>
      <c r="X291" s="62">
        <f>SUM(X287,X290)</f>
        <v>7</v>
      </c>
    </row>
    <row r="292" spans="1:26" ht="13.8" thickBot="1" x14ac:dyDescent="0.3">
      <c r="A292" s="94"/>
      <c r="B292" s="94"/>
      <c r="C292" s="95"/>
      <c r="D292" s="96"/>
      <c r="E292" s="97"/>
      <c r="F292" s="96"/>
      <c r="G292" s="96"/>
      <c r="H292" s="96"/>
      <c r="I292" s="97"/>
      <c r="J292" s="96"/>
      <c r="K292" s="96"/>
      <c r="L292" s="96"/>
      <c r="M292" s="97"/>
      <c r="N292" s="96"/>
      <c r="O292" s="96"/>
      <c r="P292" s="96"/>
      <c r="Q292" s="96"/>
      <c r="R292" s="96"/>
      <c r="S292" s="97"/>
      <c r="T292" s="96"/>
      <c r="U292" s="96"/>
      <c r="V292" s="96"/>
      <c r="W292" s="97"/>
      <c r="X292" s="97"/>
    </row>
    <row r="293" spans="1:26" x14ac:dyDescent="0.25">
      <c r="A293" s="239" t="s">
        <v>199</v>
      </c>
      <c r="B293" s="240"/>
      <c r="C293" s="240"/>
      <c r="D293" s="225" t="s">
        <v>0</v>
      </c>
      <c r="E293" s="225"/>
      <c r="F293" s="225" t="s">
        <v>1</v>
      </c>
      <c r="G293" s="225"/>
      <c r="H293" s="225" t="s">
        <v>2</v>
      </c>
      <c r="I293" s="225"/>
      <c r="J293" s="225" t="s">
        <v>130</v>
      </c>
      <c r="K293" s="225"/>
      <c r="L293" s="225" t="s">
        <v>4</v>
      </c>
      <c r="M293" s="225"/>
      <c r="N293" s="225" t="s">
        <v>131</v>
      </c>
      <c r="O293" s="225"/>
      <c r="P293" s="225" t="s">
        <v>5</v>
      </c>
      <c r="Q293" s="225"/>
      <c r="R293" s="225" t="s">
        <v>7</v>
      </c>
      <c r="S293" s="225"/>
      <c r="T293" s="225" t="s">
        <v>8</v>
      </c>
      <c r="U293" s="225"/>
      <c r="V293" s="225" t="s">
        <v>132</v>
      </c>
      <c r="W293" s="225"/>
      <c r="X293" s="227" t="s">
        <v>133</v>
      </c>
    </row>
    <row r="294" spans="1:26" ht="13.8" thickBot="1" x14ac:dyDescent="0.3">
      <c r="A294" s="230" t="s">
        <v>134</v>
      </c>
      <c r="B294" s="231"/>
      <c r="C294" s="231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  <c r="V294" s="226"/>
      <c r="W294" s="226"/>
      <c r="X294" s="228"/>
    </row>
    <row r="295" spans="1:26" ht="13.8" thickBot="1" x14ac:dyDescent="0.3">
      <c r="A295" s="232" t="s">
        <v>200</v>
      </c>
      <c r="B295" s="233"/>
      <c r="C295" s="234"/>
      <c r="D295" s="218" t="s">
        <v>136</v>
      </c>
      <c r="E295" s="219" t="s">
        <v>137</v>
      </c>
      <c r="F295" s="218" t="s">
        <v>136</v>
      </c>
      <c r="G295" s="219" t="s">
        <v>137</v>
      </c>
      <c r="H295" s="218" t="s">
        <v>136</v>
      </c>
      <c r="I295" s="219" t="s">
        <v>137</v>
      </c>
      <c r="J295" s="218" t="s">
        <v>136</v>
      </c>
      <c r="K295" s="219" t="s">
        <v>137</v>
      </c>
      <c r="L295" s="220" t="s">
        <v>136</v>
      </c>
      <c r="M295" s="219" t="s">
        <v>137</v>
      </c>
      <c r="N295" s="218" t="s">
        <v>136</v>
      </c>
      <c r="O295" s="219" t="s">
        <v>137</v>
      </c>
      <c r="P295" s="218" t="s">
        <v>136</v>
      </c>
      <c r="Q295" s="219" t="s">
        <v>137</v>
      </c>
      <c r="R295" s="218" t="s">
        <v>136</v>
      </c>
      <c r="S295" s="219" t="s">
        <v>137</v>
      </c>
      <c r="T295" s="218" t="s">
        <v>136</v>
      </c>
      <c r="U295" s="221" t="s">
        <v>137</v>
      </c>
      <c r="V295" s="30" t="s">
        <v>136</v>
      </c>
      <c r="W295" s="31" t="s">
        <v>137</v>
      </c>
      <c r="X295" s="229"/>
    </row>
    <row r="296" spans="1:26" ht="26.4" x14ac:dyDescent="0.25">
      <c r="A296" s="263" t="s">
        <v>201</v>
      </c>
      <c r="B296" s="244" t="s">
        <v>139</v>
      </c>
      <c r="C296" s="32" t="s">
        <v>140</v>
      </c>
      <c r="D296" s="33">
        <v>0</v>
      </c>
      <c r="E296" s="34">
        <v>0</v>
      </c>
      <c r="F296" s="33">
        <v>0</v>
      </c>
      <c r="G296" s="34">
        <v>0</v>
      </c>
      <c r="H296" s="35">
        <v>0</v>
      </c>
      <c r="I296" s="34">
        <v>0</v>
      </c>
      <c r="J296" s="33">
        <v>0</v>
      </c>
      <c r="K296" s="34">
        <v>0</v>
      </c>
      <c r="L296" s="35">
        <v>0</v>
      </c>
      <c r="M296" s="34">
        <v>0</v>
      </c>
      <c r="N296" s="33">
        <v>0</v>
      </c>
      <c r="O296" s="34">
        <v>0</v>
      </c>
      <c r="P296" s="33">
        <v>0</v>
      </c>
      <c r="Q296" s="34">
        <v>0</v>
      </c>
      <c r="R296" s="35">
        <v>0</v>
      </c>
      <c r="S296" s="34">
        <v>0</v>
      </c>
      <c r="T296" s="33">
        <v>0</v>
      </c>
      <c r="U296" s="34">
        <v>0</v>
      </c>
      <c r="V296" s="33">
        <f>SUM(R296,P296,N296,L296,J296,H296,F296,D296, T296)</f>
        <v>0</v>
      </c>
      <c r="W296" s="34">
        <f>SUM(S296,Q296,O296,M296,K296,I296,G296,E296,U296)</f>
        <v>0</v>
      </c>
      <c r="X296" s="34">
        <f>SUM(V296:W296)</f>
        <v>0</v>
      </c>
    </row>
    <row r="297" spans="1:26" ht="26.4" x14ac:dyDescent="0.25">
      <c r="A297" s="264"/>
      <c r="B297" s="245"/>
      <c r="C297" s="36" t="s">
        <v>141</v>
      </c>
      <c r="D297" s="37">
        <v>0</v>
      </c>
      <c r="E297" s="38">
        <v>0</v>
      </c>
      <c r="F297" s="37">
        <v>0</v>
      </c>
      <c r="G297" s="38">
        <v>0</v>
      </c>
      <c r="H297" s="39">
        <v>0</v>
      </c>
      <c r="I297" s="38">
        <v>0</v>
      </c>
      <c r="J297" s="37">
        <v>0</v>
      </c>
      <c r="K297" s="38">
        <v>0</v>
      </c>
      <c r="L297" s="39">
        <v>0</v>
      </c>
      <c r="M297" s="38">
        <v>0</v>
      </c>
      <c r="N297" s="37">
        <v>0</v>
      </c>
      <c r="O297" s="38">
        <v>0</v>
      </c>
      <c r="P297" s="37">
        <v>0</v>
      </c>
      <c r="Q297" s="38">
        <v>0</v>
      </c>
      <c r="R297" s="39">
        <v>0</v>
      </c>
      <c r="S297" s="38">
        <v>0</v>
      </c>
      <c r="T297" s="37">
        <v>0</v>
      </c>
      <c r="U297" s="38">
        <v>0</v>
      </c>
      <c r="V297" s="37">
        <f>SUM(R297,P297,N297,L297,J297,H297,F297,D297, T297)</f>
        <v>0</v>
      </c>
      <c r="W297" s="38">
        <f>SUM(S297,Q297,O297,M297,K297,I297,G297,E297,U297)</f>
        <v>0</v>
      </c>
      <c r="X297" s="38">
        <f>SUM(V297:W297)</f>
        <v>0</v>
      </c>
    </row>
    <row r="298" spans="1:26" ht="13.8" thickBot="1" x14ac:dyDescent="0.3">
      <c r="A298" s="264"/>
      <c r="B298" s="246"/>
      <c r="C298" s="41" t="s">
        <v>142</v>
      </c>
      <c r="D298" s="42">
        <f t="shared" ref="D298:X298" si="81">SUM(D296:D297)</f>
        <v>0</v>
      </c>
      <c r="E298" s="43">
        <f t="shared" si="81"/>
        <v>0</v>
      </c>
      <c r="F298" s="44">
        <f t="shared" si="81"/>
        <v>0</v>
      </c>
      <c r="G298" s="45">
        <f t="shared" si="81"/>
        <v>0</v>
      </c>
      <c r="H298" s="46">
        <f t="shared" si="81"/>
        <v>0</v>
      </c>
      <c r="I298" s="43">
        <f t="shared" si="81"/>
        <v>0</v>
      </c>
      <c r="J298" s="44">
        <f t="shared" si="81"/>
        <v>0</v>
      </c>
      <c r="K298" s="47">
        <f t="shared" si="81"/>
        <v>0</v>
      </c>
      <c r="L298" s="48">
        <f t="shared" si="81"/>
        <v>0</v>
      </c>
      <c r="M298" s="49">
        <f t="shared" si="81"/>
        <v>0</v>
      </c>
      <c r="N298" s="42">
        <f t="shared" si="81"/>
        <v>0</v>
      </c>
      <c r="O298" s="49">
        <f t="shared" si="81"/>
        <v>0</v>
      </c>
      <c r="P298" s="44">
        <f t="shared" si="81"/>
        <v>0</v>
      </c>
      <c r="Q298" s="47">
        <f t="shared" si="81"/>
        <v>0</v>
      </c>
      <c r="R298" s="42">
        <f t="shared" si="81"/>
        <v>0</v>
      </c>
      <c r="S298" s="43">
        <f t="shared" si="81"/>
        <v>0</v>
      </c>
      <c r="T298" s="44">
        <f t="shared" si="81"/>
        <v>0</v>
      </c>
      <c r="U298" s="47">
        <f t="shared" si="81"/>
        <v>0</v>
      </c>
      <c r="V298" s="58">
        <f t="shared" si="81"/>
        <v>0</v>
      </c>
      <c r="W298" s="59">
        <f t="shared" si="81"/>
        <v>0</v>
      </c>
      <c r="X298" s="60">
        <f t="shared" si="81"/>
        <v>0</v>
      </c>
    </row>
    <row r="299" spans="1:26" ht="26.4" x14ac:dyDescent="0.25">
      <c r="A299" s="264"/>
      <c r="B299" s="247" t="s">
        <v>143</v>
      </c>
      <c r="C299" s="32" t="s">
        <v>140</v>
      </c>
      <c r="D299" s="33">
        <v>0</v>
      </c>
      <c r="E299" s="34">
        <v>0</v>
      </c>
      <c r="F299" s="33">
        <v>0</v>
      </c>
      <c r="G299" s="34">
        <v>0</v>
      </c>
      <c r="H299" s="35">
        <v>0</v>
      </c>
      <c r="I299" s="34">
        <v>0</v>
      </c>
      <c r="J299" s="33">
        <v>0</v>
      </c>
      <c r="K299" s="34">
        <v>0</v>
      </c>
      <c r="L299" s="35">
        <v>0</v>
      </c>
      <c r="M299" s="34">
        <v>0</v>
      </c>
      <c r="N299" s="33">
        <v>0</v>
      </c>
      <c r="O299" s="34">
        <v>0</v>
      </c>
      <c r="P299" s="33">
        <v>0</v>
      </c>
      <c r="Q299" s="34">
        <v>0</v>
      </c>
      <c r="R299" s="35">
        <v>0</v>
      </c>
      <c r="S299" s="34">
        <v>0</v>
      </c>
      <c r="T299" s="33">
        <v>0</v>
      </c>
      <c r="U299" s="34">
        <v>0</v>
      </c>
      <c r="V299" s="33">
        <f>SUM(R299,P299,N299,L299,J299,H299,F299,D299, T299)</f>
        <v>0</v>
      </c>
      <c r="W299" s="34">
        <f>SUM(S299,Q299,O299,M299,K299,I299,G299,E299,U299)</f>
        <v>0</v>
      </c>
      <c r="X299" s="34">
        <f>SUM(V299:W299)</f>
        <v>0</v>
      </c>
    </row>
    <row r="300" spans="1:26" ht="26.4" x14ac:dyDescent="0.25">
      <c r="A300" s="264"/>
      <c r="B300" s="248"/>
      <c r="C300" s="53" t="s">
        <v>141</v>
      </c>
      <c r="D300" s="54">
        <v>0</v>
      </c>
      <c r="E300" s="55">
        <v>0</v>
      </c>
      <c r="F300" s="54">
        <v>0</v>
      </c>
      <c r="G300" s="55">
        <v>0</v>
      </c>
      <c r="H300" s="56">
        <v>0</v>
      </c>
      <c r="I300" s="55">
        <v>0</v>
      </c>
      <c r="J300" s="54">
        <v>0</v>
      </c>
      <c r="K300" s="55">
        <v>0</v>
      </c>
      <c r="L300" s="56">
        <v>0</v>
      </c>
      <c r="M300" s="55">
        <v>0</v>
      </c>
      <c r="N300" s="54">
        <v>0</v>
      </c>
      <c r="O300" s="55">
        <v>0</v>
      </c>
      <c r="P300" s="54">
        <v>0</v>
      </c>
      <c r="Q300" s="55">
        <v>0</v>
      </c>
      <c r="R300" s="56">
        <v>0</v>
      </c>
      <c r="S300" s="55">
        <v>0</v>
      </c>
      <c r="T300" s="54">
        <v>0</v>
      </c>
      <c r="U300" s="55">
        <v>0</v>
      </c>
      <c r="V300" s="37">
        <f>SUM(R300,P300,N300,L300,J300,H300,F300,D300, T300)</f>
        <v>0</v>
      </c>
      <c r="W300" s="38">
        <f>SUM(S300,Q300,O300,M300,K300,I300,G300,E300,U300)</f>
        <v>0</v>
      </c>
      <c r="X300" s="38">
        <f>SUM(V300:W300)</f>
        <v>0</v>
      </c>
    </row>
    <row r="301" spans="1:26" ht="13.8" thickBot="1" x14ac:dyDescent="0.3">
      <c r="A301" s="265"/>
      <c r="B301" s="249"/>
      <c r="C301" s="72" t="s">
        <v>144</v>
      </c>
      <c r="D301" s="42">
        <f t="shared" ref="D301:X301" si="82">SUM(D299:D300)</f>
        <v>0</v>
      </c>
      <c r="E301" s="43">
        <f t="shared" si="82"/>
        <v>0</v>
      </c>
      <c r="F301" s="44">
        <f t="shared" si="82"/>
        <v>0</v>
      </c>
      <c r="G301" s="45">
        <f t="shared" si="82"/>
        <v>0</v>
      </c>
      <c r="H301" s="46">
        <f t="shared" si="82"/>
        <v>0</v>
      </c>
      <c r="I301" s="43">
        <f t="shared" si="82"/>
        <v>0</v>
      </c>
      <c r="J301" s="44">
        <f t="shared" si="82"/>
        <v>0</v>
      </c>
      <c r="K301" s="47">
        <f t="shared" si="82"/>
        <v>0</v>
      </c>
      <c r="L301" s="48">
        <f t="shared" si="82"/>
        <v>0</v>
      </c>
      <c r="M301" s="49">
        <f t="shared" si="82"/>
        <v>0</v>
      </c>
      <c r="N301" s="42">
        <f t="shared" si="82"/>
        <v>0</v>
      </c>
      <c r="O301" s="49">
        <f t="shared" si="82"/>
        <v>0</v>
      </c>
      <c r="P301" s="44">
        <f t="shared" si="82"/>
        <v>0</v>
      </c>
      <c r="Q301" s="47">
        <f t="shared" si="82"/>
        <v>0</v>
      </c>
      <c r="R301" s="42">
        <f t="shared" si="82"/>
        <v>0</v>
      </c>
      <c r="S301" s="43">
        <f t="shared" si="82"/>
        <v>0</v>
      </c>
      <c r="T301" s="44">
        <f t="shared" si="82"/>
        <v>0</v>
      </c>
      <c r="U301" s="47">
        <f t="shared" si="82"/>
        <v>0</v>
      </c>
      <c r="V301" s="58">
        <f t="shared" si="82"/>
        <v>0</v>
      </c>
      <c r="W301" s="59">
        <f t="shared" si="82"/>
        <v>0</v>
      </c>
      <c r="X301" s="60">
        <f t="shared" si="82"/>
        <v>0</v>
      </c>
    </row>
    <row r="302" spans="1:26" ht="13.8" thickBot="1" x14ac:dyDescent="0.3">
      <c r="A302" s="250" t="s">
        <v>132</v>
      </c>
      <c r="B302" s="251"/>
      <c r="C302" s="251"/>
      <c r="D302" s="61">
        <f t="shared" ref="D302:X302" si="83">SUM(D301,D298)</f>
        <v>0</v>
      </c>
      <c r="E302" s="62">
        <f t="shared" si="83"/>
        <v>0</v>
      </c>
      <c r="F302" s="61">
        <f t="shared" si="83"/>
        <v>0</v>
      </c>
      <c r="G302" s="62">
        <f t="shared" si="83"/>
        <v>0</v>
      </c>
      <c r="H302" s="63">
        <f t="shared" si="83"/>
        <v>0</v>
      </c>
      <c r="I302" s="62">
        <f t="shared" si="83"/>
        <v>0</v>
      </c>
      <c r="J302" s="61">
        <f t="shared" si="83"/>
        <v>0</v>
      </c>
      <c r="K302" s="62">
        <f t="shared" si="83"/>
        <v>0</v>
      </c>
      <c r="L302" s="63">
        <f t="shared" si="83"/>
        <v>0</v>
      </c>
      <c r="M302" s="62">
        <f t="shared" si="83"/>
        <v>0</v>
      </c>
      <c r="N302" s="61">
        <f t="shared" si="83"/>
        <v>0</v>
      </c>
      <c r="O302" s="62">
        <f t="shared" si="83"/>
        <v>0</v>
      </c>
      <c r="P302" s="61">
        <f t="shared" si="83"/>
        <v>0</v>
      </c>
      <c r="Q302" s="62">
        <f t="shared" si="83"/>
        <v>0</v>
      </c>
      <c r="R302" s="63">
        <f t="shared" si="83"/>
        <v>0</v>
      </c>
      <c r="S302" s="62">
        <f t="shared" si="83"/>
        <v>0</v>
      </c>
      <c r="T302" s="61">
        <f t="shared" si="83"/>
        <v>0</v>
      </c>
      <c r="U302" s="62">
        <f t="shared" si="83"/>
        <v>0</v>
      </c>
      <c r="V302" s="61">
        <f t="shared" si="83"/>
        <v>0</v>
      </c>
      <c r="W302" s="62">
        <f>SUM(W301,W298)</f>
        <v>0</v>
      </c>
      <c r="X302" s="62">
        <f t="shared" si="83"/>
        <v>0</v>
      </c>
    </row>
    <row r="303" spans="1:26" ht="13.8" thickBot="1" x14ac:dyDescent="0.3">
      <c r="C303" s="28"/>
    </row>
    <row r="304" spans="1:26" x14ac:dyDescent="0.25">
      <c r="A304" s="239" t="s">
        <v>202</v>
      </c>
      <c r="B304" s="240"/>
      <c r="C304" s="240"/>
      <c r="D304" s="225" t="s">
        <v>0</v>
      </c>
      <c r="E304" s="225"/>
      <c r="F304" s="225" t="s">
        <v>1</v>
      </c>
      <c r="G304" s="225"/>
      <c r="H304" s="225" t="s">
        <v>2</v>
      </c>
      <c r="I304" s="225"/>
      <c r="J304" s="225" t="s">
        <v>130</v>
      </c>
      <c r="K304" s="225"/>
      <c r="L304" s="225" t="s">
        <v>4</v>
      </c>
      <c r="M304" s="225"/>
      <c r="N304" s="225" t="s">
        <v>131</v>
      </c>
      <c r="O304" s="225"/>
      <c r="P304" s="225" t="s">
        <v>5</v>
      </c>
      <c r="Q304" s="225"/>
      <c r="R304" s="225" t="s">
        <v>7</v>
      </c>
      <c r="S304" s="225"/>
      <c r="T304" s="225" t="s">
        <v>8</v>
      </c>
      <c r="U304" s="225"/>
      <c r="V304" s="225" t="s">
        <v>132</v>
      </c>
      <c r="W304" s="225"/>
      <c r="X304" s="227" t="s">
        <v>133</v>
      </c>
    </row>
    <row r="305" spans="1:27" ht="13.8" thickBot="1" x14ac:dyDescent="0.3">
      <c r="A305" s="230" t="s">
        <v>134</v>
      </c>
      <c r="B305" s="231"/>
      <c r="C305" s="231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  <c r="V305" s="226"/>
      <c r="W305" s="226"/>
      <c r="X305" s="228"/>
    </row>
    <row r="306" spans="1:27" ht="13.8" thickBot="1" x14ac:dyDescent="0.3">
      <c r="A306" s="232" t="s">
        <v>203</v>
      </c>
      <c r="B306" s="233"/>
      <c r="C306" s="234"/>
      <c r="D306" s="218" t="s">
        <v>136</v>
      </c>
      <c r="E306" s="219" t="s">
        <v>137</v>
      </c>
      <c r="F306" s="218" t="s">
        <v>136</v>
      </c>
      <c r="G306" s="219" t="s">
        <v>137</v>
      </c>
      <c r="H306" s="218" t="s">
        <v>136</v>
      </c>
      <c r="I306" s="219" t="s">
        <v>137</v>
      </c>
      <c r="J306" s="218" t="s">
        <v>136</v>
      </c>
      <c r="K306" s="219" t="s">
        <v>137</v>
      </c>
      <c r="L306" s="220" t="s">
        <v>136</v>
      </c>
      <c r="M306" s="219" t="s">
        <v>137</v>
      </c>
      <c r="N306" s="218" t="s">
        <v>136</v>
      </c>
      <c r="O306" s="219" t="s">
        <v>137</v>
      </c>
      <c r="P306" s="218" t="s">
        <v>136</v>
      </c>
      <c r="Q306" s="219" t="s">
        <v>137</v>
      </c>
      <c r="R306" s="218" t="s">
        <v>136</v>
      </c>
      <c r="S306" s="219" t="s">
        <v>137</v>
      </c>
      <c r="T306" s="218" t="s">
        <v>136</v>
      </c>
      <c r="U306" s="221" t="s">
        <v>137</v>
      </c>
      <c r="V306" s="30" t="s">
        <v>136</v>
      </c>
      <c r="W306" s="31" t="s">
        <v>137</v>
      </c>
      <c r="X306" s="229"/>
    </row>
    <row r="307" spans="1:27" ht="26.4" x14ac:dyDescent="0.25">
      <c r="A307" s="260" t="s">
        <v>201</v>
      </c>
      <c r="B307" s="244" t="s">
        <v>139</v>
      </c>
      <c r="C307" s="32" t="s">
        <v>140</v>
      </c>
      <c r="D307" s="33">
        <v>4</v>
      </c>
      <c r="E307" s="34">
        <v>8</v>
      </c>
      <c r="F307" s="33">
        <v>0</v>
      </c>
      <c r="G307" s="34">
        <v>0</v>
      </c>
      <c r="H307" s="35">
        <v>0</v>
      </c>
      <c r="I307" s="34">
        <v>1</v>
      </c>
      <c r="J307" s="33">
        <v>0</v>
      </c>
      <c r="K307" s="34">
        <v>0</v>
      </c>
      <c r="L307" s="35">
        <v>0</v>
      </c>
      <c r="M307" s="34">
        <v>0</v>
      </c>
      <c r="N307" s="33">
        <v>0</v>
      </c>
      <c r="O307" s="34">
        <v>1</v>
      </c>
      <c r="P307" s="33">
        <v>0</v>
      </c>
      <c r="Q307" s="34">
        <v>0</v>
      </c>
      <c r="R307" s="35">
        <v>1</v>
      </c>
      <c r="S307" s="34">
        <v>2</v>
      </c>
      <c r="T307" s="33">
        <v>0</v>
      </c>
      <c r="U307" s="34">
        <v>0</v>
      </c>
      <c r="V307" s="33">
        <f>SUM(R307,P307,N307,L307,J307,H307,F307,D307, T307)</f>
        <v>5</v>
      </c>
      <c r="W307" s="34">
        <f>SUM(S307,Q307,O307,M307,K307,I307,G307,E307,U307)</f>
        <v>12</v>
      </c>
      <c r="X307" s="34">
        <f>SUM(V307:W307)</f>
        <v>17</v>
      </c>
    </row>
    <row r="308" spans="1:27" ht="26.4" x14ac:dyDescent="0.25">
      <c r="A308" s="261"/>
      <c r="B308" s="245"/>
      <c r="C308" s="36" t="s">
        <v>141</v>
      </c>
      <c r="D308" s="37">
        <v>3</v>
      </c>
      <c r="E308" s="38">
        <v>12</v>
      </c>
      <c r="F308" s="37">
        <v>0</v>
      </c>
      <c r="G308" s="38">
        <v>0</v>
      </c>
      <c r="H308" s="39">
        <v>1</v>
      </c>
      <c r="I308" s="38">
        <v>0</v>
      </c>
      <c r="J308" s="37">
        <v>0</v>
      </c>
      <c r="K308" s="38">
        <v>0</v>
      </c>
      <c r="L308" s="39">
        <v>0</v>
      </c>
      <c r="M308" s="38">
        <v>0</v>
      </c>
      <c r="N308" s="37">
        <v>0</v>
      </c>
      <c r="O308" s="38">
        <v>0</v>
      </c>
      <c r="P308" s="37">
        <v>0</v>
      </c>
      <c r="Q308" s="38">
        <v>0</v>
      </c>
      <c r="R308" s="39">
        <v>2</v>
      </c>
      <c r="S308" s="38">
        <v>3</v>
      </c>
      <c r="T308" s="37">
        <v>0</v>
      </c>
      <c r="U308" s="38">
        <v>0</v>
      </c>
      <c r="V308" s="37">
        <f>SUM(R308,P308,N308,L308,J308,H308,F308,D308, T308)</f>
        <v>6</v>
      </c>
      <c r="W308" s="38">
        <f>SUM(S308,Q308,O308,M308,K308,I308,G308,E308,U308)</f>
        <v>15</v>
      </c>
      <c r="X308" s="38">
        <f>SUM(V308:W308)</f>
        <v>21</v>
      </c>
    </row>
    <row r="309" spans="1:27" ht="15" thickBot="1" x14ac:dyDescent="0.35">
      <c r="A309" s="261"/>
      <c r="B309" s="246"/>
      <c r="C309" s="41" t="s">
        <v>142</v>
      </c>
      <c r="D309" s="42">
        <f t="shared" ref="D309:X309" si="84">SUM(D307:D308)</f>
        <v>7</v>
      </c>
      <c r="E309" s="43">
        <f t="shared" si="84"/>
        <v>20</v>
      </c>
      <c r="F309" s="44">
        <f t="shared" si="84"/>
        <v>0</v>
      </c>
      <c r="G309" s="45">
        <f t="shared" si="84"/>
        <v>0</v>
      </c>
      <c r="H309" s="46">
        <f t="shared" si="84"/>
        <v>1</v>
      </c>
      <c r="I309" s="43">
        <f t="shared" si="84"/>
        <v>1</v>
      </c>
      <c r="J309" s="44">
        <f t="shared" si="84"/>
        <v>0</v>
      </c>
      <c r="K309" s="47">
        <f t="shared" si="84"/>
        <v>0</v>
      </c>
      <c r="L309" s="48">
        <f t="shared" si="84"/>
        <v>0</v>
      </c>
      <c r="M309" s="49">
        <f t="shared" si="84"/>
        <v>0</v>
      </c>
      <c r="N309" s="42">
        <f t="shared" si="84"/>
        <v>0</v>
      </c>
      <c r="O309" s="49">
        <f t="shared" si="84"/>
        <v>1</v>
      </c>
      <c r="P309" s="44">
        <f t="shared" si="84"/>
        <v>0</v>
      </c>
      <c r="Q309" s="47">
        <f t="shared" si="84"/>
        <v>0</v>
      </c>
      <c r="R309" s="42">
        <f t="shared" si="84"/>
        <v>3</v>
      </c>
      <c r="S309" s="43">
        <f t="shared" si="84"/>
        <v>5</v>
      </c>
      <c r="T309" s="44">
        <f t="shared" si="84"/>
        <v>0</v>
      </c>
      <c r="U309" s="47">
        <f t="shared" si="84"/>
        <v>0</v>
      </c>
      <c r="V309" s="58">
        <f t="shared" si="84"/>
        <v>11</v>
      </c>
      <c r="W309" s="59">
        <f t="shared" si="84"/>
        <v>27</v>
      </c>
      <c r="X309" s="60">
        <f t="shared" si="84"/>
        <v>38</v>
      </c>
      <c r="AA309"/>
    </row>
    <row r="310" spans="1:27" ht="26.4" x14ac:dyDescent="0.3">
      <c r="A310" s="261"/>
      <c r="B310" s="247" t="s">
        <v>143</v>
      </c>
      <c r="C310" s="32" t="s">
        <v>140</v>
      </c>
      <c r="D310" s="33">
        <v>1</v>
      </c>
      <c r="E310" s="34">
        <v>3</v>
      </c>
      <c r="F310" s="33">
        <v>0</v>
      </c>
      <c r="G310" s="34">
        <v>0</v>
      </c>
      <c r="H310" s="35">
        <v>0</v>
      </c>
      <c r="I310" s="34">
        <v>0</v>
      </c>
      <c r="J310" s="33">
        <v>0</v>
      </c>
      <c r="K310" s="34">
        <v>0</v>
      </c>
      <c r="L310" s="35">
        <v>0</v>
      </c>
      <c r="M310" s="34">
        <v>0</v>
      </c>
      <c r="N310" s="33">
        <v>0</v>
      </c>
      <c r="O310" s="34">
        <v>0</v>
      </c>
      <c r="P310" s="33">
        <v>0</v>
      </c>
      <c r="Q310" s="34">
        <v>0</v>
      </c>
      <c r="R310" s="35">
        <v>0</v>
      </c>
      <c r="S310" s="34">
        <v>0</v>
      </c>
      <c r="T310" s="33">
        <v>0</v>
      </c>
      <c r="U310" s="34">
        <v>0</v>
      </c>
      <c r="V310" s="33">
        <f>SUM(R310,P310,N310,L310,J310,H310,F310,D310, T310)</f>
        <v>1</v>
      </c>
      <c r="W310" s="34">
        <f>SUM(S310,Q310,O310,M310,K310,I310,G310,E310,U310)</f>
        <v>3</v>
      </c>
      <c r="X310" s="34">
        <f>SUM(V310:W310)</f>
        <v>4</v>
      </c>
      <c r="AA310"/>
    </row>
    <row r="311" spans="1:27" ht="26.4" x14ac:dyDescent="0.25">
      <c r="A311" s="261"/>
      <c r="B311" s="248"/>
      <c r="C311" s="53" t="s">
        <v>141</v>
      </c>
      <c r="D311" s="54">
        <v>1</v>
      </c>
      <c r="E311" s="55">
        <v>3</v>
      </c>
      <c r="F311" s="54">
        <v>0</v>
      </c>
      <c r="G311" s="55">
        <v>0</v>
      </c>
      <c r="H311" s="56">
        <v>0</v>
      </c>
      <c r="I311" s="55">
        <v>0</v>
      </c>
      <c r="J311" s="54">
        <v>0</v>
      </c>
      <c r="K311" s="55">
        <v>0</v>
      </c>
      <c r="L311" s="56">
        <v>0</v>
      </c>
      <c r="M311" s="55">
        <v>0</v>
      </c>
      <c r="N311" s="54">
        <v>0</v>
      </c>
      <c r="O311" s="55">
        <v>0</v>
      </c>
      <c r="P311" s="54">
        <v>0</v>
      </c>
      <c r="Q311" s="55">
        <v>0</v>
      </c>
      <c r="R311" s="56">
        <v>0</v>
      </c>
      <c r="S311" s="55">
        <v>2</v>
      </c>
      <c r="T311" s="54">
        <v>0</v>
      </c>
      <c r="U311" s="55">
        <v>0</v>
      </c>
      <c r="V311" s="37">
        <f>SUM(R311,P311,N311,L311,J311,H311,F311,D311, T311)</f>
        <v>1</v>
      </c>
      <c r="W311" s="38">
        <f>SUM(S311,Q311,O311,M311,K311,I311,G311,E311,U311)</f>
        <v>5</v>
      </c>
      <c r="X311" s="38">
        <f>SUM(V311:W311)</f>
        <v>6</v>
      </c>
    </row>
    <row r="312" spans="1:27" ht="13.8" thickBot="1" x14ac:dyDescent="0.3">
      <c r="A312" s="262"/>
      <c r="B312" s="249"/>
      <c r="C312" s="72" t="s">
        <v>144</v>
      </c>
      <c r="D312" s="42">
        <f t="shared" ref="D312:X312" si="85">SUM(D310:D311)</f>
        <v>2</v>
      </c>
      <c r="E312" s="43">
        <f t="shared" si="85"/>
        <v>6</v>
      </c>
      <c r="F312" s="44">
        <f t="shared" si="85"/>
        <v>0</v>
      </c>
      <c r="G312" s="45">
        <f t="shared" si="85"/>
        <v>0</v>
      </c>
      <c r="H312" s="46">
        <f t="shared" si="85"/>
        <v>0</v>
      </c>
      <c r="I312" s="43">
        <f t="shared" si="85"/>
        <v>0</v>
      </c>
      <c r="J312" s="44">
        <f t="shared" si="85"/>
        <v>0</v>
      </c>
      <c r="K312" s="47">
        <f t="shared" si="85"/>
        <v>0</v>
      </c>
      <c r="L312" s="48">
        <f t="shared" si="85"/>
        <v>0</v>
      </c>
      <c r="M312" s="49">
        <f t="shared" si="85"/>
        <v>0</v>
      </c>
      <c r="N312" s="42">
        <f t="shared" si="85"/>
        <v>0</v>
      </c>
      <c r="O312" s="49">
        <f t="shared" si="85"/>
        <v>0</v>
      </c>
      <c r="P312" s="44">
        <f t="shared" si="85"/>
        <v>0</v>
      </c>
      <c r="Q312" s="47">
        <f t="shared" si="85"/>
        <v>0</v>
      </c>
      <c r="R312" s="42">
        <f t="shared" si="85"/>
        <v>0</v>
      </c>
      <c r="S312" s="43">
        <f t="shared" si="85"/>
        <v>2</v>
      </c>
      <c r="T312" s="44">
        <f t="shared" si="85"/>
        <v>0</v>
      </c>
      <c r="U312" s="47">
        <f t="shared" si="85"/>
        <v>0</v>
      </c>
      <c r="V312" s="58">
        <f t="shared" si="85"/>
        <v>2</v>
      </c>
      <c r="W312" s="59">
        <f t="shared" si="85"/>
        <v>8</v>
      </c>
      <c r="X312" s="60">
        <f t="shared" si="85"/>
        <v>10</v>
      </c>
    </row>
    <row r="313" spans="1:27" ht="13.8" thickBot="1" x14ac:dyDescent="0.3">
      <c r="A313" s="250" t="s">
        <v>132</v>
      </c>
      <c r="B313" s="251"/>
      <c r="C313" s="251"/>
      <c r="D313" s="61">
        <f t="shared" ref="D313:X313" si="86">SUM(D312,D309)</f>
        <v>9</v>
      </c>
      <c r="E313" s="62">
        <f t="shared" si="86"/>
        <v>26</v>
      </c>
      <c r="F313" s="61">
        <f t="shared" si="86"/>
        <v>0</v>
      </c>
      <c r="G313" s="62">
        <f t="shared" si="86"/>
        <v>0</v>
      </c>
      <c r="H313" s="63">
        <f t="shared" si="86"/>
        <v>1</v>
      </c>
      <c r="I313" s="62">
        <f t="shared" si="86"/>
        <v>1</v>
      </c>
      <c r="J313" s="61">
        <f t="shared" si="86"/>
        <v>0</v>
      </c>
      <c r="K313" s="62">
        <f t="shared" si="86"/>
        <v>0</v>
      </c>
      <c r="L313" s="63">
        <f t="shared" si="86"/>
        <v>0</v>
      </c>
      <c r="M313" s="62">
        <f t="shared" si="86"/>
        <v>0</v>
      </c>
      <c r="N313" s="61">
        <f t="shared" si="86"/>
        <v>0</v>
      </c>
      <c r="O313" s="62">
        <f t="shared" si="86"/>
        <v>1</v>
      </c>
      <c r="P313" s="61">
        <f t="shared" si="86"/>
        <v>0</v>
      </c>
      <c r="Q313" s="62">
        <f t="shared" si="86"/>
        <v>0</v>
      </c>
      <c r="R313" s="63">
        <f t="shared" si="86"/>
        <v>3</v>
      </c>
      <c r="S313" s="62">
        <f t="shared" si="86"/>
        <v>7</v>
      </c>
      <c r="T313" s="61">
        <f t="shared" si="86"/>
        <v>0</v>
      </c>
      <c r="U313" s="62">
        <f t="shared" si="86"/>
        <v>0</v>
      </c>
      <c r="V313" s="61">
        <f t="shared" si="86"/>
        <v>13</v>
      </c>
      <c r="W313" s="62">
        <f>SUM(W312,W309)</f>
        <v>35</v>
      </c>
      <c r="X313" s="62">
        <f t="shared" si="86"/>
        <v>48</v>
      </c>
      <c r="Y313" s="93"/>
    </row>
    <row r="314" spans="1:27" ht="13.8" thickBot="1" x14ac:dyDescent="0.3">
      <c r="C314" s="28"/>
    </row>
    <row r="315" spans="1:27" x14ac:dyDescent="0.25">
      <c r="A315" s="239" t="s">
        <v>204</v>
      </c>
      <c r="B315" s="240"/>
      <c r="C315" s="240"/>
      <c r="D315" s="225" t="s">
        <v>0</v>
      </c>
      <c r="E315" s="225"/>
      <c r="F315" s="225" t="s">
        <v>1</v>
      </c>
      <c r="G315" s="225"/>
      <c r="H315" s="225" t="s">
        <v>2</v>
      </c>
      <c r="I315" s="225"/>
      <c r="J315" s="225" t="s">
        <v>130</v>
      </c>
      <c r="K315" s="225"/>
      <c r="L315" s="225" t="s">
        <v>4</v>
      </c>
      <c r="M315" s="225"/>
      <c r="N315" s="225" t="s">
        <v>131</v>
      </c>
      <c r="O315" s="225"/>
      <c r="P315" s="225" t="s">
        <v>5</v>
      </c>
      <c r="Q315" s="225"/>
      <c r="R315" s="225" t="s">
        <v>7</v>
      </c>
      <c r="S315" s="225"/>
      <c r="T315" s="225" t="s">
        <v>8</v>
      </c>
      <c r="U315" s="225"/>
      <c r="V315" s="225" t="s">
        <v>132</v>
      </c>
      <c r="W315" s="225"/>
      <c r="X315" s="227" t="s">
        <v>133</v>
      </c>
    </row>
    <row r="316" spans="1:27" ht="13.8" thickBot="1" x14ac:dyDescent="0.3">
      <c r="A316" s="230" t="s">
        <v>134</v>
      </c>
      <c r="B316" s="231"/>
      <c r="C316" s="231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  <c r="V316" s="226"/>
      <c r="W316" s="226"/>
      <c r="X316" s="228"/>
    </row>
    <row r="317" spans="1:27" ht="13.8" thickBot="1" x14ac:dyDescent="0.3">
      <c r="A317" s="232" t="s">
        <v>205</v>
      </c>
      <c r="B317" s="233"/>
      <c r="C317" s="234"/>
      <c r="D317" s="218" t="s">
        <v>136</v>
      </c>
      <c r="E317" s="219" t="s">
        <v>137</v>
      </c>
      <c r="F317" s="218" t="s">
        <v>136</v>
      </c>
      <c r="G317" s="219" t="s">
        <v>137</v>
      </c>
      <c r="H317" s="218" t="s">
        <v>136</v>
      </c>
      <c r="I317" s="219" t="s">
        <v>137</v>
      </c>
      <c r="J317" s="218" t="s">
        <v>136</v>
      </c>
      <c r="K317" s="219" t="s">
        <v>137</v>
      </c>
      <c r="L317" s="220" t="s">
        <v>136</v>
      </c>
      <c r="M317" s="219" t="s">
        <v>137</v>
      </c>
      <c r="N317" s="218" t="s">
        <v>136</v>
      </c>
      <c r="O317" s="219" t="s">
        <v>137</v>
      </c>
      <c r="P317" s="218" t="s">
        <v>136</v>
      </c>
      <c r="Q317" s="219" t="s">
        <v>137</v>
      </c>
      <c r="R317" s="218" t="s">
        <v>136</v>
      </c>
      <c r="S317" s="219" t="s">
        <v>137</v>
      </c>
      <c r="T317" s="218" t="s">
        <v>136</v>
      </c>
      <c r="U317" s="221" t="s">
        <v>137</v>
      </c>
      <c r="V317" s="30" t="s">
        <v>136</v>
      </c>
      <c r="W317" s="31" t="s">
        <v>137</v>
      </c>
      <c r="X317" s="229"/>
    </row>
    <row r="318" spans="1:27" ht="26.4" x14ac:dyDescent="0.25">
      <c r="A318" s="263" t="s">
        <v>201</v>
      </c>
      <c r="B318" s="244" t="s">
        <v>139</v>
      </c>
      <c r="C318" s="32" t="s">
        <v>140</v>
      </c>
      <c r="D318" s="33">
        <v>0</v>
      </c>
      <c r="E318" s="34">
        <v>0</v>
      </c>
      <c r="F318" s="33">
        <v>0</v>
      </c>
      <c r="G318" s="34">
        <v>0</v>
      </c>
      <c r="H318" s="35">
        <v>0</v>
      </c>
      <c r="I318" s="34">
        <v>0</v>
      </c>
      <c r="J318" s="33">
        <v>0</v>
      </c>
      <c r="K318" s="34">
        <v>0</v>
      </c>
      <c r="L318" s="35">
        <v>0</v>
      </c>
      <c r="M318" s="34">
        <v>0</v>
      </c>
      <c r="N318" s="33">
        <v>0</v>
      </c>
      <c r="O318" s="34">
        <v>0</v>
      </c>
      <c r="P318" s="33">
        <v>0</v>
      </c>
      <c r="Q318" s="34">
        <v>0</v>
      </c>
      <c r="R318" s="35">
        <v>0</v>
      </c>
      <c r="S318" s="34">
        <v>0</v>
      </c>
      <c r="T318" s="33">
        <v>0</v>
      </c>
      <c r="U318" s="34">
        <v>0</v>
      </c>
      <c r="V318" s="33">
        <f>SUM(R318,P318,N318,L318,J318,H318,F318,D318, T318)</f>
        <v>0</v>
      </c>
      <c r="W318" s="34">
        <f>SUM(S318,Q318,O318,M318,K318,I318,G318,E318,U318)</f>
        <v>0</v>
      </c>
      <c r="X318" s="34">
        <f>SUM(V318:W318)</f>
        <v>0</v>
      </c>
    </row>
    <row r="319" spans="1:27" ht="26.4" x14ac:dyDescent="0.25">
      <c r="A319" s="264"/>
      <c r="B319" s="245"/>
      <c r="C319" s="36" t="s">
        <v>141</v>
      </c>
      <c r="D319" s="37">
        <v>0</v>
      </c>
      <c r="E319" s="38">
        <v>3</v>
      </c>
      <c r="F319" s="37">
        <v>0</v>
      </c>
      <c r="G319" s="38">
        <v>0</v>
      </c>
      <c r="H319" s="39">
        <v>0</v>
      </c>
      <c r="I319" s="38">
        <v>0</v>
      </c>
      <c r="J319" s="37">
        <v>0</v>
      </c>
      <c r="K319" s="38">
        <v>0</v>
      </c>
      <c r="L319" s="39">
        <v>0</v>
      </c>
      <c r="M319" s="38">
        <v>0</v>
      </c>
      <c r="N319" s="37">
        <v>0</v>
      </c>
      <c r="O319" s="38">
        <v>0</v>
      </c>
      <c r="P319" s="37">
        <v>0</v>
      </c>
      <c r="Q319" s="38">
        <v>2</v>
      </c>
      <c r="R319" s="39">
        <v>0</v>
      </c>
      <c r="S319" s="38">
        <v>1</v>
      </c>
      <c r="T319" s="37">
        <v>0</v>
      </c>
      <c r="U319" s="38">
        <v>0</v>
      </c>
      <c r="V319" s="37">
        <f>SUM(R319,P319,N319,L319,J319,H319,F319,D319, T319)</f>
        <v>0</v>
      </c>
      <c r="W319" s="38">
        <f>SUM(S319,Q319,O319,M319,K319,I319,G319,E319,U319)</f>
        <v>6</v>
      </c>
      <c r="X319" s="38">
        <f>SUM(V319:W319)</f>
        <v>6</v>
      </c>
    </row>
    <row r="320" spans="1:27" ht="13.8" thickBot="1" x14ac:dyDescent="0.3">
      <c r="A320" s="264"/>
      <c r="B320" s="246"/>
      <c r="C320" s="41" t="s">
        <v>142</v>
      </c>
      <c r="D320" s="42">
        <f t="shared" ref="D320:X320" si="87">SUM(D318:D319)</f>
        <v>0</v>
      </c>
      <c r="E320" s="43">
        <f t="shared" si="87"/>
        <v>3</v>
      </c>
      <c r="F320" s="44">
        <f t="shared" si="87"/>
        <v>0</v>
      </c>
      <c r="G320" s="45">
        <f t="shared" si="87"/>
        <v>0</v>
      </c>
      <c r="H320" s="46">
        <f t="shared" si="87"/>
        <v>0</v>
      </c>
      <c r="I320" s="43">
        <f t="shared" si="87"/>
        <v>0</v>
      </c>
      <c r="J320" s="44">
        <f t="shared" si="87"/>
        <v>0</v>
      </c>
      <c r="K320" s="47">
        <f t="shared" si="87"/>
        <v>0</v>
      </c>
      <c r="L320" s="48">
        <f t="shared" si="87"/>
        <v>0</v>
      </c>
      <c r="M320" s="49">
        <f t="shared" si="87"/>
        <v>0</v>
      </c>
      <c r="N320" s="42">
        <f t="shared" si="87"/>
        <v>0</v>
      </c>
      <c r="O320" s="49">
        <f t="shared" si="87"/>
        <v>0</v>
      </c>
      <c r="P320" s="44">
        <f t="shared" si="87"/>
        <v>0</v>
      </c>
      <c r="Q320" s="47">
        <f t="shared" si="87"/>
        <v>2</v>
      </c>
      <c r="R320" s="42">
        <f t="shared" si="87"/>
        <v>0</v>
      </c>
      <c r="S320" s="43">
        <f t="shared" si="87"/>
        <v>1</v>
      </c>
      <c r="T320" s="44">
        <f t="shared" si="87"/>
        <v>0</v>
      </c>
      <c r="U320" s="47">
        <f t="shared" si="87"/>
        <v>0</v>
      </c>
      <c r="V320" s="58">
        <f t="shared" si="87"/>
        <v>0</v>
      </c>
      <c r="W320" s="59">
        <f t="shared" si="87"/>
        <v>6</v>
      </c>
      <c r="X320" s="60">
        <f t="shared" si="87"/>
        <v>6</v>
      </c>
    </row>
    <row r="321" spans="1:27" ht="26.4" x14ac:dyDescent="0.25">
      <c r="A321" s="264"/>
      <c r="B321" s="247" t="s">
        <v>143</v>
      </c>
      <c r="C321" s="32" t="s">
        <v>140</v>
      </c>
      <c r="D321" s="33">
        <v>1</v>
      </c>
      <c r="E321" s="34">
        <v>0</v>
      </c>
      <c r="F321" s="33">
        <v>0</v>
      </c>
      <c r="G321" s="34">
        <v>0</v>
      </c>
      <c r="H321" s="35">
        <v>0</v>
      </c>
      <c r="I321" s="34">
        <v>0</v>
      </c>
      <c r="J321" s="33">
        <v>0</v>
      </c>
      <c r="K321" s="34">
        <v>0</v>
      </c>
      <c r="L321" s="35">
        <v>0</v>
      </c>
      <c r="M321" s="34">
        <v>0</v>
      </c>
      <c r="N321" s="33">
        <v>0</v>
      </c>
      <c r="O321" s="34">
        <v>0</v>
      </c>
      <c r="P321" s="33">
        <v>0</v>
      </c>
      <c r="Q321" s="34">
        <v>0</v>
      </c>
      <c r="R321" s="35">
        <v>0</v>
      </c>
      <c r="S321" s="34">
        <v>0</v>
      </c>
      <c r="T321" s="33">
        <v>0</v>
      </c>
      <c r="U321" s="34">
        <v>0</v>
      </c>
      <c r="V321" s="33">
        <f>SUM(R321,P321,N321,L321,J321,H321,F321,D321, T321)</f>
        <v>1</v>
      </c>
      <c r="W321" s="34">
        <f>SUM(S321,Q321,O321,M321,K321,I321,G321,E321,U321)</f>
        <v>0</v>
      </c>
      <c r="X321" s="34">
        <f>SUM(V321:W321)</f>
        <v>1</v>
      </c>
    </row>
    <row r="322" spans="1:27" ht="26.4" x14ac:dyDescent="0.25">
      <c r="A322" s="264"/>
      <c r="B322" s="248"/>
      <c r="C322" s="53" t="s">
        <v>141</v>
      </c>
      <c r="D322" s="54">
        <v>0</v>
      </c>
      <c r="E322" s="55">
        <v>0</v>
      </c>
      <c r="F322" s="54">
        <v>0</v>
      </c>
      <c r="G322" s="55">
        <v>0</v>
      </c>
      <c r="H322" s="56">
        <v>0</v>
      </c>
      <c r="I322" s="55">
        <v>0</v>
      </c>
      <c r="J322" s="54">
        <v>0</v>
      </c>
      <c r="K322" s="55">
        <v>0</v>
      </c>
      <c r="L322" s="56">
        <v>0</v>
      </c>
      <c r="M322" s="55">
        <v>0</v>
      </c>
      <c r="N322" s="54">
        <v>0</v>
      </c>
      <c r="O322" s="55">
        <v>0</v>
      </c>
      <c r="P322" s="54">
        <v>0</v>
      </c>
      <c r="Q322" s="55">
        <v>0</v>
      </c>
      <c r="R322" s="56">
        <v>0</v>
      </c>
      <c r="S322" s="55">
        <v>0</v>
      </c>
      <c r="T322" s="54">
        <v>0</v>
      </c>
      <c r="U322" s="55">
        <v>0</v>
      </c>
      <c r="V322" s="37">
        <f>SUM(R322,P322,N322,L322,J322,H322,F322,D322, T322)</f>
        <v>0</v>
      </c>
      <c r="W322" s="38">
        <f>SUM(S322,Q322,O322,M322,K322,I322,G322,E322,U322)</f>
        <v>0</v>
      </c>
      <c r="X322" s="38">
        <f>SUM(V322:W322)</f>
        <v>0</v>
      </c>
    </row>
    <row r="323" spans="1:27" ht="13.8" thickBot="1" x14ac:dyDescent="0.3">
      <c r="A323" s="265"/>
      <c r="B323" s="249"/>
      <c r="C323" s="72" t="s">
        <v>144</v>
      </c>
      <c r="D323" s="42">
        <f t="shared" ref="D323:X323" si="88">SUM(D321:D322)</f>
        <v>1</v>
      </c>
      <c r="E323" s="43">
        <f t="shared" si="88"/>
        <v>0</v>
      </c>
      <c r="F323" s="44">
        <f t="shared" si="88"/>
        <v>0</v>
      </c>
      <c r="G323" s="45">
        <f t="shared" si="88"/>
        <v>0</v>
      </c>
      <c r="H323" s="46">
        <f t="shared" si="88"/>
        <v>0</v>
      </c>
      <c r="I323" s="43">
        <f t="shared" si="88"/>
        <v>0</v>
      </c>
      <c r="J323" s="44">
        <f t="shared" si="88"/>
        <v>0</v>
      </c>
      <c r="K323" s="47">
        <f t="shared" si="88"/>
        <v>0</v>
      </c>
      <c r="L323" s="48">
        <f t="shared" si="88"/>
        <v>0</v>
      </c>
      <c r="M323" s="49">
        <f t="shared" si="88"/>
        <v>0</v>
      </c>
      <c r="N323" s="42">
        <f t="shared" si="88"/>
        <v>0</v>
      </c>
      <c r="O323" s="49">
        <f t="shared" si="88"/>
        <v>0</v>
      </c>
      <c r="P323" s="44">
        <f t="shared" si="88"/>
        <v>0</v>
      </c>
      <c r="Q323" s="47">
        <f t="shared" si="88"/>
        <v>0</v>
      </c>
      <c r="R323" s="42">
        <f t="shared" si="88"/>
        <v>0</v>
      </c>
      <c r="S323" s="43">
        <f t="shared" si="88"/>
        <v>0</v>
      </c>
      <c r="T323" s="44">
        <f t="shared" si="88"/>
        <v>0</v>
      </c>
      <c r="U323" s="47">
        <f t="shared" si="88"/>
        <v>0</v>
      </c>
      <c r="V323" s="58">
        <f t="shared" si="88"/>
        <v>1</v>
      </c>
      <c r="W323" s="59">
        <f t="shared" si="88"/>
        <v>0</v>
      </c>
      <c r="X323" s="60">
        <f t="shared" si="88"/>
        <v>1</v>
      </c>
    </row>
    <row r="324" spans="1:27" ht="13.8" thickBot="1" x14ac:dyDescent="0.3">
      <c r="A324" s="250" t="s">
        <v>132</v>
      </c>
      <c r="B324" s="251"/>
      <c r="C324" s="251"/>
      <c r="D324" s="61">
        <f t="shared" ref="D324:X324" si="89">SUM(D323,D320)</f>
        <v>1</v>
      </c>
      <c r="E324" s="62">
        <f t="shared" si="89"/>
        <v>3</v>
      </c>
      <c r="F324" s="61">
        <f t="shared" si="89"/>
        <v>0</v>
      </c>
      <c r="G324" s="62">
        <f t="shared" si="89"/>
        <v>0</v>
      </c>
      <c r="H324" s="63">
        <f t="shared" si="89"/>
        <v>0</v>
      </c>
      <c r="I324" s="62">
        <f t="shared" si="89"/>
        <v>0</v>
      </c>
      <c r="J324" s="61">
        <f t="shared" si="89"/>
        <v>0</v>
      </c>
      <c r="K324" s="62">
        <f t="shared" si="89"/>
        <v>0</v>
      </c>
      <c r="L324" s="63">
        <f t="shared" si="89"/>
        <v>0</v>
      </c>
      <c r="M324" s="62">
        <f t="shared" si="89"/>
        <v>0</v>
      </c>
      <c r="N324" s="61">
        <f t="shared" si="89"/>
        <v>0</v>
      </c>
      <c r="O324" s="62">
        <f t="shared" si="89"/>
        <v>0</v>
      </c>
      <c r="P324" s="61">
        <f t="shared" si="89"/>
        <v>0</v>
      </c>
      <c r="Q324" s="62">
        <f t="shared" si="89"/>
        <v>2</v>
      </c>
      <c r="R324" s="63">
        <f t="shared" si="89"/>
        <v>0</v>
      </c>
      <c r="S324" s="62">
        <f t="shared" si="89"/>
        <v>1</v>
      </c>
      <c r="T324" s="61">
        <f t="shared" si="89"/>
        <v>0</v>
      </c>
      <c r="U324" s="62">
        <f t="shared" si="89"/>
        <v>0</v>
      </c>
      <c r="V324" s="61">
        <f t="shared" si="89"/>
        <v>1</v>
      </c>
      <c r="W324" s="62">
        <f t="shared" si="89"/>
        <v>6</v>
      </c>
      <c r="X324" s="62">
        <f t="shared" si="89"/>
        <v>7</v>
      </c>
      <c r="Y324" s="93"/>
    </row>
    <row r="325" spans="1:27" customFormat="1" ht="15" thickBot="1" x14ac:dyDescent="0.35"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Z325" s="28"/>
      <c r="AA325" s="28"/>
    </row>
    <row r="326" spans="1:27" x14ac:dyDescent="0.25">
      <c r="A326" s="239" t="s">
        <v>206</v>
      </c>
      <c r="B326" s="240"/>
      <c r="C326" s="240"/>
      <c r="D326" s="225" t="s">
        <v>0</v>
      </c>
      <c r="E326" s="225"/>
      <c r="F326" s="225" t="s">
        <v>1</v>
      </c>
      <c r="G326" s="225"/>
      <c r="H326" s="225" t="s">
        <v>2</v>
      </c>
      <c r="I326" s="225"/>
      <c r="J326" s="225" t="s">
        <v>130</v>
      </c>
      <c r="K326" s="225"/>
      <c r="L326" s="225" t="s">
        <v>4</v>
      </c>
      <c r="M326" s="225"/>
      <c r="N326" s="225" t="s">
        <v>131</v>
      </c>
      <c r="O326" s="225"/>
      <c r="P326" s="225" t="s">
        <v>5</v>
      </c>
      <c r="Q326" s="225"/>
      <c r="R326" s="225" t="s">
        <v>7</v>
      </c>
      <c r="S326" s="225"/>
      <c r="T326" s="225" t="s">
        <v>8</v>
      </c>
      <c r="U326" s="225"/>
      <c r="V326" s="225" t="s">
        <v>132</v>
      </c>
      <c r="W326" s="225"/>
      <c r="X326" s="227" t="s">
        <v>133</v>
      </c>
    </row>
    <row r="327" spans="1:27" ht="13.8" thickBot="1" x14ac:dyDescent="0.3">
      <c r="A327" s="230" t="s">
        <v>134</v>
      </c>
      <c r="B327" s="231"/>
      <c r="C327" s="231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28"/>
    </row>
    <row r="328" spans="1:27" ht="13.8" thickBot="1" x14ac:dyDescent="0.3">
      <c r="A328" s="232" t="s">
        <v>207</v>
      </c>
      <c r="B328" s="233"/>
      <c r="C328" s="234"/>
      <c r="D328" s="218" t="s">
        <v>136</v>
      </c>
      <c r="E328" s="219" t="s">
        <v>137</v>
      </c>
      <c r="F328" s="218" t="s">
        <v>136</v>
      </c>
      <c r="G328" s="219" t="s">
        <v>137</v>
      </c>
      <c r="H328" s="218" t="s">
        <v>136</v>
      </c>
      <c r="I328" s="219" t="s">
        <v>137</v>
      </c>
      <c r="J328" s="218" t="s">
        <v>136</v>
      </c>
      <c r="K328" s="219" t="s">
        <v>137</v>
      </c>
      <c r="L328" s="220" t="s">
        <v>136</v>
      </c>
      <c r="M328" s="219" t="s">
        <v>137</v>
      </c>
      <c r="N328" s="218" t="s">
        <v>136</v>
      </c>
      <c r="O328" s="219" t="s">
        <v>137</v>
      </c>
      <c r="P328" s="218" t="s">
        <v>136</v>
      </c>
      <c r="Q328" s="219" t="s">
        <v>137</v>
      </c>
      <c r="R328" s="218" t="s">
        <v>136</v>
      </c>
      <c r="S328" s="219" t="s">
        <v>137</v>
      </c>
      <c r="T328" s="218" t="s">
        <v>136</v>
      </c>
      <c r="U328" s="221" t="s">
        <v>137</v>
      </c>
      <c r="V328" s="30" t="s">
        <v>136</v>
      </c>
      <c r="W328" s="31" t="s">
        <v>137</v>
      </c>
      <c r="X328" s="229"/>
    </row>
    <row r="329" spans="1:27" ht="26.4" x14ac:dyDescent="0.25">
      <c r="A329" s="294" t="s">
        <v>208</v>
      </c>
      <c r="B329" s="244" t="s">
        <v>139</v>
      </c>
      <c r="C329" s="36" t="s">
        <v>140</v>
      </c>
      <c r="D329" s="37">
        <v>1</v>
      </c>
      <c r="E329" s="38">
        <v>0</v>
      </c>
      <c r="F329" s="37">
        <v>0</v>
      </c>
      <c r="G329" s="38">
        <v>0</v>
      </c>
      <c r="H329" s="39">
        <v>0</v>
      </c>
      <c r="I329" s="38">
        <v>0</v>
      </c>
      <c r="J329" s="37">
        <v>0</v>
      </c>
      <c r="K329" s="38">
        <v>0</v>
      </c>
      <c r="L329" s="39">
        <v>0</v>
      </c>
      <c r="M329" s="38">
        <v>0</v>
      </c>
      <c r="N329" s="37">
        <v>0</v>
      </c>
      <c r="O329" s="38">
        <v>0</v>
      </c>
      <c r="P329" s="37">
        <v>0</v>
      </c>
      <c r="Q329" s="38">
        <v>0</v>
      </c>
      <c r="R329" s="39">
        <v>0</v>
      </c>
      <c r="S329" s="38">
        <v>0</v>
      </c>
      <c r="T329" s="37">
        <v>0</v>
      </c>
      <c r="U329" s="38">
        <v>0</v>
      </c>
      <c r="V329" s="40">
        <f>SUM(R329,P329,N329,L329,J329,H329,F329,D329, T329)</f>
        <v>1</v>
      </c>
      <c r="W329" s="38">
        <f>SUM(S329,Q329,O329,M329,K329,I329,G329,E329,U329)</f>
        <v>0</v>
      </c>
      <c r="X329" s="38">
        <f>SUM(V329:W329)</f>
        <v>1</v>
      </c>
    </row>
    <row r="330" spans="1:27" ht="26.4" x14ac:dyDescent="0.25">
      <c r="A330" s="295"/>
      <c r="B330" s="245"/>
      <c r="C330" s="36" t="s">
        <v>141</v>
      </c>
      <c r="D330" s="37">
        <v>1</v>
      </c>
      <c r="E330" s="38">
        <v>1</v>
      </c>
      <c r="F330" s="37">
        <v>0</v>
      </c>
      <c r="G330" s="38">
        <v>0</v>
      </c>
      <c r="H330" s="39">
        <v>0</v>
      </c>
      <c r="I330" s="38">
        <v>0</v>
      </c>
      <c r="J330" s="37">
        <v>0</v>
      </c>
      <c r="K330" s="38">
        <v>0</v>
      </c>
      <c r="L330" s="39">
        <v>0</v>
      </c>
      <c r="M330" s="38">
        <v>0</v>
      </c>
      <c r="N330" s="37">
        <v>0</v>
      </c>
      <c r="O330" s="38">
        <v>0</v>
      </c>
      <c r="P330" s="37">
        <v>0</v>
      </c>
      <c r="Q330" s="38">
        <v>0</v>
      </c>
      <c r="R330" s="39">
        <v>0</v>
      </c>
      <c r="S330" s="38">
        <v>1</v>
      </c>
      <c r="T330" s="37">
        <v>0</v>
      </c>
      <c r="U330" s="38">
        <v>0</v>
      </c>
      <c r="V330" s="40">
        <f>SUM(R330,P330,N330,L330,J330,H330,F330,D330, T330)</f>
        <v>1</v>
      </c>
      <c r="W330" s="38">
        <f>SUM(S330,Q330,O330,M330,K330,I330,G330,E330,U330)</f>
        <v>2</v>
      </c>
      <c r="X330" s="38">
        <f>SUM(V330:W330)</f>
        <v>3</v>
      </c>
    </row>
    <row r="331" spans="1:27" ht="13.8" thickBot="1" x14ac:dyDescent="0.3">
      <c r="A331" s="295"/>
      <c r="B331" s="246"/>
      <c r="C331" s="41" t="s">
        <v>142</v>
      </c>
      <c r="D331" s="42">
        <f t="shared" ref="D331:X331" si="90">SUM(D329:D330)</f>
        <v>2</v>
      </c>
      <c r="E331" s="43">
        <f t="shared" si="90"/>
        <v>1</v>
      </c>
      <c r="F331" s="44">
        <f t="shared" si="90"/>
        <v>0</v>
      </c>
      <c r="G331" s="45">
        <f t="shared" si="90"/>
        <v>0</v>
      </c>
      <c r="H331" s="46">
        <f t="shared" si="90"/>
        <v>0</v>
      </c>
      <c r="I331" s="43">
        <f t="shared" si="90"/>
        <v>0</v>
      </c>
      <c r="J331" s="44">
        <f t="shared" si="90"/>
        <v>0</v>
      </c>
      <c r="K331" s="47">
        <f t="shared" si="90"/>
        <v>0</v>
      </c>
      <c r="L331" s="48">
        <f t="shared" si="90"/>
        <v>0</v>
      </c>
      <c r="M331" s="49">
        <f t="shared" si="90"/>
        <v>0</v>
      </c>
      <c r="N331" s="42">
        <f t="shared" si="90"/>
        <v>0</v>
      </c>
      <c r="O331" s="49">
        <f t="shared" si="90"/>
        <v>0</v>
      </c>
      <c r="P331" s="44">
        <f t="shared" si="90"/>
        <v>0</v>
      </c>
      <c r="Q331" s="47">
        <f t="shared" si="90"/>
        <v>0</v>
      </c>
      <c r="R331" s="42">
        <f t="shared" si="90"/>
        <v>0</v>
      </c>
      <c r="S331" s="43">
        <f t="shared" si="90"/>
        <v>1</v>
      </c>
      <c r="T331" s="44">
        <f t="shared" si="90"/>
        <v>0</v>
      </c>
      <c r="U331" s="47">
        <f t="shared" si="90"/>
        <v>0</v>
      </c>
      <c r="V331" s="42">
        <f t="shared" si="90"/>
        <v>2</v>
      </c>
      <c r="W331" s="43">
        <f t="shared" si="90"/>
        <v>2</v>
      </c>
      <c r="X331" s="73">
        <f t="shared" si="90"/>
        <v>4</v>
      </c>
    </row>
    <row r="332" spans="1:27" ht="26.4" x14ac:dyDescent="0.25">
      <c r="A332" s="295"/>
      <c r="B332" s="299" t="s">
        <v>143</v>
      </c>
      <c r="C332" s="36" t="s">
        <v>140</v>
      </c>
      <c r="D332" s="37">
        <v>0</v>
      </c>
      <c r="E332" s="38">
        <v>0</v>
      </c>
      <c r="F332" s="37">
        <v>0</v>
      </c>
      <c r="G332" s="38">
        <v>0</v>
      </c>
      <c r="H332" s="39">
        <v>0</v>
      </c>
      <c r="I332" s="38">
        <v>0</v>
      </c>
      <c r="J332" s="37">
        <v>0</v>
      </c>
      <c r="K332" s="38">
        <v>0</v>
      </c>
      <c r="L332" s="39">
        <v>0</v>
      </c>
      <c r="M332" s="38">
        <v>0</v>
      </c>
      <c r="N332" s="37">
        <v>0</v>
      </c>
      <c r="O332" s="38">
        <v>0</v>
      </c>
      <c r="P332" s="37">
        <v>0</v>
      </c>
      <c r="Q332" s="38">
        <v>0</v>
      </c>
      <c r="R332" s="39">
        <v>0</v>
      </c>
      <c r="S332" s="38">
        <v>0</v>
      </c>
      <c r="T332" s="37">
        <v>0</v>
      </c>
      <c r="U332" s="38">
        <v>0</v>
      </c>
      <c r="V332" s="91">
        <f>SUM(R332,P332,N332,L332,J332,H332,F332,D332, T332)</f>
        <v>0</v>
      </c>
      <c r="W332" s="78">
        <f>SUM(S332,Q332,O332,M332,K332,I332,G332,E332,U332)</f>
        <v>0</v>
      </c>
      <c r="X332" s="78">
        <f>SUM(V332:W332)</f>
        <v>0</v>
      </c>
    </row>
    <row r="333" spans="1:27" ht="26.4" x14ac:dyDescent="0.25">
      <c r="A333" s="295"/>
      <c r="B333" s="300"/>
      <c r="C333" s="36" t="s">
        <v>141</v>
      </c>
      <c r="D333" s="37">
        <v>0</v>
      </c>
      <c r="E333" s="38">
        <v>0</v>
      </c>
      <c r="F333" s="37">
        <v>0</v>
      </c>
      <c r="G333" s="38">
        <v>0</v>
      </c>
      <c r="H333" s="39">
        <v>0</v>
      </c>
      <c r="I333" s="38">
        <v>0</v>
      </c>
      <c r="J333" s="37">
        <v>0</v>
      </c>
      <c r="K333" s="38">
        <v>0</v>
      </c>
      <c r="L333" s="39">
        <v>0</v>
      </c>
      <c r="M333" s="38">
        <v>0</v>
      </c>
      <c r="N333" s="37">
        <v>0</v>
      </c>
      <c r="O333" s="38">
        <v>0</v>
      </c>
      <c r="P333" s="37">
        <v>0</v>
      </c>
      <c r="Q333" s="38">
        <v>0</v>
      </c>
      <c r="R333" s="39">
        <v>0</v>
      </c>
      <c r="S333" s="38">
        <v>0</v>
      </c>
      <c r="T333" s="37">
        <v>0</v>
      </c>
      <c r="U333" s="38">
        <v>0</v>
      </c>
      <c r="V333" s="40">
        <f>SUM(R333,P333,N333,L333,J333,H333,F333,D333, T333)</f>
        <v>0</v>
      </c>
      <c r="W333" s="38">
        <f>SUM(S333,Q333,O333,M333,K333,I333,G333,E333,U333)</f>
        <v>0</v>
      </c>
      <c r="X333" s="38">
        <f>SUM(V333:W333)</f>
        <v>0</v>
      </c>
    </row>
    <row r="334" spans="1:27" ht="13.8" thickBot="1" x14ac:dyDescent="0.3">
      <c r="A334" s="296"/>
      <c r="B334" s="301"/>
      <c r="C334" s="41" t="s">
        <v>144</v>
      </c>
      <c r="D334" s="42">
        <f t="shared" ref="D334:X334" si="91">SUM(D332:D333)</f>
        <v>0</v>
      </c>
      <c r="E334" s="43">
        <f t="shared" si="91"/>
        <v>0</v>
      </c>
      <c r="F334" s="44">
        <f t="shared" si="91"/>
        <v>0</v>
      </c>
      <c r="G334" s="45">
        <f t="shared" si="91"/>
        <v>0</v>
      </c>
      <c r="H334" s="46">
        <f t="shared" si="91"/>
        <v>0</v>
      </c>
      <c r="I334" s="43">
        <f t="shared" si="91"/>
        <v>0</v>
      </c>
      <c r="J334" s="44">
        <f t="shared" si="91"/>
        <v>0</v>
      </c>
      <c r="K334" s="47">
        <f t="shared" si="91"/>
        <v>0</v>
      </c>
      <c r="L334" s="48">
        <f t="shared" si="91"/>
        <v>0</v>
      </c>
      <c r="M334" s="49">
        <f t="shared" si="91"/>
        <v>0</v>
      </c>
      <c r="N334" s="42">
        <f t="shared" si="91"/>
        <v>0</v>
      </c>
      <c r="O334" s="49">
        <f t="shared" si="91"/>
        <v>0</v>
      </c>
      <c r="P334" s="44">
        <f t="shared" si="91"/>
        <v>0</v>
      </c>
      <c r="Q334" s="47">
        <f t="shared" si="91"/>
        <v>0</v>
      </c>
      <c r="R334" s="42">
        <f t="shared" si="91"/>
        <v>0</v>
      </c>
      <c r="S334" s="43">
        <f t="shared" si="91"/>
        <v>0</v>
      </c>
      <c r="T334" s="44">
        <f t="shared" si="91"/>
        <v>0</v>
      </c>
      <c r="U334" s="47">
        <f t="shared" si="91"/>
        <v>0</v>
      </c>
      <c r="V334" s="50">
        <f t="shared" si="91"/>
        <v>0</v>
      </c>
      <c r="W334" s="51">
        <f t="shared" si="91"/>
        <v>0</v>
      </c>
      <c r="X334" s="52">
        <f t="shared" si="91"/>
        <v>0</v>
      </c>
    </row>
    <row r="335" spans="1:27" ht="13.8" thickBot="1" x14ac:dyDescent="0.3">
      <c r="A335" s="250" t="s">
        <v>132</v>
      </c>
      <c r="B335" s="251"/>
      <c r="C335" s="255"/>
      <c r="D335" s="61">
        <f t="shared" ref="D335:W335" si="92">SUM(D334,D331)</f>
        <v>2</v>
      </c>
      <c r="E335" s="62">
        <f t="shared" si="92"/>
        <v>1</v>
      </c>
      <c r="F335" s="61">
        <f t="shared" si="92"/>
        <v>0</v>
      </c>
      <c r="G335" s="62">
        <f t="shared" si="92"/>
        <v>0</v>
      </c>
      <c r="H335" s="63">
        <f t="shared" si="92"/>
        <v>0</v>
      </c>
      <c r="I335" s="62">
        <f t="shared" si="92"/>
        <v>0</v>
      </c>
      <c r="J335" s="61">
        <f t="shared" si="92"/>
        <v>0</v>
      </c>
      <c r="K335" s="62">
        <f t="shared" si="92"/>
        <v>0</v>
      </c>
      <c r="L335" s="63">
        <f t="shared" si="92"/>
        <v>0</v>
      </c>
      <c r="M335" s="62">
        <f t="shared" si="92"/>
        <v>0</v>
      </c>
      <c r="N335" s="61">
        <f t="shared" si="92"/>
        <v>0</v>
      </c>
      <c r="O335" s="62">
        <f t="shared" si="92"/>
        <v>0</v>
      </c>
      <c r="P335" s="61">
        <f t="shared" si="92"/>
        <v>0</v>
      </c>
      <c r="Q335" s="62">
        <f t="shared" si="92"/>
        <v>0</v>
      </c>
      <c r="R335" s="63">
        <f t="shared" si="92"/>
        <v>0</v>
      </c>
      <c r="S335" s="62">
        <f t="shared" si="92"/>
        <v>1</v>
      </c>
      <c r="T335" s="61">
        <f t="shared" si="92"/>
        <v>0</v>
      </c>
      <c r="U335" s="62">
        <f t="shared" si="92"/>
        <v>0</v>
      </c>
      <c r="V335" s="61">
        <f t="shared" si="92"/>
        <v>2</v>
      </c>
      <c r="W335" s="62">
        <f t="shared" si="92"/>
        <v>2</v>
      </c>
      <c r="X335" s="62">
        <f>SUM(X331,X334)</f>
        <v>4</v>
      </c>
      <c r="Y335" s="93"/>
    </row>
    <row r="336" spans="1:27" ht="13.8" thickBot="1" x14ac:dyDescent="0.3">
      <c r="C336" s="28"/>
    </row>
    <row r="337" spans="1:25" x14ac:dyDescent="0.25">
      <c r="A337" s="239" t="s">
        <v>258</v>
      </c>
      <c r="B337" s="240"/>
      <c r="C337" s="240"/>
      <c r="D337" s="225" t="s">
        <v>0</v>
      </c>
      <c r="E337" s="225"/>
      <c r="F337" s="225" t="s">
        <v>1</v>
      </c>
      <c r="G337" s="225"/>
      <c r="H337" s="225" t="s">
        <v>2</v>
      </c>
      <c r="I337" s="225"/>
      <c r="J337" s="225" t="s">
        <v>130</v>
      </c>
      <c r="K337" s="225"/>
      <c r="L337" s="225" t="s">
        <v>4</v>
      </c>
      <c r="M337" s="225"/>
      <c r="N337" s="225" t="s">
        <v>131</v>
      </c>
      <c r="O337" s="225"/>
      <c r="P337" s="225" t="s">
        <v>5</v>
      </c>
      <c r="Q337" s="225"/>
      <c r="R337" s="225" t="s">
        <v>7</v>
      </c>
      <c r="S337" s="225"/>
      <c r="T337" s="225" t="s">
        <v>8</v>
      </c>
      <c r="U337" s="225"/>
      <c r="V337" s="225" t="s">
        <v>132</v>
      </c>
      <c r="W337" s="225"/>
      <c r="X337" s="227" t="s">
        <v>133</v>
      </c>
    </row>
    <row r="338" spans="1:25" ht="13.8" thickBot="1" x14ac:dyDescent="0.3">
      <c r="A338" s="230" t="s">
        <v>134</v>
      </c>
      <c r="B338" s="231"/>
      <c r="C338" s="231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  <c r="V338" s="226"/>
      <c r="W338" s="226"/>
      <c r="X338" s="228"/>
    </row>
    <row r="339" spans="1:25" ht="13.8" thickBot="1" x14ac:dyDescent="0.3">
      <c r="A339" s="232" t="s">
        <v>265</v>
      </c>
      <c r="B339" s="233"/>
      <c r="C339" s="234"/>
      <c r="D339" s="218" t="s">
        <v>136</v>
      </c>
      <c r="E339" s="219" t="s">
        <v>137</v>
      </c>
      <c r="F339" s="218" t="s">
        <v>136</v>
      </c>
      <c r="G339" s="219" t="s">
        <v>137</v>
      </c>
      <c r="H339" s="218" t="s">
        <v>136</v>
      </c>
      <c r="I339" s="219" t="s">
        <v>137</v>
      </c>
      <c r="J339" s="218" t="s">
        <v>136</v>
      </c>
      <c r="K339" s="219" t="s">
        <v>137</v>
      </c>
      <c r="L339" s="220" t="s">
        <v>136</v>
      </c>
      <c r="M339" s="219" t="s">
        <v>137</v>
      </c>
      <c r="N339" s="218" t="s">
        <v>136</v>
      </c>
      <c r="O339" s="219" t="s">
        <v>137</v>
      </c>
      <c r="P339" s="218" t="s">
        <v>136</v>
      </c>
      <c r="Q339" s="219" t="s">
        <v>137</v>
      </c>
      <c r="R339" s="218" t="s">
        <v>136</v>
      </c>
      <c r="S339" s="219" t="s">
        <v>137</v>
      </c>
      <c r="T339" s="218" t="s">
        <v>136</v>
      </c>
      <c r="U339" s="221" t="s">
        <v>137</v>
      </c>
      <c r="V339" s="30" t="s">
        <v>136</v>
      </c>
      <c r="W339" s="31" t="s">
        <v>137</v>
      </c>
      <c r="X339" s="229"/>
    </row>
    <row r="340" spans="1:25" ht="26.4" x14ac:dyDescent="0.25">
      <c r="A340" s="282" t="s">
        <v>208</v>
      </c>
      <c r="B340" s="244" t="s">
        <v>139</v>
      </c>
      <c r="C340" s="36" t="s">
        <v>140</v>
      </c>
      <c r="D340" s="37">
        <v>1</v>
      </c>
      <c r="E340" s="38">
        <v>1</v>
      </c>
      <c r="F340" s="37">
        <v>0</v>
      </c>
      <c r="G340" s="38">
        <v>0</v>
      </c>
      <c r="H340" s="39">
        <v>0</v>
      </c>
      <c r="I340" s="38">
        <v>0</v>
      </c>
      <c r="J340" s="37">
        <v>0</v>
      </c>
      <c r="K340" s="38">
        <v>0</v>
      </c>
      <c r="L340" s="39">
        <v>0</v>
      </c>
      <c r="M340" s="38">
        <v>0</v>
      </c>
      <c r="N340" s="37">
        <v>0</v>
      </c>
      <c r="O340" s="38">
        <v>0</v>
      </c>
      <c r="P340" s="37">
        <v>0</v>
      </c>
      <c r="Q340" s="38">
        <v>0</v>
      </c>
      <c r="R340" s="39">
        <v>0</v>
      </c>
      <c r="S340" s="38">
        <v>0</v>
      </c>
      <c r="T340" s="37">
        <v>0</v>
      </c>
      <c r="U340" s="38">
        <v>0</v>
      </c>
      <c r="V340" s="40">
        <f>SUM(R340,P340,N340,L340,J340,H340,F340,D340, T340)</f>
        <v>1</v>
      </c>
      <c r="W340" s="38">
        <f>SUM(S340,Q340,O340,M340,K340,I340,G340,E340,U340)</f>
        <v>1</v>
      </c>
      <c r="X340" s="38">
        <f>SUM(V340:W340)</f>
        <v>2</v>
      </c>
    </row>
    <row r="341" spans="1:25" ht="26.4" x14ac:dyDescent="0.25">
      <c r="A341" s="297"/>
      <c r="B341" s="245"/>
      <c r="C341" s="36" t="s">
        <v>141</v>
      </c>
      <c r="D341" s="37">
        <v>0</v>
      </c>
      <c r="E341" s="38">
        <v>0</v>
      </c>
      <c r="F341" s="37">
        <v>0</v>
      </c>
      <c r="G341" s="38">
        <v>0</v>
      </c>
      <c r="H341" s="39">
        <v>0</v>
      </c>
      <c r="I341" s="38">
        <v>0</v>
      </c>
      <c r="J341" s="37">
        <v>0</v>
      </c>
      <c r="K341" s="38">
        <v>0</v>
      </c>
      <c r="L341" s="39">
        <v>0</v>
      </c>
      <c r="M341" s="38">
        <v>0</v>
      </c>
      <c r="N341" s="37">
        <v>0</v>
      </c>
      <c r="O341" s="38">
        <v>0</v>
      </c>
      <c r="P341" s="37">
        <v>0</v>
      </c>
      <c r="Q341" s="38">
        <v>0</v>
      </c>
      <c r="R341" s="39">
        <v>0</v>
      </c>
      <c r="S341" s="38">
        <v>0</v>
      </c>
      <c r="T341" s="37">
        <v>0</v>
      </c>
      <c r="U341" s="38">
        <v>0</v>
      </c>
      <c r="V341" s="40">
        <f>SUM(R341,P341,N341,L341,J341,H341,F341,D341, T341)</f>
        <v>0</v>
      </c>
      <c r="W341" s="38">
        <f>SUM(S341,Q341,O341,M341,K341,I341,G341,E341,U341)</f>
        <v>0</v>
      </c>
      <c r="X341" s="38">
        <f>SUM(V341:W341)</f>
        <v>0</v>
      </c>
    </row>
    <row r="342" spans="1:25" ht="13.8" thickBot="1" x14ac:dyDescent="0.3">
      <c r="A342" s="297"/>
      <c r="B342" s="246"/>
      <c r="C342" s="41" t="s">
        <v>142</v>
      </c>
      <c r="D342" s="42">
        <f t="shared" ref="D342:X342" si="93">SUM(D340:D341)</f>
        <v>1</v>
      </c>
      <c r="E342" s="43">
        <f t="shared" si="93"/>
        <v>1</v>
      </c>
      <c r="F342" s="44">
        <f t="shared" si="93"/>
        <v>0</v>
      </c>
      <c r="G342" s="45">
        <f t="shared" si="93"/>
        <v>0</v>
      </c>
      <c r="H342" s="46">
        <f t="shared" si="93"/>
        <v>0</v>
      </c>
      <c r="I342" s="43">
        <f t="shared" si="93"/>
        <v>0</v>
      </c>
      <c r="J342" s="44">
        <f t="shared" si="93"/>
        <v>0</v>
      </c>
      <c r="K342" s="47">
        <f t="shared" si="93"/>
        <v>0</v>
      </c>
      <c r="L342" s="48">
        <f t="shared" si="93"/>
        <v>0</v>
      </c>
      <c r="M342" s="49">
        <f t="shared" si="93"/>
        <v>0</v>
      </c>
      <c r="N342" s="42">
        <f t="shared" si="93"/>
        <v>0</v>
      </c>
      <c r="O342" s="49">
        <f t="shared" si="93"/>
        <v>0</v>
      </c>
      <c r="P342" s="44">
        <f t="shared" si="93"/>
        <v>0</v>
      </c>
      <c r="Q342" s="47">
        <f t="shared" si="93"/>
        <v>0</v>
      </c>
      <c r="R342" s="42">
        <f t="shared" si="93"/>
        <v>0</v>
      </c>
      <c r="S342" s="43">
        <f t="shared" si="93"/>
        <v>0</v>
      </c>
      <c r="T342" s="44">
        <f t="shared" si="93"/>
        <v>0</v>
      </c>
      <c r="U342" s="47">
        <f t="shared" si="93"/>
        <v>0</v>
      </c>
      <c r="V342" s="42">
        <f t="shared" si="93"/>
        <v>1</v>
      </c>
      <c r="W342" s="43">
        <f t="shared" si="93"/>
        <v>1</v>
      </c>
      <c r="X342" s="73">
        <f t="shared" si="93"/>
        <v>2</v>
      </c>
    </row>
    <row r="343" spans="1:25" ht="26.4" x14ac:dyDescent="0.25">
      <c r="A343" s="297"/>
      <c r="B343" s="299" t="s">
        <v>143</v>
      </c>
      <c r="C343" s="36" t="s">
        <v>140</v>
      </c>
      <c r="D343" s="37">
        <v>0</v>
      </c>
      <c r="E343" s="38">
        <v>0</v>
      </c>
      <c r="F343" s="37">
        <v>0</v>
      </c>
      <c r="G343" s="38">
        <v>0</v>
      </c>
      <c r="H343" s="39">
        <v>0</v>
      </c>
      <c r="I343" s="38">
        <v>0</v>
      </c>
      <c r="J343" s="37">
        <v>0</v>
      </c>
      <c r="K343" s="38">
        <v>0</v>
      </c>
      <c r="L343" s="39">
        <v>0</v>
      </c>
      <c r="M343" s="38">
        <v>0</v>
      </c>
      <c r="N343" s="37">
        <v>0</v>
      </c>
      <c r="O343" s="38">
        <v>0</v>
      </c>
      <c r="P343" s="37">
        <v>0</v>
      </c>
      <c r="Q343" s="38">
        <v>0</v>
      </c>
      <c r="R343" s="39">
        <v>0</v>
      </c>
      <c r="S343" s="38">
        <v>0</v>
      </c>
      <c r="T343" s="37">
        <v>0</v>
      </c>
      <c r="U343" s="38">
        <v>0</v>
      </c>
      <c r="V343" s="91">
        <f>SUM(R343,P343,N343,L343,J343,H343,F343,D343, T343)</f>
        <v>0</v>
      </c>
      <c r="W343" s="78">
        <f>SUM(S343,Q343,O343,M343,K343,I343,G343,E343,U343)</f>
        <v>0</v>
      </c>
      <c r="X343" s="78">
        <f>SUM(V343:W343)</f>
        <v>0</v>
      </c>
    </row>
    <row r="344" spans="1:25" ht="26.4" x14ac:dyDescent="0.25">
      <c r="A344" s="297"/>
      <c r="B344" s="300"/>
      <c r="C344" s="36" t="s">
        <v>141</v>
      </c>
      <c r="D344" s="37">
        <v>0</v>
      </c>
      <c r="E344" s="38">
        <v>0</v>
      </c>
      <c r="F344" s="37">
        <v>0</v>
      </c>
      <c r="G344" s="38">
        <v>0</v>
      </c>
      <c r="H344" s="39">
        <v>0</v>
      </c>
      <c r="I344" s="38">
        <v>0</v>
      </c>
      <c r="J344" s="37">
        <v>0</v>
      </c>
      <c r="K344" s="38">
        <v>0</v>
      </c>
      <c r="L344" s="39">
        <v>0</v>
      </c>
      <c r="M344" s="38">
        <v>0</v>
      </c>
      <c r="N344" s="37">
        <v>0</v>
      </c>
      <c r="O344" s="38">
        <v>0</v>
      </c>
      <c r="P344" s="37">
        <v>0</v>
      </c>
      <c r="Q344" s="38">
        <v>0</v>
      </c>
      <c r="R344" s="39">
        <v>0</v>
      </c>
      <c r="S344" s="38">
        <v>0</v>
      </c>
      <c r="T344" s="37">
        <v>0</v>
      </c>
      <c r="U344" s="38">
        <v>0</v>
      </c>
      <c r="V344" s="40">
        <f>SUM(R344,P344,N344,L344,J344,H344,F344,D344, T344)</f>
        <v>0</v>
      </c>
      <c r="W344" s="38">
        <f>SUM(S344,Q344,O344,M344,K344,I344,G344,E344,U344)</f>
        <v>0</v>
      </c>
      <c r="X344" s="38">
        <f>SUM(V344:W344)</f>
        <v>0</v>
      </c>
    </row>
    <row r="345" spans="1:25" ht="13.8" thickBot="1" x14ac:dyDescent="0.3">
      <c r="A345" s="298"/>
      <c r="B345" s="301"/>
      <c r="C345" s="41" t="s">
        <v>144</v>
      </c>
      <c r="D345" s="42">
        <f t="shared" ref="D345:X345" si="94">SUM(D343:D344)</f>
        <v>0</v>
      </c>
      <c r="E345" s="43">
        <f t="shared" si="94"/>
        <v>0</v>
      </c>
      <c r="F345" s="44">
        <f t="shared" si="94"/>
        <v>0</v>
      </c>
      <c r="G345" s="45">
        <f t="shared" si="94"/>
        <v>0</v>
      </c>
      <c r="H345" s="46">
        <f t="shared" si="94"/>
        <v>0</v>
      </c>
      <c r="I345" s="43">
        <f t="shared" si="94"/>
        <v>0</v>
      </c>
      <c r="J345" s="44">
        <f t="shared" si="94"/>
        <v>0</v>
      </c>
      <c r="K345" s="47">
        <f t="shared" si="94"/>
        <v>0</v>
      </c>
      <c r="L345" s="48">
        <f t="shared" si="94"/>
        <v>0</v>
      </c>
      <c r="M345" s="49">
        <f t="shared" si="94"/>
        <v>0</v>
      </c>
      <c r="N345" s="42">
        <f t="shared" si="94"/>
        <v>0</v>
      </c>
      <c r="O345" s="49">
        <f t="shared" si="94"/>
        <v>0</v>
      </c>
      <c r="P345" s="44">
        <f t="shared" si="94"/>
        <v>0</v>
      </c>
      <c r="Q345" s="47">
        <f t="shared" si="94"/>
        <v>0</v>
      </c>
      <c r="R345" s="42">
        <f t="shared" si="94"/>
        <v>0</v>
      </c>
      <c r="S345" s="43">
        <f t="shared" si="94"/>
        <v>0</v>
      </c>
      <c r="T345" s="44">
        <f t="shared" si="94"/>
        <v>0</v>
      </c>
      <c r="U345" s="47">
        <f t="shared" si="94"/>
        <v>0</v>
      </c>
      <c r="V345" s="50">
        <f t="shared" si="94"/>
        <v>0</v>
      </c>
      <c r="W345" s="51">
        <f t="shared" si="94"/>
        <v>0</v>
      </c>
      <c r="X345" s="52">
        <f t="shared" si="94"/>
        <v>0</v>
      </c>
    </row>
    <row r="346" spans="1:25" ht="13.8" thickBot="1" x14ac:dyDescent="0.3">
      <c r="A346" s="250" t="s">
        <v>132</v>
      </c>
      <c r="B346" s="251"/>
      <c r="C346" s="255"/>
      <c r="D346" s="61">
        <f t="shared" ref="D346:W346" si="95">SUM(D345,D342)</f>
        <v>1</v>
      </c>
      <c r="E346" s="62">
        <f t="shared" si="95"/>
        <v>1</v>
      </c>
      <c r="F346" s="61">
        <f t="shared" si="95"/>
        <v>0</v>
      </c>
      <c r="G346" s="62">
        <f t="shared" si="95"/>
        <v>0</v>
      </c>
      <c r="H346" s="63">
        <f t="shared" si="95"/>
        <v>0</v>
      </c>
      <c r="I346" s="62">
        <f t="shared" si="95"/>
        <v>0</v>
      </c>
      <c r="J346" s="61">
        <f t="shared" si="95"/>
        <v>0</v>
      </c>
      <c r="K346" s="62">
        <f t="shared" si="95"/>
        <v>0</v>
      </c>
      <c r="L346" s="63">
        <f t="shared" si="95"/>
        <v>0</v>
      </c>
      <c r="M346" s="62">
        <f t="shared" si="95"/>
        <v>0</v>
      </c>
      <c r="N346" s="61">
        <f t="shared" si="95"/>
        <v>0</v>
      </c>
      <c r="O346" s="62">
        <f t="shared" si="95"/>
        <v>0</v>
      </c>
      <c r="P346" s="61">
        <f t="shared" si="95"/>
        <v>0</v>
      </c>
      <c r="Q346" s="62">
        <f t="shared" si="95"/>
        <v>0</v>
      </c>
      <c r="R346" s="63">
        <f t="shared" si="95"/>
        <v>0</v>
      </c>
      <c r="S346" s="62">
        <f t="shared" si="95"/>
        <v>0</v>
      </c>
      <c r="T346" s="61">
        <f t="shared" si="95"/>
        <v>0</v>
      </c>
      <c r="U346" s="62">
        <f t="shared" si="95"/>
        <v>0</v>
      </c>
      <c r="V346" s="61">
        <f t="shared" si="95"/>
        <v>1</v>
      </c>
      <c r="W346" s="62">
        <f t="shared" si="95"/>
        <v>1</v>
      </c>
      <c r="X346" s="62">
        <f>SUM(X342,X345)</f>
        <v>2</v>
      </c>
      <c r="Y346" s="93"/>
    </row>
    <row r="347" spans="1:25" ht="13.8" thickBot="1" x14ac:dyDescent="0.3">
      <c r="C347" s="28"/>
    </row>
    <row r="348" spans="1:25" x14ac:dyDescent="0.25">
      <c r="A348" s="239" t="s">
        <v>209</v>
      </c>
      <c r="B348" s="240"/>
      <c r="C348" s="240"/>
      <c r="D348" s="225" t="s">
        <v>0</v>
      </c>
      <c r="E348" s="225"/>
      <c r="F348" s="225" t="s">
        <v>1</v>
      </c>
      <c r="G348" s="225"/>
      <c r="H348" s="225" t="s">
        <v>2</v>
      </c>
      <c r="I348" s="225"/>
      <c r="J348" s="225" t="s">
        <v>130</v>
      </c>
      <c r="K348" s="225"/>
      <c r="L348" s="225" t="s">
        <v>4</v>
      </c>
      <c r="M348" s="225"/>
      <c r="N348" s="225" t="s">
        <v>131</v>
      </c>
      <c r="O348" s="225"/>
      <c r="P348" s="225" t="s">
        <v>5</v>
      </c>
      <c r="Q348" s="225"/>
      <c r="R348" s="225" t="s">
        <v>7</v>
      </c>
      <c r="S348" s="225"/>
      <c r="T348" s="225" t="s">
        <v>8</v>
      </c>
      <c r="U348" s="225"/>
      <c r="V348" s="225" t="s">
        <v>132</v>
      </c>
      <c r="W348" s="225"/>
      <c r="X348" s="227" t="s">
        <v>133</v>
      </c>
    </row>
    <row r="349" spans="1:25" ht="13.8" thickBot="1" x14ac:dyDescent="0.3">
      <c r="A349" s="230" t="s">
        <v>134</v>
      </c>
      <c r="B349" s="231"/>
      <c r="C349" s="231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  <c r="V349" s="226"/>
      <c r="W349" s="226"/>
      <c r="X349" s="228"/>
    </row>
    <row r="350" spans="1:25" ht="13.8" thickBot="1" x14ac:dyDescent="0.3">
      <c r="A350" s="232" t="s">
        <v>210</v>
      </c>
      <c r="B350" s="233"/>
      <c r="C350" s="234"/>
      <c r="D350" s="218" t="s">
        <v>136</v>
      </c>
      <c r="E350" s="219" t="s">
        <v>137</v>
      </c>
      <c r="F350" s="218" t="s">
        <v>136</v>
      </c>
      <c r="G350" s="219" t="s">
        <v>137</v>
      </c>
      <c r="H350" s="218" t="s">
        <v>136</v>
      </c>
      <c r="I350" s="219" t="s">
        <v>137</v>
      </c>
      <c r="J350" s="218" t="s">
        <v>136</v>
      </c>
      <c r="K350" s="219" t="s">
        <v>137</v>
      </c>
      <c r="L350" s="220" t="s">
        <v>136</v>
      </c>
      <c r="M350" s="219" t="s">
        <v>137</v>
      </c>
      <c r="N350" s="218" t="s">
        <v>136</v>
      </c>
      <c r="O350" s="219" t="s">
        <v>137</v>
      </c>
      <c r="P350" s="218" t="s">
        <v>136</v>
      </c>
      <c r="Q350" s="219" t="s">
        <v>137</v>
      </c>
      <c r="R350" s="218" t="s">
        <v>136</v>
      </c>
      <c r="S350" s="219" t="s">
        <v>137</v>
      </c>
      <c r="T350" s="218" t="s">
        <v>136</v>
      </c>
      <c r="U350" s="221" t="s">
        <v>137</v>
      </c>
      <c r="V350" s="30" t="s">
        <v>136</v>
      </c>
      <c r="W350" s="31" t="s">
        <v>137</v>
      </c>
      <c r="X350" s="229"/>
    </row>
    <row r="351" spans="1:25" ht="26.4" x14ac:dyDescent="0.25">
      <c r="A351" s="294" t="s">
        <v>208</v>
      </c>
      <c r="B351" s="244" t="s">
        <v>139</v>
      </c>
      <c r="C351" s="36" t="s">
        <v>140</v>
      </c>
      <c r="D351" s="37">
        <v>0</v>
      </c>
      <c r="E351" s="38">
        <v>1</v>
      </c>
      <c r="F351" s="37">
        <v>0</v>
      </c>
      <c r="G351" s="38">
        <v>0</v>
      </c>
      <c r="H351" s="39">
        <v>0</v>
      </c>
      <c r="I351" s="38">
        <v>0</v>
      </c>
      <c r="J351" s="37">
        <v>0</v>
      </c>
      <c r="K351" s="38">
        <v>0</v>
      </c>
      <c r="L351" s="39">
        <v>1</v>
      </c>
      <c r="M351" s="38">
        <v>0</v>
      </c>
      <c r="N351" s="37">
        <v>0</v>
      </c>
      <c r="O351" s="38">
        <v>0</v>
      </c>
      <c r="P351" s="37">
        <v>0</v>
      </c>
      <c r="Q351" s="38">
        <v>0</v>
      </c>
      <c r="R351" s="39">
        <v>0</v>
      </c>
      <c r="S351" s="38">
        <v>0</v>
      </c>
      <c r="T351" s="37">
        <v>0</v>
      </c>
      <c r="U351" s="38">
        <v>0</v>
      </c>
      <c r="V351" s="40">
        <f>SUM(R351,P351,N351,L351,J351,H351,F351,D351, T351)</f>
        <v>1</v>
      </c>
      <c r="W351" s="38">
        <f>SUM(S351,Q351,O351,M351,K351,I351,G351,E351,U351)</f>
        <v>1</v>
      </c>
      <c r="X351" s="38">
        <f>SUM(V351:W351)</f>
        <v>2</v>
      </c>
    </row>
    <row r="352" spans="1:25" ht="26.4" x14ac:dyDescent="0.25">
      <c r="A352" s="295"/>
      <c r="B352" s="245"/>
      <c r="C352" s="36" t="s">
        <v>141</v>
      </c>
      <c r="D352" s="37">
        <v>0</v>
      </c>
      <c r="E352" s="38">
        <v>1</v>
      </c>
      <c r="F352" s="37">
        <v>0</v>
      </c>
      <c r="G352" s="38">
        <v>0</v>
      </c>
      <c r="H352" s="39">
        <v>0</v>
      </c>
      <c r="I352" s="38">
        <v>0</v>
      </c>
      <c r="J352" s="37">
        <v>0</v>
      </c>
      <c r="K352" s="38">
        <v>0</v>
      </c>
      <c r="L352" s="39">
        <v>0</v>
      </c>
      <c r="M352" s="38">
        <v>0</v>
      </c>
      <c r="N352" s="37">
        <v>0</v>
      </c>
      <c r="O352" s="38">
        <v>0</v>
      </c>
      <c r="P352" s="37">
        <v>0</v>
      </c>
      <c r="Q352" s="38">
        <v>0</v>
      </c>
      <c r="R352" s="39">
        <v>0</v>
      </c>
      <c r="S352" s="38">
        <v>0</v>
      </c>
      <c r="T352" s="37">
        <v>0</v>
      </c>
      <c r="U352" s="38">
        <v>0</v>
      </c>
      <c r="V352" s="40">
        <f>SUM(R352,P352,N352,L352,J352,H352,F352,D352, T352)</f>
        <v>0</v>
      </c>
      <c r="W352" s="38">
        <f>SUM(S352,Q352,O352,M352,K352,I352,G352,E352,U352)</f>
        <v>1</v>
      </c>
      <c r="X352" s="38">
        <f>SUM(V352:W352)</f>
        <v>1</v>
      </c>
    </row>
    <row r="353" spans="1:27" ht="13.8" thickBot="1" x14ac:dyDescent="0.3">
      <c r="A353" s="295"/>
      <c r="B353" s="246"/>
      <c r="C353" s="41" t="s">
        <v>142</v>
      </c>
      <c r="D353" s="42">
        <f t="shared" ref="D353:X353" si="96">SUM(D351:D352)</f>
        <v>0</v>
      </c>
      <c r="E353" s="43">
        <f t="shared" si="96"/>
        <v>2</v>
      </c>
      <c r="F353" s="44">
        <f t="shared" si="96"/>
        <v>0</v>
      </c>
      <c r="G353" s="45">
        <f t="shared" si="96"/>
        <v>0</v>
      </c>
      <c r="H353" s="46">
        <f t="shared" si="96"/>
        <v>0</v>
      </c>
      <c r="I353" s="43">
        <f t="shared" si="96"/>
        <v>0</v>
      </c>
      <c r="J353" s="44">
        <f t="shared" si="96"/>
        <v>0</v>
      </c>
      <c r="K353" s="47">
        <f t="shared" si="96"/>
        <v>0</v>
      </c>
      <c r="L353" s="48">
        <f t="shared" si="96"/>
        <v>1</v>
      </c>
      <c r="M353" s="49">
        <f t="shared" si="96"/>
        <v>0</v>
      </c>
      <c r="N353" s="42">
        <f t="shared" si="96"/>
        <v>0</v>
      </c>
      <c r="O353" s="49">
        <f t="shared" si="96"/>
        <v>0</v>
      </c>
      <c r="P353" s="44">
        <f t="shared" si="96"/>
        <v>0</v>
      </c>
      <c r="Q353" s="47">
        <f t="shared" si="96"/>
        <v>0</v>
      </c>
      <c r="R353" s="42">
        <f t="shared" si="96"/>
        <v>0</v>
      </c>
      <c r="S353" s="43">
        <f t="shared" si="96"/>
        <v>0</v>
      </c>
      <c r="T353" s="44">
        <f t="shared" si="96"/>
        <v>0</v>
      </c>
      <c r="U353" s="47">
        <f t="shared" si="96"/>
        <v>0</v>
      </c>
      <c r="V353" s="42">
        <f t="shared" si="96"/>
        <v>1</v>
      </c>
      <c r="W353" s="43">
        <f t="shared" si="96"/>
        <v>2</v>
      </c>
      <c r="X353" s="73">
        <f t="shared" si="96"/>
        <v>3</v>
      </c>
    </row>
    <row r="354" spans="1:27" ht="26.4" x14ac:dyDescent="0.25">
      <c r="A354" s="295"/>
      <c r="B354" s="299" t="s">
        <v>143</v>
      </c>
      <c r="C354" s="36" t="s">
        <v>140</v>
      </c>
      <c r="D354" s="37">
        <v>0</v>
      </c>
      <c r="E354" s="38">
        <v>0</v>
      </c>
      <c r="F354" s="37">
        <v>0</v>
      </c>
      <c r="G354" s="38">
        <v>0</v>
      </c>
      <c r="H354" s="39">
        <v>0</v>
      </c>
      <c r="I354" s="38">
        <v>0</v>
      </c>
      <c r="J354" s="37">
        <v>0</v>
      </c>
      <c r="K354" s="38">
        <v>0</v>
      </c>
      <c r="L354" s="39">
        <v>0</v>
      </c>
      <c r="M354" s="38">
        <v>0</v>
      </c>
      <c r="N354" s="37">
        <v>0</v>
      </c>
      <c r="O354" s="38">
        <v>0</v>
      </c>
      <c r="P354" s="37">
        <v>0</v>
      </c>
      <c r="Q354" s="38">
        <v>0</v>
      </c>
      <c r="R354" s="39">
        <v>0</v>
      </c>
      <c r="S354" s="38">
        <v>0</v>
      </c>
      <c r="T354" s="37">
        <v>0</v>
      </c>
      <c r="U354" s="38">
        <v>0</v>
      </c>
      <c r="V354" s="91">
        <f>SUM(R354,P354,N354,L354,J354,H354,F354,D354, T354)</f>
        <v>0</v>
      </c>
      <c r="W354" s="78">
        <f>SUM(S354,Q354,O354,M354,K354,I354,G354,E354,U354)</f>
        <v>0</v>
      </c>
      <c r="X354" s="78">
        <f>SUM(V354:W354)</f>
        <v>0</v>
      </c>
    </row>
    <row r="355" spans="1:27" ht="26.4" x14ac:dyDescent="0.25">
      <c r="A355" s="295"/>
      <c r="B355" s="300"/>
      <c r="C355" s="36" t="s">
        <v>141</v>
      </c>
      <c r="D355" s="37">
        <v>0</v>
      </c>
      <c r="E355" s="38">
        <v>0</v>
      </c>
      <c r="F355" s="37">
        <v>0</v>
      </c>
      <c r="G355" s="38">
        <v>0</v>
      </c>
      <c r="H355" s="39">
        <v>0</v>
      </c>
      <c r="I355" s="38">
        <v>0</v>
      </c>
      <c r="J355" s="37">
        <v>0</v>
      </c>
      <c r="K355" s="38">
        <v>0</v>
      </c>
      <c r="L355" s="39">
        <v>0</v>
      </c>
      <c r="M355" s="38">
        <v>0</v>
      </c>
      <c r="N355" s="37">
        <v>0</v>
      </c>
      <c r="O355" s="38">
        <v>0</v>
      </c>
      <c r="P355" s="37">
        <v>0</v>
      </c>
      <c r="Q355" s="38">
        <v>0</v>
      </c>
      <c r="R355" s="39">
        <v>0</v>
      </c>
      <c r="S355" s="38">
        <v>0</v>
      </c>
      <c r="T355" s="37">
        <v>0</v>
      </c>
      <c r="U355" s="38">
        <v>0</v>
      </c>
      <c r="V355" s="40">
        <f>SUM(R355,P355,N355,L355,J355,H355,F355,D355, T355)</f>
        <v>0</v>
      </c>
      <c r="W355" s="38">
        <f>SUM(S355,Q355,O355,M355,K355,I355,G355,E355,U355)</f>
        <v>0</v>
      </c>
      <c r="X355" s="38">
        <f>SUM(V355:W355)</f>
        <v>0</v>
      </c>
    </row>
    <row r="356" spans="1:27" ht="13.8" thickBot="1" x14ac:dyDescent="0.3">
      <c r="A356" s="296"/>
      <c r="B356" s="301"/>
      <c r="C356" s="41" t="s">
        <v>144</v>
      </c>
      <c r="D356" s="42">
        <f t="shared" ref="D356:X356" si="97">SUM(D354:D355)</f>
        <v>0</v>
      </c>
      <c r="E356" s="43">
        <f t="shared" si="97"/>
        <v>0</v>
      </c>
      <c r="F356" s="44">
        <f t="shared" si="97"/>
        <v>0</v>
      </c>
      <c r="G356" s="45">
        <f t="shared" si="97"/>
        <v>0</v>
      </c>
      <c r="H356" s="46">
        <f t="shared" si="97"/>
        <v>0</v>
      </c>
      <c r="I356" s="43">
        <f t="shared" si="97"/>
        <v>0</v>
      </c>
      <c r="J356" s="44">
        <f t="shared" si="97"/>
        <v>0</v>
      </c>
      <c r="K356" s="47">
        <f t="shared" si="97"/>
        <v>0</v>
      </c>
      <c r="L356" s="48">
        <f t="shared" si="97"/>
        <v>0</v>
      </c>
      <c r="M356" s="49">
        <f t="shared" si="97"/>
        <v>0</v>
      </c>
      <c r="N356" s="42">
        <f t="shared" si="97"/>
        <v>0</v>
      </c>
      <c r="O356" s="49">
        <f t="shared" si="97"/>
        <v>0</v>
      </c>
      <c r="P356" s="44">
        <f t="shared" si="97"/>
        <v>0</v>
      </c>
      <c r="Q356" s="47">
        <f t="shared" si="97"/>
        <v>0</v>
      </c>
      <c r="R356" s="42">
        <f t="shared" si="97"/>
        <v>0</v>
      </c>
      <c r="S356" s="43">
        <f t="shared" si="97"/>
        <v>0</v>
      </c>
      <c r="T356" s="44">
        <f t="shared" si="97"/>
        <v>0</v>
      </c>
      <c r="U356" s="47">
        <f t="shared" si="97"/>
        <v>0</v>
      </c>
      <c r="V356" s="50">
        <f t="shared" si="97"/>
        <v>0</v>
      </c>
      <c r="W356" s="51">
        <f t="shared" si="97"/>
        <v>0</v>
      </c>
      <c r="X356" s="52">
        <f t="shared" si="97"/>
        <v>0</v>
      </c>
    </row>
    <row r="357" spans="1:27" ht="13.8" thickBot="1" x14ac:dyDescent="0.3">
      <c r="A357" s="250" t="s">
        <v>132</v>
      </c>
      <c r="B357" s="251"/>
      <c r="C357" s="255"/>
      <c r="D357" s="61">
        <f t="shared" ref="D357:W357" si="98">SUM(D356,D353)</f>
        <v>0</v>
      </c>
      <c r="E357" s="62">
        <f t="shared" si="98"/>
        <v>2</v>
      </c>
      <c r="F357" s="61">
        <f t="shared" si="98"/>
        <v>0</v>
      </c>
      <c r="G357" s="62">
        <f t="shared" si="98"/>
        <v>0</v>
      </c>
      <c r="H357" s="63">
        <f t="shared" si="98"/>
        <v>0</v>
      </c>
      <c r="I357" s="62">
        <f t="shared" si="98"/>
        <v>0</v>
      </c>
      <c r="J357" s="61">
        <f t="shared" si="98"/>
        <v>0</v>
      </c>
      <c r="K357" s="62">
        <f t="shared" si="98"/>
        <v>0</v>
      </c>
      <c r="L357" s="63">
        <f t="shared" si="98"/>
        <v>1</v>
      </c>
      <c r="M357" s="62">
        <f t="shared" si="98"/>
        <v>0</v>
      </c>
      <c r="N357" s="61">
        <f t="shared" si="98"/>
        <v>0</v>
      </c>
      <c r="O357" s="62">
        <f t="shared" si="98"/>
        <v>0</v>
      </c>
      <c r="P357" s="61">
        <f t="shared" si="98"/>
        <v>0</v>
      </c>
      <c r="Q357" s="62">
        <f t="shared" si="98"/>
        <v>0</v>
      </c>
      <c r="R357" s="63">
        <f t="shared" si="98"/>
        <v>0</v>
      </c>
      <c r="S357" s="62">
        <f t="shared" si="98"/>
        <v>0</v>
      </c>
      <c r="T357" s="61">
        <f t="shared" si="98"/>
        <v>0</v>
      </c>
      <c r="U357" s="62">
        <f t="shared" si="98"/>
        <v>0</v>
      </c>
      <c r="V357" s="61">
        <f t="shared" si="98"/>
        <v>1</v>
      </c>
      <c r="W357" s="62">
        <f t="shared" si="98"/>
        <v>2</v>
      </c>
      <c r="X357" s="62">
        <f>SUM(X353,X356)</f>
        <v>3</v>
      </c>
      <c r="Y357" s="93"/>
    </row>
    <row r="358" spans="1:27" ht="13.8" thickBot="1" x14ac:dyDescent="0.3">
      <c r="C358" s="28"/>
    </row>
    <row r="359" spans="1:27" x14ac:dyDescent="0.25">
      <c r="A359" s="239" t="s">
        <v>211</v>
      </c>
      <c r="B359" s="240"/>
      <c r="C359" s="240"/>
      <c r="D359" s="225" t="s">
        <v>0</v>
      </c>
      <c r="E359" s="225"/>
      <c r="F359" s="225" t="s">
        <v>1</v>
      </c>
      <c r="G359" s="225"/>
      <c r="H359" s="225" t="s">
        <v>2</v>
      </c>
      <c r="I359" s="225"/>
      <c r="J359" s="225" t="s">
        <v>130</v>
      </c>
      <c r="K359" s="225"/>
      <c r="L359" s="225" t="s">
        <v>4</v>
      </c>
      <c r="M359" s="225"/>
      <c r="N359" s="225" t="s">
        <v>131</v>
      </c>
      <c r="O359" s="225"/>
      <c r="P359" s="225" t="s">
        <v>5</v>
      </c>
      <c r="Q359" s="225"/>
      <c r="R359" s="225" t="s">
        <v>7</v>
      </c>
      <c r="S359" s="225"/>
      <c r="T359" s="225" t="s">
        <v>8</v>
      </c>
      <c r="U359" s="225"/>
      <c r="V359" s="225" t="s">
        <v>132</v>
      </c>
      <c r="W359" s="225"/>
      <c r="X359" s="227" t="s">
        <v>133</v>
      </c>
    </row>
    <row r="360" spans="1:27" ht="15" thickBot="1" x14ac:dyDescent="0.35">
      <c r="A360" s="230" t="s">
        <v>134</v>
      </c>
      <c r="B360" s="231"/>
      <c r="C360" s="231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  <c r="V360" s="226"/>
      <c r="W360" s="226"/>
      <c r="X360" s="228"/>
      <c r="Z360"/>
    </row>
    <row r="361" spans="1:27" ht="13.8" thickBot="1" x14ac:dyDescent="0.3">
      <c r="A361" s="232" t="s">
        <v>212</v>
      </c>
      <c r="B361" s="233"/>
      <c r="C361" s="234"/>
      <c r="D361" s="218" t="s">
        <v>136</v>
      </c>
      <c r="E361" s="219" t="s">
        <v>137</v>
      </c>
      <c r="F361" s="218" t="s">
        <v>136</v>
      </c>
      <c r="G361" s="219" t="s">
        <v>137</v>
      </c>
      <c r="H361" s="218" t="s">
        <v>136</v>
      </c>
      <c r="I361" s="219" t="s">
        <v>137</v>
      </c>
      <c r="J361" s="218" t="s">
        <v>136</v>
      </c>
      <c r="K361" s="219" t="s">
        <v>137</v>
      </c>
      <c r="L361" s="220" t="s">
        <v>136</v>
      </c>
      <c r="M361" s="219" t="s">
        <v>137</v>
      </c>
      <c r="N361" s="218" t="s">
        <v>136</v>
      </c>
      <c r="O361" s="219" t="s">
        <v>137</v>
      </c>
      <c r="P361" s="218" t="s">
        <v>136</v>
      </c>
      <c r="Q361" s="219" t="s">
        <v>137</v>
      </c>
      <c r="R361" s="218" t="s">
        <v>136</v>
      </c>
      <c r="S361" s="219" t="s">
        <v>137</v>
      </c>
      <c r="T361" s="218" t="s">
        <v>136</v>
      </c>
      <c r="U361" s="221" t="s">
        <v>137</v>
      </c>
      <c r="V361" s="30" t="s">
        <v>136</v>
      </c>
      <c r="W361" s="31" t="s">
        <v>137</v>
      </c>
      <c r="X361" s="229"/>
    </row>
    <row r="362" spans="1:27" ht="26.4" x14ac:dyDescent="0.25">
      <c r="A362" s="263" t="s">
        <v>165</v>
      </c>
      <c r="B362" s="244" t="s">
        <v>139</v>
      </c>
      <c r="C362" s="32" t="s">
        <v>140</v>
      </c>
      <c r="D362" s="33">
        <v>11</v>
      </c>
      <c r="E362" s="34">
        <v>71</v>
      </c>
      <c r="F362" s="33">
        <v>0</v>
      </c>
      <c r="G362" s="34">
        <v>0</v>
      </c>
      <c r="H362" s="35">
        <v>0</v>
      </c>
      <c r="I362" s="34">
        <v>0</v>
      </c>
      <c r="J362" s="33">
        <v>0</v>
      </c>
      <c r="K362" s="34">
        <v>0</v>
      </c>
      <c r="L362" s="35">
        <v>2</v>
      </c>
      <c r="M362" s="34">
        <v>1</v>
      </c>
      <c r="N362" s="33">
        <v>1</v>
      </c>
      <c r="O362" s="34">
        <v>4</v>
      </c>
      <c r="P362" s="33">
        <v>2</v>
      </c>
      <c r="Q362" s="34">
        <v>3</v>
      </c>
      <c r="R362" s="35">
        <v>1</v>
      </c>
      <c r="S362" s="34">
        <v>0</v>
      </c>
      <c r="T362" s="33">
        <v>0</v>
      </c>
      <c r="U362" s="34">
        <v>0</v>
      </c>
      <c r="V362" s="33">
        <f>SUM(R362,P362,N362,L362,J362,H362,F362,D362, T362)</f>
        <v>17</v>
      </c>
      <c r="W362" s="34">
        <f>SUM(S362,Q362,O362,M362,K362,I362,G362,E362,U362)</f>
        <v>79</v>
      </c>
      <c r="X362" s="34">
        <f>SUM(V362:W362)</f>
        <v>96</v>
      </c>
    </row>
    <row r="363" spans="1:27" ht="26.4" x14ac:dyDescent="0.25">
      <c r="A363" s="264"/>
      <c r="B363" s="245"/>
      <c r="C363" s="36" t="s">
        <v>141</v>
      </c>
      <c r="D363" s="37">
        <v>8</v>
      </c>
      <c r="E363" s="38">
        <v>47</v>
      </c>
      <c r="F363" s="37">
        <v>0</v>
      </c>
      <c r="G363" s="38">
        <v>1</v>
      </c>
      <c r="H363" s="39">
        <v>0</v>
      </c>
      <c r="I363" s="38">
        <v>1</v>
      </c>
      <c r="J363" s="37">
        <v>0</v>
      </c>
      <c r="K363" s="38">
        <v>0</v>
      </c>
      <c r="L363" s="39">
        <v>1</v>
      </c>
      <c r="M363" s="38">
        <v>2</v>
      </c>
      <c r="N363" s="37">
        <v>0</v>
      </c>
      <c r="O363" s="38">
        <v>2</v>
      </c>
      <c r="P363" s="37">
        <v>0</v>
      </c>
      <c r="Q363" s="38">
        <v>0</v>
      </c>
      <c r="R363" s="39">
        <v>1</v>
      </c>
      <c r="S363" s="38">
        <v>2</v>
      </c>
      <c r="T363" s="37">
        <v>0</v>
      </c>
      <c r="U363" s="38">
        <v>0</v>
      </c>
      <c r="V363" s="37">
        <f>SUM(R363,P363,N363,L363,J363,H363,F363,D363, T363)</f>
        <v>10</v>
      </c>
      <c r="W363" s="38">
        <f>SUM(S363,Q363,O363,M363,K363,I363,G363,E363,U363)</f>
        <v>55</v>
      </c>
      <c r="X363" s="38">
        <f>SUM(V363:W363)</f>
        <v>65</v>
      </c>
    </row>
    <row r="364" spans="1:27" ht="15" thickBot="1" x14ac:dyDescent="0.35">
      <c r="A364" s="264"/>
      <c r="B364" s="246"/>
      <c r="C364" s="41" t="s">
        <v>142</v>
      </c>
      <c r="D364" s="42">
        <f t="shared" ref="D364:X364" si="99">SUM(D362:D363)</f>
        <v>19</v>
      </c>
      <c r="E364" s="43">
        <f t="shared" si="99"/>
        <v>118</v>
      </c>
      <c r="F364" s="44">
        <f t="shared" si="99"/>
        <v>0</v>
      </c>
      <c r="G364" s="45">
        <f t="shared" si="99"/>
        <v>1</v>
      </c>
      <c r="H364" s="46">
        <f t="shared" si="99"/>
        <v>0</v>
      </c>
      <c r="I364" s="43">
        <f t="shared" si="99"/>
        <v>1</v>
      </c>
      <c r="J364" s="44">
        <f t="shared" si="99"/>
        <v>0</v>
      </c>
      <c r="K364" s="47">
        <f t="shared" si="99"/>
        <v>0</v>
      </c>
      <c r="L364" s="48">
        <f t="shared" si="99"/>
        <v>3</v>
      </c>
      <c r="M364" s="49">
        <f t="shared" si="99"/>
        <v>3</v>
      </c>
      <c r="N364" s="42">
        <f t="shared" si="99"/>
        <v>1</v>
      </c>
      <c r="O364" s="49">
        <f t="shared" si="99"/>
        <v>6</v>
      </c>
      <c r="P364" s="44">
        <f t="shared" si="99"/>
        <v>2</v>
      </c>
      <c r="Q364" s="47">
        <f t="shared" si="99"/>
        <v>3</v>
      </c>
      <c r="R364" s="42">
        <f t="shared" si="99"/>
        <v>2</v>
      </c>
      <c r="S364" s="43">
        <f t="shared" si="99"/>
        <v>2</v>
      </c>
      <c r="T364" s="44">
        <f t="shared" si="99"/>
        <v>0</v>
      </c>
      <c r="U364" s="47">
        <f t="shared" si="99"/>
        <v>0</v>
      </c>
      <c r="V364" s="58">
        <f t="shared" si="99"/>
        <v>27</v>
      </c>
      <c r="W364" s="59">
        <f t="shared" si="99"/>
        <v>134</v>
      </c>
      <c r="X364" s="60">
        <f t="shared" si="99"/>
        <v>161</v>
      </c>
      <c r="AA364"/>
    </row>
    <row r="365" spans="1:27" ht="26.4" x14ac:dyDescent="0.25">
      <c r="A365" s="264"/>
      <c r="B365" s="247" t="s">
        <v>143</v>
      </c>
      <c r="C365" s="32" t="s">
        <v>140</v>
      </c>
      <c r="D365" s="33">
        <v>2</v>
      </c>
      <c r="E365" s="34">
        <v>19</v>
      </c>
      <c r="F365" s="33">
        <v>0</v>
      </c>
      <c r="G365" s="34">
        <v>0</v>
      </c>
      <c r="H365" s="35">
        <v>0</v>
      </c>
      <c r="I365" s="34">
        <v>0</v>
      </c>
      <c r="J365" s="33">
        <v>0</v>
      </c>
      <c r="K365" s="34">
        <v>0</v>
      </c>
      <c r="L365" s="35">
        <v>0</v>
      </c>
      <c r="M365" s="34">
        <v>0</v>
      </c>
      <c r="N365" s="33">
        <v>0</v>
      </c>
      <c r="O365" s="34">
        <v>1</v>
      </c>
      <c r="P365" s="33">
        <v>0</v>
      </c>
      <c r="Q365" s="34">
        <v>0</v>
      </c>
      <c r="R365" s="35">
        <v>0</v>
      </c>
      <c r="S365" s="34">
        <v>0</v>
      </c>
      <c r="T365" s="33">
        <v>0</v>
      </c>
      <c r="U365" s="34">
        <v>0</v>
      </c>
      <c r="V365" s="33">
        <f>SUM(R365,P365,N365,L365,J365,H365,F365,D365, T365)</f>
        <v>2</v>
      </c>
      <c r="W365" s="34">
        <f>SUM(S365,Q365,O365,M365,K365,I365,G365,E365,U365)</f>
        <v>20</v>
      </c>
      <c r="X365" s="34">
        <f>SUM(V365:W365)</f>
        <v>22</v>
      </c>
    </row>
    <row r="366" spans="1:27" ht="26.4" x14ac:dyDescent="0.25">
      <c r="A366" s="264"/>
      <c r="B366" s="248"/>
      <c r="C366" s="53" t="s">
        <v>141</v>
      </c>
      <c r="D366" s="54">
        <v>2</v>
      </c>
      <c r="E366" s="55">
        <v>11</v>
      </c>
      <c r="F366" s="54">
        <v>0</v>
      </c>
      <c r="G366" s="55">
        <v>0</v>
      </c>
      <c r="H366" s="56">
        <v>0</v>
      </c>
      <c r="I366" s="55">
        <v>0</v>
      </c>
      <c r="J366" s="54">
        <v>0</v>
      </c>
      <c r="K366" s="55">
        <v>0</v>
      </c>
      <c r="L366" s="56">
        <v>0</v>
      </c>
      <c r="M366" s="55">
        <v>1</v>
      </c>
      <c r="N366" s="54">
        <v>0</v>
      </c>
      <c r="O366" s="55">
        <v>0</v>
      </c>
      <c r="P366" s="54">
        <v>0</v>
      </c>
      <c r="Q366" s="55">
        <v>1</v>
      </c>
      <c r="R366" s="56">
        <v>0</v>
      </c>
      <c r="S366" s="55">
        <v>0</v>
      </c>
      <c r="T366" s="54">
        <v>0</v>
      </c>
      <c r="U366" s="55">
        <v>0</v>
      </c>
      <c r="V366" s="37">
        <f>SUM(R366,P366,N366,L366,J366,H366,F366,D366, T366)</f>
        <v>2</v>
      </c>
      <c r="W366" s="38">
        <f>SUM(S366,Q366,O366,M366,K366,I366,G366,E366,U366)</f>
        <v>13</v>
      </c>
      <c r="X366" s="38">
        <f>SUM(V366:W366)</f>
        <v>15</v>
      </c>
    </row>
    <row r="367" spans="1:27" ht="13.8" thickBot="1" x14ac:dyDescent="0.3">
      <c r="A367" s="265"/>
      <c r="B367" s="249"/>
      <c r="C367" s="72" t="s">
        <v>144</v>
      </c>
      <c r="D367" s="42">
        <f t="shared" ref="D367:X367" si="100">SUM(D365:D366)</f>
        <v>4</v>
      </c>
      <c r="E367" s="43">
        <f t="shared" si="100"/>
        <v>30</v>
      </c>
      <c r="F367" s="44">
        <f t="shared" si="100"/>
        <v>0</v>
      </c>
      <c r="G367" s="45">
        <f t="shared" si="100"/>
        <v>0</v>
      </c>
      <c r="H367" s="46">
        <f t="shared" si="100"/>
        <v>0</v>
      </c>
      <c r="I367" s="43">
        <f t="shared" si="100"/>
        <v>0</v>
      </c>
      <c r="J367" s="44">
        <f t="shared" si="100"/>
        <v>0</v>
      </c>
      <c r="K367" s="47">
        <f t="shared" si="100"/>
        <v>0</v>
      </c>
      <c r="L367" s="48">
        <f t="shared" si="100"/>
        <v>0</v>
      </c>
      <c r="M367" s="49">
        <f t="shared" si="100"/>
        <v>1</v>
      </c>
      <c r="N367" s="42">
        <f t="shared" si="100"/>
        <v>0</v>
      </c>
      <c r="O367" s="49">
        <f t="shared" si="100"/>
        <v>1</v>
      </c>
      <c r="P367" s="44">
        <f t="shared" si="100"/>
        <v>0</v>
      </c>
      <c r="Q367" s="47">
        <f t="shared" si="100"/>
        <v>1</v>
      </c>
      <c r="R367" s="42">
        <f t="shared" si="100"/>
        <v>0</v>
      </c>
      <c r="S367" s="43">
        <f t="shared" si="100"/>
        <v>0</v>
      </c>
      <c r="T367" s="44">
        <f t="shared" si="100"/>
        <v>0</v>
      </c>
      <c r="U367" s="47">
        <f t="shared" si="100"/>
        <v>0</v>
      </c>
      <c r="V367" s="58">
        <f t="shared" si="100"/>
        <v>4</v>
      </c>
      <c r="W367" s="59">
        <f t="shared" si="100"/>
        <v>33</v>
      </c>
      <c r="X367" s="60">
        <f t="shared" si="100"/>
        <v>37</v>
      </c>
    </row>
    <row r="368" spans="1:27" ht="13.8" thickBot="1" x14ac:dyDescent="0.3">
      <c r="A368" s="250" t="s">
        <v>132</v>
      </c>
      <c r="B368" s="251"/>
      <c r="C368" s="251"/>
      <c r="D368" s="61">
        <f t="shared" ref="D368:X368" si="101">SUM(D367,D364)</f>
        <v>23</v>
      </c>
      <c r="E368" s="62">
        <f t="shared" si="101"/>
        <v>148</v>
      </c>
      <c r="F368" s="61">
        <f t="shared" si="101"/>
        <v>0</v>
      </c>
      <c r="G368" s="62">
        <f t="shared" si="101"/>
        <v>1</v>
      </c>
      <c r="H368" s="63">
        <f t="shared" si="101"/>
        <v>0</v>
      </c>
      <c r="I368" s="62">
        <f t="shared" si="101"/>
        <v>1</v>
      </c>
      <c r="J368" s="61">
        <f t="shared" si="101"/>
        <v>0</v>
      </c>
      <c r="K368" s="62">
        <f t="shared" si="101"/>
        <v>0</v>
      </c>
      <c r="L368" s="63">
        <f t="shared" si="101"/>
        <v>3</v>
      </c>
      <c r="M368" s="62">
        <f t="shared" si="101"/>
        <v>4</v>
      </c>
      <c r="N368" s="61">
        <f t="shared" si="101"/>
        <v>1</v>
      </c>
      <c r="O368" s="62">
        <f t="shared" si="101"/>
        <v>7</v>
      </c>
      <c r="P368" s="61">
        <f t="shared" si="101"/>
        <v>2</v>
      </c>
      <c r="Q368" s="62">
        <f t="shared" si="101"/>
        <v>4</v>
      </c>
      <c r="R368" s="63">
        <f t="shared" si="101"/>
        <v>2</v>
      </c>
      <c r="S368" s="62">
        <f t="shared" si="101"/>
        <v>2</v>
      </c>
      <c r="T368" s="61">
        <f t="shared" si="101"/>
        <v>0</v>
      </c>
      <c r="U368" s="62">
        <f t="shared" si="101"/>
        <v>0</v>
      </c>
      <c r="V368" s="61">
        <f t="shared" si="101"/>
        <v>31</v>
      </c>
      <c r="W368" s="62">
        <f t="shared" si="101"/>
        <v>167</v>
      </c>
      <c r="X368" s="62">
        <f t="shared" si="101"/>
        <v>198</v>
      </c>
      <c r="Y368" s="93"/>
    </row>
    <row r="369" spans="1:26" ht="13.8" thickBot="1" x14ac:dyDescent="0.3">
      <c r="C369" s="28"/>
    </row>
    <row r="370" spans="1:26" x14ac:dyDescent="0.25">
      <c r="A370" s="239" t="s">
        <v>213</v>
      </c>
      <c r="B370" s="240"/>
      <c r="C370" s="240"/>
      <c r="D370" s="225" t="s">
        <v>0</v>
      </c>
      <c r="E370" s="225"/>
      <c r="F370" s="225" t="s">
        <v>1</v>
      </c>
      <c r="G370" s="225"/>
      <c r="H370" s="225" t="s">
        <v>2</v>
      </c>
      <c r="I370" s="225"/>
      <c r="J370" s="225" t="s">
        <v>130</v>
      </c>
      <c r="K370" s="225"/>
      <c r="L370" s="225" t="s">
        <v>4</v>
      </c>
      <c r="M370" s="225"/>
      <c r="N370" s="225" t="s">
        <v>131</v>
      </c>
      <c r="O370" s="225"/>
      <c r="P370" s="225" t="s">
        <v>5</v>
      </c>
      <c r="Q370" s="225"/>
      <c r="R370" s="225" t="s">
        <v>7</v>
      </c>
      <c r="S370" s="225"/>
      <c r="T370" s="225" t="s">
        <v>8</v>
      </c>
      <c r="U370" s="225"/>
      <c r="V370" s="225" t="s">
        <v>132</v>
      </c>
      <c r="W370" s="225"/>
      <c r="X370" s="227" t="s">
        <v>133</v>
      </c>
    </row>
    <row r="371" spans="1:26" ht="15" thickBot="1" x14ac:dyDescent="0.35">
      <c r="A371" s="230" t="s">
        <v>134</v>
      </c>
      <c r="B371" s="231"/>
      <c r="C371" s="231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8"/>
      <c r="Z371"/>
    </row>
    <row r="372" spans="1:26" ht="13.8" thickBot="1" x14ac:dyDescent="0.3">
      <c r="A372" s="232" t="s">
        <v>214</v>
      </c>
      <c r="B372" s="233"/>
      <c r="C372" s="234"/>
      <c r="D372" s="218" t="s">
        <v>136</v>
      </c>
      <c r="E372" s="219" t="s">
        <v>137</v>
      </c>
      <c r="F372" s="218" t="s">
        <v>136</v>
      </c>
      <c r="G372" s="219" t="s">
        <v>137</v>
      </c>
      <c r="H372" s="218" t="s">
        <v>136</v>
      </c>
      <c r="I372" s="219" t="s">
        <v>137</v>
      </c>
      <c r="J372" s="218" t="s">
        <v>136</v>
      </c>
      <c r="K372" s="219" t="s">
        <v>137</v>
      </c>
      <c r="L372" s="220" t="s">
        <v>136</v>
      </c>
      <c r="M372" s="219" t="s">
        <v>137</v>
      </c>
      <c r="N372" s="218" t="s">
        <v>136</v>
      </c>
      <c r="O372" s="219" t="s">
        <v>137</v>
      </c>
      <c r="P372" s="218" t="s">
        <v>136</v>
      </c>
      <c r="Q372" s="219" t="s">
        <v>137</v>
      </c>
      <c r="R372" s="218" t="s">
        <v>136</v>
      </c>
      <c r="S372" s="219" t="s">
        <v>137</v>
      </c>
      <c r="T372" s="218" t="s">
        <v>136</v>
      </c>
      <c r="U372" s="221" t="s">
        <v>137</v>
      </c>
      <c r="V372" s="30" t="s">
        <v>136</v>
      </c>
      <c r="W372" s="31" t="s">
        <v>137</v>
      </c>
      <c r="X372" s="229"/>
    </row>
    <row r="373" spans="1:26" ht="26.4" x14ac:dyDescent="0.25">
      <c r="A373" s="294" t="s">
        <v>208</v>
      </c>
      <c r="B373" s="244" t="s">
        <v>139</v>
      </c>
      <c r="C373" s="75" t="s">
        <v>140</v>
      </c>
      <c r="D373" s="37">
        <v>0</v>
      </c>
      <c r="E373" s="38">
        <v>0</v>
      </c>
      <c r="F373" s="37">
        <v>0</v>
      </c>
      <c r="G373" s="38">
        <v>0</v>
      </c>
      <c r="H373" s="39">
        <v>0</v>
      </c>
      <c r="I373" s="38">
        <v>0</v>
      </c>
      <c r="J373" s="37">
        <v>0</v>
      </c>
      <c r="K373" s="38">
        <v>0</v>
      </c>
      <c r="L373" s="39">
        <v>0</v>
      </c>
      <c r="M373" s="38">
        <v>0</v>
      </c>
      <c r="N373" s="37">
        <v>0</v>
      </c>
      <c r="O373" s="38">
        <v>0</v>
      </c>
      <c r="P373" s="37">
        <v>0</v>
      </c>
      <c r="Q373" s="38">
        <v>0</v>
      </c>
      <c r="R373" s="39">
        <v>0</v>
      </c>
      <c r="S373" s="38">
        <v>0</v>
      </c>
      <c r="T373" s="37">
        <v>0</v>
      </c>
      <c r="U373" s="38">
        <v>0</v>
      </c>
      <c r="V373" s="40">
        <f>SUM(R373,P373,N373,L373,J373,H373,F373,D373, T373)</f>
        <v>0</v>
      </c>
      <c r="W373" s="38">
        <f>SUM(S373,Q373,O373,M373,K373,I373,G373,E373,U373)</f>
        <v>0</v>
      </c>
      <c r="X373" s="38">
        <f>SUM(V373:W373)</f>
        <v>0</v>
      </c>
    </row>
    <row r="374" spans="1:26" ht="26.4" x14ac:dyDescent="0.25">
      <c r="A374" s="295"/>
      <c r="B374" s="245"/>
      <c r="C374" s="36" t="s">
        <v>141</v>
      </c>
      <c r="D374" s="37">
        <v>0</v>
      </c>
      <c r="E374" s="38">
        <v>0</v>
      </c>
      <c r="F374" s="37">
        <v>0</v>
      </c>
      <c r="G374" s="38">
        <v>0</v>
      </c>
      <c r="H374" s="39">
        <v>0</v>
      </c>
      <c r="I374" s="38">
        <v>0</v>
      </c>
      <c r="J374" s="37">
        <v>0</v>
      </c>
      <c r="K374" s="38">
        <v>0</v>
      </c>
      <c r="L374" s="39">
        <v>0</v>
      </c>
      <c r="M374" s="38">
        <v>0</v>
      </c>
      <c r="N374" s="37">
        <v>0</v>
      </c>
      <c r="O374" s="38">
        <v>0</v>
      </c>
      <c r="P374" s="37">
        <v>0</v>
      </c>
      <c r="Q374" s="38">
        <v>0</v>
      </c>
      <c r="R374" s="39">
        <v>0</v>
      </c>
      <c r="S374" s="38">
        <v>0</v>
      </c>
      <c r="T374" s="37">
        <v>0</v>
      </c>
      <c r="U374" s="38">
        <v>0</v>
      </c>
      <c r="V374" s="37">
        <f>SUM(R374,P374,N374,L374,J374,H374,F374,D374, T374)</f>
        <v>0</v>
      </c>
      <c r="W374" s="38">
        <f>SUM(S374,Q374,O374,M374,K374,I374,G374,E374,U374)</f>
        <v>0</v>
      </c>
      <c r="X374" s="38">
        <f>SUM(V374:W374)</f>
        <v>0</v>
      </c>
    </row>
    <row r="375" spans="1:26" ht="13.8" thickBot="1" x14ac:dyDescent="0.3">
      <c r="A375" s="295"/>
      <c r="B375" s="246"/>
      <c r="C375" s="76" t="s">
        <v>142</v>
      </c>
      <c r="D375" s="42">
        <f t="shared" ref="D375:X375" si="102">SUM(D373:D374)</f>
        <v>0</v>
      </c>
      <c r="E375" s="43">
        <f t="shared" si="102"/>
        <v>0</v>
      </c>
      <c r="F375" s="44">
        <f t="shared" si="102"/>
        <v>0</v>
      </c>
      <c r="G375" s="45">
        <f t="shared" si="102"/>
        <v>0</v>
      </c>
      <c r="H375" s="46">
        <f t="shared" si="102"/>
        <v>0</v>
      </c>
      <c r="I375" s="43">
        <f t="shared" si="102"/>
        <v>0</v>
      </c>
      <c r="J375" s="44">
        <f t="shared" si="102"/>
        <v>0</v>
      </c>
      <c r="K375" s="47">
        <f t="shared" si="102"/>
        <v>0</v>
      </c>
      <c r="L375" s="48">
        <f t="shared" si="102"/>
        <v>0</v>
      </c>
      <c r="M375" s="49">
        <f t="shared" si="102"/>
        <v>0</v>
      </c>
      <c r="N375" s="42">
        <f t="shared" si="102"/>
        <v>0</v>
      </c>
      <c r="O375" s="49">
        <f t="shared" si="102"/>
        <v>0</v>
      </c>
      <c r="P375" s="44">
        <f t="shared" si="102"/>
        <v>0</v>
      </c>
      <c r="Q375" s="47">
        <f t="shared" si="102"/>
        <v>0</v>
      </c>
      <c r="R375" s="42">
        <f t="shared" si="102"/>
        <v>0</v>
      </c>
      <c r="S375" s="43">
        <f t="shared" si="102"/>
        <v>0</v>
      </c>
      <c r="T375" s="44">
        <f t="shared" si="102"/>
        <v>0</v>
      </c>
      <c r="U375" s="47">
        <f t="shared" si="102"/>
        <v>0</v>
      </c>
      <c r="V375" s="50">
        <f t="shared" si="102"/>
        <v>0</v>
      </c>
      <c r="W375" s="51">
        <f t="shared" si="102"/>
        <v>0</v>
      </c>
      <c r="X375" s="52">
        <f t="shared" si="102"/>
        <v>0</v>
      </c>
    </row>
    <row r="376" spans="1:26" ht="26.4" x14ac:dyDescent="0.25">
      <c r="A376" s="295"/>
      <c r="B376" s="247" t="s">
        <v>143</v>
      </c>
      <c r="C376" s="32" t="s">
        <v>140</v>
      </c>
      <c r="D376" s="33">
        <v>0</v>
      </c>
      <c r="E376" s="34">
        <v>0</v>
      </c>
      <c r="F376" s="33">
        <v>0</v>
      </c>
      <c r="G376" s="34">
        <v>0</v>
      </c>
      <c r="H376" s="35">
        <v>0</v>
      </c>
      <c r="I376" s="34">
        <v>0</v>
      </c>
      <c r="J376" s="33">
        <v>0</v>
      </c>
      <c r="K376" s="34">
        <v>0</v>
      </c>
      <c r="L376" s="35">
        <v>0</v>
      </c>
      <c r="M376" s="34">
        <v>0</v>
      </c>
      <c r="N376" s="35">
        <v>0</v>
      </c>
      <c r="O376" s="34">
        <v>0</v>
      </c>
      <c r="P376" s="35">
        <v>0</v>
      </c>
      <c r="Q376" s="34">
        <v>0</v>
      </c>
      <c r="R376" s="35">
        <v>0</v>
      </c>
      <c r="S376" s="34">
        <v>0</v>
      </c>
      <c r="T376" s="33">
        <v>0</v>
      </c>
      <c r="U376" s="34">
        <v>0</v>
      </c>
      <c r="V376" s="33">
        <f>SUM(R376,P376,N376,L376,J376,H376,F376,D376, T376)</f>
        <v>0</v>
      </c>
      <c r="W376" s="34">
        <f>SUM(S376,Q376,O376,M376,K376,I376,G376,E376,U376)</f>
        <v>0</v>
      </c>
      <c r="X376" s="34">
        <f>SUM(V376:W376)</f>
        <v>0</v>
      </c>
    </row>
    <row r="377" spans="1:26" ht="26.4" x14ac:dyDescent="0.25">
      <c r="A377" s="295"/>
      <c r="B377" s="248"/>
      <c r="C377" s="53" t="s">
        <v>141</v>
      </c>
      <c r="D377" s="54">
        <v>0</v>
      </c>
      <c r="E377" s="55">
        <v>0</v>
      </c>
      <c r="F377" s="54">
        <v>0</v>
      </c>
      <c r="G377" s="55">
        <v>0</v>
      </c>
      <c r="H377" s="56">
        <v>0</v>
      </c>
      <c r="I377" s="55">
        <v>0</v>
      </c>
      <c r="J377" s="54">
        <v>0</v>
      </c>
      <c r="K377" s="55">
        <v>0</v>
      </c>
      <c r="L377" s="56">
        <v>0</v>
      </c>
      <c r="M377" s="55">
        <v>0</v>
      </c>
      <c r="N377" s="54">
        <v>0</v>
      </c>
      <c r="O377" s="55">
        <v>0</v>
      </c>
      <c r="P377" s="54">
        <v>0</v>
      </c>
      <c r="Q377" s="55">
        <v>0</v>
      </c>
      <c r="R377" s="56">
        <v>0</v>
      </c>
      <c r="S377" s="55">
        <v>0</v>
      </c>
      <c r="T377" s="54">
        <v>0</v>
      </c>
      <c r="U377" s="55">
        <v>0</v>
      </c>
      <c r="V377" s="37">
        <f>SUM(R377,P377,N377,L377,J377,H377,F377,D377, T377)</f>
        <v>0</v>
      </c>
      <c r="W377" s="38">
        <f>SUM(S377,Q377,O377,M377,K377,I377,G377,E377,U377)</f>
        <v>0</v>
      </c>
      <c r="X377" s="38">
        <f>SUM(V377:W377)</f>
        <v>0</v>
      </c>
    </row>
    <row r="378" spans="1:26" ht="13.8" thickBot="1" x14ac:dyDescent="0.3">
      <c r="A378" s="296"/>
      <c r="B378" s="249"/>
      <c r="C378" s="72" t="s">
        <v>144</v>
      </c>
      <c r="D378" s="42">
        <f t="shared" ref="D378:X378" si="103">SUM(D376:D377)</f>
        <v>0</v>
      </c>
      <c r="E378" s="43">
        <f t="shared" si="103"/>
        <v>0</v>
      </c>
      <c r="F378" s="44">
        <f t="shared" si="103"/>
        <v>0</v>
      </c>
      <c r="G378" s="45">
        <f t="shared" si="103"/>
        <v>0</v>
      </c>
      <c r="H378" s="46">
        <f t="shared" si="103"/>
        <v>0</v>
      </c>
      <c r="I378" s="43">
        <f t="shared" si="103"/>
        <v>0</v>
      </c>
      <c r="J378" s="44">
        <f t="shared" si="103"/>
        <v>0</v>
      </c>
      <c r="K378" s="47">
        <f t="shared" si="103"/>
        <v>0</v>
      </c>
      <c r="L378" s="48">
        <f t="shared" si="103"/>
        <v>0</v>
      </c>
      <c r="M378" s="49">
        <f t="shared" si="103"/>
        <v>0</v>
      </c>
      <c r="N378" s="42">
        <f t="shared" si="103"/>
        <v>0</v>
      </c>
      <c r="O378" s="49">
        <f t="shared" si="103"/>
        <v>0</v>
      </c>
      <c r="P378" s="44">
        <f t="shared" si="103"/>
        <v>0</v>
      </c>
      <c r="Q378" s="47">
        <f t="shared" si="103"/>
        <v>0</v>
      </c>
      <c r="R378" s="42">
        <f t="shared" si="103"/>
        <v>0</v>
      </c>
      <c r="S378" s="43">
        <f t="shared" si="103"/>
        <v>0</v>
      </c>
      <c r="T378" s="44">
        <f t="shared" si="103"/>
        <v>0</v>
      </c>
      <c r="U378" s="47">
        <f t="shared" si="103"/>
        <v>0</v>
      </c>
      <c r="V378" s="58">
        <f t="shared" si="103"/>
        <v>0</v>
      </c>
      <c r="W378" s="59">
        <f t="shared" si="103"/>
        <v>0</v>
      </c>
      <c r="X378" s="60">
        <f t="shared" si="103"/>
        <v>0</v>
      </c>
    </row>
    <row r="379" spans="1:26" ht="13.8" thickBot="1" x14ac:dyDescent="0.3">
      <c r="A379" s="250" t="s">
        <v>132</v>
      </c>
      <c r="B379" s="251"/>
      <c r="C379" s="251"/>
      <c r="D379" s="61">
        <f t="shared" ref="D379:X379" si="104">SUM(D378,D375)</f>
        <v>0</v>
      </c>
      <c r="E379" s="62">
        <f t="shared" si="104"/>
        <v>0</v>
      </c>
      <c r="F379" s="61">
        <f t="shared" si="104"/>
        <v>0</v>
      </c>
      <c r="G379" s="62">
        <f t="shared" si="104"/>
        <v>0</v>
      </c>
      <c r="H379" s="63">
        <f t="shared" si="104"/>
        <v>0</v>
      </c>
      <c r="I379" s="62">
        <f t="shared" si="104"/>
        <v>0</v>
      </c>
      <c r="J379" s="61">
        <f t="shared" si="104"/>
        <v>0</v>
      </c>
      <c r="K379" s="62">
        <f t="shared" si="104"/>
        <v>0</v>
      </c>
      <c r="L379" s="63">
        <f t="shared" si="104"/>
        <v>0</v>
      </c>
      <c r="M379" s="62">
        <f t="shared" si="104"/>
        <v>0</v>
      </c>
      <c r="N379" s="61">
        <f t="shared" si="104"/>
        <v>0</v>
      </c>
      <c r="O379" s="62">
        <f t="shared" si="104"/>
        <v>0</v>
      </c>
      <c r="P379" s="61">
        <f t="shared" si="104"/>
        <v>0</v>
      </c>
      <c r="Q379" s="62">
        <f t="shared" si="104"/>
        <v>0</v>
      </c>
      <c r="R379" s="63">
        <f t="shared" si="104"/>
        <v>0</v>
      </c>
      <c r="S379" s="62">
        <f t="shared" si="104"/>
        <v>0</v>
      </c>
      <c r="T379" s="61">
        <f t="shared" si="104"/>
        <v>0</v>
      </c>
      <c r="U379" s="62">
        <f t="shared" si="104"/>
        <v>0</v>
      </c>
      <c r="V379" s="61">
        <f t="shared" si="104"/>
        <v>0</v>
      </c>
      <c r="W379" s="62">
        <f t="shared" si="104"/>
        <v>0</v>
      </c>
      <c r="X379" s="62">
        <f t="shared" si="104"/>
        <v>0</v>
      </c>
    </row>
    <row r="380" spans="1:26" ht="13.8" thickBot="1" x14ac:dyDescent="0.3">
      <c r="C380" s="28"/>
    </row>
    <row r="381" spans="1:26" x14ac:dyDescent="0.25">
      <c r="A381" s="239" t="s">
        <v>215</v>
      </c>
      <c r="B381" s="240"/>
      <c r="C381" s="240"/>
      <c r="D381" s="225" t="s">
        <v>0</v>
      </c>
      <c r="E381" s="225"/>
      <c r="F381" s="225" t="s">
        <v>1</v>
      </c>
      <c r="G381" s="225"/>
      <c r="H381" s="225" t="s">
        <v>2</v>
      </c>
      <c r="I381" s="225"/>
      <c r="J381" s="225" t="s">
        <v>130</v>
      </c>
      <c r="K381" s="225"/>
      <c r="L381" s="225" t="s">
        <v>4</v>
      </c>
      <c r="M381" s="225"/>
      <c r="N381" s="225" t="s">
        <v>131</v>
      </c>
      <c r="O381" s="225"/>
      <c r="P381" s="225" t="s">
        <v>5</v>
      </c>
      <c r="Q381" s="225"/>
      <c r="R381" s="225" t="s">
        <v>7</v>
      </c>
      <c r="S381" s="225"/>
      <c r="T381" s="225" t="s">
        <v>8</v>
      </c>
      <c r="U381" s="225"/>
      <c r="V381" s="225" t="s">
        <v>132</v>
      </c>
      <c r="W381" s="225"/>
      <c r="X381" s="227" t="s">
        <v>133</v>
      </c>
    </row>
    <row r="382" spans="1:26" ht="13.8" thickBot="1" x14ac:dyDescent="0.3">
      <c r="A382" s="230" t="s">
        <v>134</v>
      </c>
      <c r="B382" s="231"/>
      <c r="C382" s="231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  <c r="V382" s="226"/>
      <c r="W382" s="226"/>
      <c r="X382" s="228"/>
    </row>
    <row r="383" spans="1:26" ht="13.8" thickBot="1" x14ac:dyDescent="0.3">
      <c r="A383" s="232" t="s">
        <v>216</v>
      </c>
      <c r="B383" s="233"/>
      <c r="C383" s="234"/>
      <c r="D383" s="218" t="s">
        <v>136</v>
      </c>
      <c r="E383" s="219" t="s">
        <v>137</v>
      </c>
      <c r="F383" s="218" t="s">
        <v>136</v>
      </c>
      <c r="G383" s="219" t="s">
        <v>137</v>
      </c>
      <c r="H383" s="218" t="s">
        <v>136</v>
      </c>
      <c r="I383" s="219" t="s">
        <v>137</v>
      </c>
      <c r="J383" s="218" t="s">
        <v>136</v>
      </c>
      <c r="K383" s="219" t="s">
        <v>137</v>
      </c>
      <c r="L383" s="220" t="s">
        <v>136</v>
      </c>
      <c r="M383" s="219" t="s">
        <v>137</v>
      </c>
      <c r="N383" s="218" t="s">
        <v>136</v>
      </c>
      <c r="O383" s="219" t="s">
        <v>137</v>
      </c>
      <c r="P383" s="218" t="s">
        <v>136</v>
      </c>
      <c r="Q383" s="219" t="s">
        <v>137</v>
      </c>
      <c r="R383" s="218" t="s">
        <v>136</v>
      </c>
      <c r="S383" s="219" t="s">
        <v>137</v>
      </c>
      <c r="T383" s="218" t="s">
        <v>136</v>
      </c>
      <c r="U383" s="221" t="s">
        <v>137</v>
      </c>
      <c r="V383" s="30" t="s">
        <v>136</v>
      </c>
      <c r="W383" s="31" t="s">
        <v>137</v>
      </c>
      <c r="X383" s="229"/>
    </row>
    <row r="384" spans="1:26" ht="26.4" x14ac:dyDescent="0.25">
      <c r="A384" s="263" t="s">
        <v>165</v>
      </c>
      <c r="B384" s="244" t="s">
        <v>139</v>
      </c>
      <c r="C384" s="32" t="s">
        <v>140</v>
      </c>
      <c r="D384" s="33">
        <v>0</v>
      </c>
      <c r="E384" s="34">
        <v>0</v>
      </c>
      <c r="F384" s="33">
        <v>0</v>
      </c>
      <c r="G384" s="34">
        <v>0</v>
      </c>
      <c r="H384" s="35">
        <v>0</v>
      </c>
      <c r="I384" s="34">
        <v>0</v>
      </c>
      <c r="J384" s="33">
        <v>0</v>
      </c>
      <c r="K384" s="34">
        <v>0</v>
      </c>
      <c r="L384" s="35">
        <v>0</v>
      </c>
      <c r="M384" s="34">
        <v>0</v>
      </c>
      <c r="N384" s="33">
        <v>0</v>
      </c>
      <c r="O384" s="34">
        <v>0</v>
      </c>
      <c r="P384" s="33">
        <v>0</v>
      </c>
      <c r="Q384" s="34">
        <v>0</v>
      </c>
      <c r="R384" s="35">
        <v>0</v>
      </c>
      <c r="S384" s="34">
        <v>0</v>
      </c>
      <c r="T384" s="33">
        <v>0</v>
      </c>
      <c r="U384" s="34">
        <v>0</v>
      </c>
      <c r="V384" s="33">
        <f>SUM(R384,P384,N384,L384,J384,H384,F384,D384, T384)</f>
        <v>0</v>
      </c>
      <c r="W384" s="34">
        <f>SUM(S384,Q384,O384,M384,K384,I384,G384,E384,U384)</f>
        <v>0</v>
      </c>
      <c r="X384" s="34">
        <f>SUM(V384:W384)</f>
        <v>0</v>
      </c>
    </row>
    <row r="385" spans="1:25" ht="26.4" x14ac:dyDescent="0.25">
      <c r="A385" s="264"/>
      <c r="B385" s="245"/>
      <c r="C385" s="36" t="s">
        <v>141</v>
      </c>
      <c r="D385" s="37">
        <v>1</v>
      </c>
      <c r="E385" s="38">
        <v>2</v>
      </c>
      <c r="F385" s="37">
        <v>0</v>
      </c>
      <c r="G385" s="38">
        <v>0</v>
      </c>
      <c r="H385" s="39">
        <v>0</v>
      </c>
      <c r="I385" s="38">
        <v>0</v>
      </c>
      <c r="J385" s="37">
        <v>0</v>
      </c>
      <c r="K385" s="38">
        <v>0</v>
      </c>
      <c r="L385" s="39">
        <v>0</v>
      </c>
      <c r="M385" s="38">
        <v>0</v>
      </c>
      <c r="N385" s="37">
        <v>1</v>
      </c>
      <c r="O385" s="38">
        <v>0</v>
      </c>
      <c r="P385" s="37">
        <v>0</v>
      </c>
      <c r="Q385" s="38">
        <v>0</v>
      </c>
      <c r="R385" s="39">
        <v>0</v>
      </c>
      <c r="S385" s="38">
        <v>0</v>
      </c>
      <c r="T385" s="37">
        <v>0</v>
      </c>
      <c r="U385" s="38">
        <v>0</v>
      </c>
      <c r="V385" s="37">
        <f>SUM(R385,P385,N385,L385,J385,H385,F385,D385, T385)</f>
        <v>2</v>
      </c>
      <c r="W385" s="38">
        <f>SUM(S385,Q385,O385,M385,K385,I385,G385,E385,U385)</f>
        <v>2</v>
      </c>
      <c r="X385" s="38">
        <f>SUM(V385:W385)</f>
        <v>4</v>
      </c>
    </row>
    <row r="386" spans="1:25" ht="13.8" thickBot="1" x14ac:dyDescent="0.3">
      <c r="A386" s="264"/>
      <c r="B386" s="246"/>
      <c r="C386" s="41" t="s">
        <v>142</v>
      </c>
      <c r="D386" s="42">
        <f t="shared" ref="D386:X386" si="105">SUM(D384:D385)</f>
        <v>1</v>
      </c>
      <c r="E386" s="43">
        <f t="shared" si="105"/>
        <v>2</v>
      </c>
      <c r="F386" s="44">
        <f t="shared" si="105"/>
        <v>0</v>
      </c>
      <c r="G386" s="45">
        <f t="shared" si="105"/>
        <v>0</v>
      </c>
      <c r="H386" s="46">
        <f t="shared" si="105"/>
        <v>0</v>
      </c>
      <c r="I386" s="43">
        <f t="shared" si="105"/>
        <v>0</v>
      </c>
      <c r="J386" s="44">
        <f t="shared" si="105"/>
        <v>0</v>
      </c>
      <c r="K386" s="47">
        <f t="shared" si="105"/>
        <v>0</v>
      </c>
      <c r="L386" s="48">
        <f t="shared" si="105"/>
        <v>0</v>
      </c>
      <c r="M386" s="49">
        <f t="shared" si="105"/>
        <v>0</v>
      </c>
      <c r="N386" s="42">
        <f t="shared" si="105"/>
        <v>1</v>
      </c>
      <c r="O386" s="49">
        <f t="shared" si="105"/>
        <v>0</v>
      </c>
      <c r="P386" s="44">
        <f t="shared" si="105"/>
        <v>0</v>
      </c>
      <c r="Q386" s="47">
        <f t="shared" si="105"/>
        <v>0</v>
      </c>
      <c r="R386" s="42">
        <f t="shared" si="105"/>
        <v>0</v>
      </c>
      <c r="S386" s="43">
        <f t="shared" si="105"/>
        <v>0</v>
      </c>
      <c r="T386" s="44">
        <f t="shared" si="105"/>
        <v>0</v>
      </c>
      <c r="U386" s="47">
        <f t="shared" si="105"/>
        <v>0</v>
      </c>
      <c r="V386" s="58">
        <f t="shared" si="105"/>
        <v>2</v>
      </c>
      <c r="W386" s="59">
        <f t="shared" si="105"/>
        <v>2</v>
      </c>
      <c r="X386" s="60">
        <f t="shared" si="105"/>
        <v>4</v>
      </c>
    </row>
    <row r="387" spans="1:25" ht="26.4" x14ac:dyDescent="0.25">
      <c r="A387" s="264"/>
      <c r="B387" s="247" t="s">
        <v>143</v>
      </c>
      <c r="C387" s="32" t="s">
        <v>140</v>
      </c>
      <c r="D387" s="33">
        <v>1</v>
      </c>
      <c r="E387" s="34">
        <v>1</v>
      </c>
      <c r="F387" s="33">
        <v>0</v>
      </c>
      <c r="G387" s="34">
        <v>0</v>
      </c>
      <c r="H387" s="35">
        <v>0</v>
      </c>
      <c r="I387" s="34">
        <v>0</v>
      </c>
      <c r="J387" s="33">
        <v>0</v>
      </c>
      <c r="K387" s="34">
        <v>0</v>
      </c>
      <c r="L387" s="35">
        <v>0</v>
      </c>
      <c r="M387" s="34">
        <v>0</v>
      </c>
      <c r="N387" s="33">
        <v>0</v>
      </c>
      <c r="O387" s="34">
        <v>0</v>
      </c>
      <c r="P387" s="33">
        <v>0</v>
      </c>
      <c r="Q387" s="34">
        <v>0</v>
      </c>
      <c r="R387" s="35">
        <v>0</v>
      </c>
      <c r="S387" s="34">
        <v>0</v>
      </c>
      <c r="T387" s="33">
        <v>0</v>
      </c>
      <c r="U387" s="34">
        <v>0</v>
      </c>
      <c r="V387" s="33">
        <f>SUM(R387,P387,N387,L387,J387,H387,F387,D387, T387)</f>
        <v>1</v>
      </c>
      <c r="W387" s="34">
        <f>SUM(S387,Q387,O387,M387,K387,I387,G387,E387,U387)</f>
        <v>1</v>
      </c>
      <c r="X387" s="34">
        <f>SUM(V387:W387)</f>
        <v>2</v>
      </c>
    </row>
    <row r="388" spans="1:25" ht="26.4" x14ac:dyDescent="0.25">
      <c r="A388" s="264"/>
      <c r="B388" s="248"/>
      <c r="C388" s="53" t="s">
        <v>141</v>
      </c>
      <c r="D388" s="54">
        <v>2</v>
      </c>
      <c r="E388" s="55">
        <v>1</v>
      </c>
      <c r="F388" s="54">
        <v>0</v>
      </c>
      <c r="G388" s="55">
        <v>0</v>
      </c>
      <c r="H388" s="56">
        <v>0</v>
      </c>
      <c r="I388" s="55">
        <v>0</v>
      </c>
      <c r="J388" s="54">
        <v>0</v>
      </c>
      <c r="K388" s="55">
        <v>0</v>
      </c>
      <c r="L388" s="56">
        <v>0</v>
      </c>
      <c r="M388" s="55">
        <v>0</v>
      </c>
      <c r="N388" s="54">
        <v>0</v>
      </c>
      <c r="O388" s="55">
        <v>0</v>
      </c>
      <c r="P388" s="54">
        <v>0</v>
      </c>
      <c r="Q388" s="55">
        <v>0</v>
      </c>
      <c r="R388" s="56">
        <v>0</v>
      </c>
      <c r="S388" s="55">
        <v>0</v>
      </c>
      <c r="T388" s="54">
        <v>0</v>
      </c>
      <c r="U388" s="55">
        <v>0</v>
      </c>
      <c r="V388" s="37">
        <f>SUM(R388,P388,N388,L388,J388,H388,F388,D388, T388)</f>
        <v>2</v>
      </c>
      <c r="W388" s="38">
        <f>SUM(S388,Q388,O388,M388,K388,I388,G388,E388,U388)</f>
        <v>1</v>
      </c>
      <c r="X388" s="38">
        <f>SUM(V388:W388)</f>
        <v>3</v>
      </c>
    </row>
    <row r="389" spans="1:25" ht="13.8" thickBot="1" x14ac:dyDescent="0.3">
      <c r="A389" s="265"/>
      <c r="B389" s="249"/>
      <c r="C389" s="72" t="s">
        <v>144</v>
      </c>
      <c r="D389" s="42">
        <f t="shared" ref="D389:X389" si="106">SUM(D387:D388)</f>
        <v>3</v>
      </c>
      <c r="E389" s="43">
        <f t="shared" si="106"/>
        <v>2</v>
      </c>
      <c r="F389" s="44">
        <f t="shared" si="106"/>
        <v>0</v>
      </c>
      <c r="G389" s="45">
        <f t="shared" si="106"/>
        <v>0</v>
      </c>
      <c r="H389" s="46">
        <f t="shared" si="106"/>
        <v>0</v>
      </c>
      <c r="I389" s="43">
        <f t="shared" si="106"/>
        <v>0</v>
      </c>
      <c r="J389" s="44">
        <f t="shared" si="106"/>
        <v>0</v>
      </c>
      <c r="K389" s="47">
        <f t="shared" si="106"/>
        <v>0</v>
      </c>
      <c r="L389" s="48">
        <f t="shared" si="106"/>
        <v>0</v>
      </c>
      <c r="M389" s="49">
        <f t="shared" si="106"/>
        <v>0</v>
      </c>
      <c r="N389" s="42">
        <f t="shared" si="106"/>
        <v>0</v>
      </c>
      <c r="O389" s="49">
        <f t="shared" si="106"/>
        <v>0</v>
      </c>
      <c r="P389" s="44">
        <f t="shared" si="106"/>
        <v>0</v>
      </c>
      <c r="Q389" s="47">
        <f t="shared" si="106"/>
        <v>0</v>
      </c>
      <c r="R389" s="42">
        <f t="shared" si="106"/>
        <v>0</v>
      </c>
      <c r="S389" s="43">
        <f t="shared" si="106"/>
        <v>0</v>
      </c>
      <c r="T389" s="44">
        <f t="shared" si="106"/>
        <v>0</v>
      </c>
      <c r="U389" s="47">
        <f t="shared" si="106"/>
        <v>0</v>
      </c>
      <c r="V389" s="58">
        <f t="shared" si="106"/>
        <v>3</v>
      </c>
      <c r="W389" s="59">
        <f t="shared" si="106"/>
        <v>2</v>
      </c>
      <c r="X389" s="60">
        <f t="shared" si="106"/>
        <v>5</v>
      </c>
    </row>
    <row r="390" spans="1:25" ht="13.8" thickBot="1" x14ac:dyDescent="0.3">
      <c r="A390" s="250" t="s">
        <v>132</v>
      </c>
      <c r="B390" s="251"/>
      <c r="C390" s="251"/>
      <c r="D390" s="61">
        <f t="shared" ref="D390:X390" si="107">SUM(D389,D386)</f>
        <v>4</v>
      </c>
      <c r="E390" s="62">
        <f t="shared" si="107"/>
        <v>4</v>
      </c>
      <c r="F390" s="61">
        <f t="shared" si="107"/>
        <v>0</v>
      </c>
      <c r="G390" s="62">
        <f t="shared" si="107"/>
        <v>0</v>
      </c>
      <c r="H390" s="63">
        <f t="shared" si="107"/>
        <v>0</v>
      </c>
      <c r="I390" s="62">
        <f t="shared" si="107"/>
        <v>0</v>
      </c>
      <c r="J390" s="61">
        <f t="shared" si="107"/>
        <v>0</v>
      </c>
      <c r="K390" s="62">
        <f t="shared" si="107"/>
        <v>0</v>
      </c>
      <c r="L390" s="63">
        <f t="shared" si="107"/>
        <v>0</v>
      </c>
      <c r="M390" s="62">
        <f t="shared" si="107"/>
        <v>0</v>
      </c>
      <c r="N390" s="61">
        <f t="shared" si="107"/>
        <v>1</v>
      </c>
      <c r="O390" s="62">
        <f t="shared" si="107"/>
        <v>0</v>
      </c>
      <c r="P390" s="61">
        <f t="shared" si="107"/>
        <v>0</v>
      </c>
      <c r="Q390" s="62">
        <f t="shared" si="107"/>
        <v>0</v>
      </c>
      <c r="R390" s="63">
        <f t="shared" si="107"/>
        <v>0</v>
      </c>
      <c r="S390" s="62">
        <f t="shared" si="107"/>
        <v>0</v>
      </c>
      <c r="T390" s="61">
        <f t="shared" si="107"/>
        <v>0</v>
      </c>
      <c r="U390" s="62">
        <f t="shared" si="107"/>
        <v>0</v>
      </c>
      <c r="V390" s="61">
        <f t="shared" si="107"/>
        <v>5</v>
      </c>
      <c r="W390" s="62">
        <f t="shared" si="107"/>
        <v>4</v>
      </c>
      <c r="X390" s="62">
        <f t="shared" si="107"/>
        <v>9</v>
      </c>
      <c r="Y390" s="93"/>
    </row>
    <row r="391" spans="1:25" ht="13.8" thickBot="1" x14ac:dyDescent="0.3">
      <c r="C391" s="28"/>
    </row>
    <row r="392" spans="1:25" x14ac:dyDescent="0.25">
      <c r="A392" s="239" t="s">
        <v>217</v>
      </c>
      <c r="B392" s="240"/>
      <c r="C392" s="240"/>
      <c r="D392" s="225" t="s">
        <v>0</v>
      </c>
      <c r="E392" s="225"/>
      <c r="F392" s="225" t="s">
        <v>1</v>
      </c>
      <c r="G392" s="225"/>
      <c r="H392" s="225" t="s">
        <v>2</v>
      </c>
      <c r="I392" s="225"/>
      <c r="J392" s="225" t="s">
        <v>130</v>
      </c>
      <c r="K392" s="225"/>
      <c r="L392" s="225" t="s">
        <v>4</v>
      </c>
      <c r="M392" s="225"/>
      <c r="N392" s="225" t="s">
        <v>131</v>
      </c>
      <c r="O392" s="225"/>
      <c r="P392" s="225" t="s">
        <v>5</v>
      </c>
      <c r="Q392" s="225"/>
      <c r="R392" s="225" t="s">
        <v>7</v>
      </c>
      <c r="S392" s="225"/>
      <c r="T392" s="225" t="s">
        <v>8</v>
      </c>
      <c r="U392" s="225"/>
      <c r="V392" s="225" t="s">
        <v>132</v>
      </c>
      <c r="W392" s="225"/>
      <c r="X392" s="227" t="s">
        <v>133</v>
      </c>
    </row>
    <row r="393" spans="1:25" ht="13.8" thickBot="1" x14ac:dyDescent="0.3">
      <c r="A393" s="230" t="s">
        <v>134</v>
      </c>
      <c r="B393" s="231"/>
      <c r="C393" s="231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  <c r="V393" s="226"/>
      <c r="W393" s="226"/>
      <c r="X393" s="228"/>
    </row>
    <row r="394" spans="1:25" ht="13.8" thickBot="1" x14ac:dyDescent="0.3">
      <c r="A394" s="232" t="s">
        <v>218</v>
      </c>
      <c r="B394" s="233"/>
      <c r="C394" s="234"/>
      <c r="D394" s="218" t="s">
        <v>136</v>
      </c>
      <c r="E394" s="219" t="s">
        <v>137</v>
      </c>
      <c r="F394" s="218" t="s">
        <v>136</v>
      </c>
      <c r="G394" s="219" t="s">
        <v>137</v>
      </c>
      <c r="H394" s="218" t="s">
        <v>136</v>
      </c>
      <c r="I394" s="219" t="s">
        <v>137</v>
      </c>
      <c r="J394" s="218" t="s">
        <v>136</v>
      </c>
      <c r="K394" s="219" t="s">
        <v>137</v>
      </c>
      <c r="L394" s="220" t="s">
        <v>136</v>
      </c>
      <c r="M394" s="219" t="s">
        <v>137</v>
      </c>
      <c r="N394" s="218" t="s">
        <v>136</v>
      </c>
      <c r="O394" s="219" t="s">
        <v>137</v>
      </c>
      <c r="P394" s="218" t="s">
        <v>136</v>
      </c>
      <c r="Q394" s="219" t="s">
        <v>137</v>
      </c>
      <c r="R394" s="218" t="s">
        <v>136</v>
      </c>
      <c r="S394" s="219" t="s">
        <v>137</v>
      </c>
      <c r="T394" s="218" t="s">
        <v>136</v>
      </c>
      <c r="U394" s="221" t="s">
        <v>137</v>
      </c>
      <c r="V394" s="30" t="s">
        <v>136</v>
      </c>
      <c r="W394" s="31" t="s">
        <v>137</v>
      </c>
      <c r="X394" s="229"/>
    </row>
    <row r="395" spans="1:25" ht="26.4" x14ac:dyDescent="0.25">
      <c r="A395" s="294" t="s">
        <v>208</v>
      </c>
      <c r="B395" s="244" t="s">
        <v>139</v>
      </c>
      <c r="C395" s="36" t="s">
        <v>140</v>
      </c>
      <c r="D395" s="37">
        <v>0</v>
      </c>
      <c r="E395" s="38">
        <v>1</v>
      </c>
      <c r="F395" s="37">
        <v>0</v>
      </c>
      <c r="G395" s="38">
        <v>0</v>
      </c>
      <c r="H395" s="39">
        <v>0</v>
      </c>
      <c r="I395" s="38">
        <v>0</v>
      </c>
      <c r="J395" s="37">
        <v>0</v>
      </c>
      <c r="K395" s="38">
        <v>0</v>
      </c>
      <c r="L395" s="39">
        <v>0</v>
      </c>
      <c r="M395" s="38">
        <v>0</v>
      </c>
      <c r="N395" s="37">
        <v>0</v>
      </c>
      <c r="O395" s="38">
        <v>0</v>
      </c>
      <c r="P395" s="37">
        <v>0</v>
      </c>
      <c r="Q395" s="38">
        <v>0</v>
      </c>
      <c r="R395" s="39">
        <v>0</v>
      </c>
      <c r="S395" s="38">
        <v>0</v>
      </c>
      <c r="T395" s="37">
        <v>0</v>
      </c>
      <c r="U395" s="38">
        <v>0</v>
      </c>
      <c r="V395" s="40">
        <f>SUM(R395,P395,N395,L395,J395,H395,F395,D395, T395)</f>
        <v>0</v>
      </c>
      <c r="W395" s="38">
        <f>SUM(S395,Q395,O395,M395,K395,I395,G395,E395,U395)</f>
        <v>1</v>
      </c>
      <c r="X395" s="38">
        <f>SUM(V395:W395)</f>
        <v>1</v>
      </c>
    </row>
    <row r="396" spans="1:25" ht="26.4" x14ac:dyDescent="0.25">
      <c r="A396" s="295"/>
      <c r="B396" s="245"/>
      <c r="C396" s="36" t="s">
        <v>141</v>
      </c>
      <c r="D396" s="37">
        <v>0</v>
      </c>
      <c r="E396" s="38">
        <v>4</v>
      </c>
      <c r="F396" s="37">
        <v>0</v>
      </c>
      <c r="G396" s="38">
        <v>0</v>
      </c>
      <c r="H396" s="39">
        <v>0</v>
      </c>
      <c r="I396" s="38">
        <v>0</v>
      </c>
      <c r="J396" s="37">
        <v>0</v>
      </c>
      <c r="K396" s="38">
        <v>0</v>
      </c>
      <c r="L396" s="39">
        <v>0</v>
      </c>
      <c r="M396" s="38">
        <v>0</v>
      </c>
      <c r="N396" s="37">
        <v>0</v>
      </c>
      <c r="O396" s="38">
        <v>0</v>
      </c>
      <c r="P396" s="37">
        <v>0</v>
      </c>
      <c r="Q396" s="38">
        <v>0</v>
      </c>
      <c r="R396" s="39">
        <v>0</v>
      </c>
      <c r="S396" s="38">
        <v>0</v>
      </c>
      <c r="T396" s="37">
        <v>0</v>
      </c>
      <c r="U396" s="38">
        <v>0</v>
      </c>
      <c r="V396" s="37">
        <f>SUM(R396,P396,N396,L396,J396,H396,F396,D396, T396)</f>
        <v>0</v>
      </c>
      <c r="W396" s="38">
        <f>SUM(S396,Q396,O396,M396,K396,I396,G396,E396,U396)</f>
        <v>4</v>
      </c>
      <c r="X396" s="38">
        <f>SUM(V396:W396)</f>
        <v>4</v>
      </c>
    </row>
    <row r="397" spans="1:25" ht="13.8" thickBot="1" x14ac:dyDescent="0.3">
      <c r="A397" s="295"/>
      <c r="B397" s="246"/>
      <c r="C397" s="41" t="s">
        <v>142</v>
      </c>
      <c r="D397" s="42">
        <f t="shared" ref="D397:X397" si="108">SUM(D395:D396)</f>
        <v>0</v>
      </c>
      <c r="E397" s="43">
        <f t="shared" si="108"/>
        <v>5</v>
      </c>
      <c r="F397" s="44">
        <f t="shared" si="108"/>
        <v>0</v>
      </c>
      <c r="G397" s="45">
        <f t="shared" si="108"/>
        <v>0</v>
      </c>
      <c r="H397" s="46">
        <f t="shared" si="108"/>
        <v>0</v>
      </c>
      <c r="I397" s="43">
        <f t="shared" si="108"/>
        <v>0</v>
      </c>
      <c r="J397" s="44">
        <f t="shared" si="108"/>
        <v>0</v>
      </c>
      <c r="K397" s="47">
        <f t="shared" si="108"/>
        <v>0</v>
      </c>
      <c r="L397" s="48">
        <f t="shared" si="108"/>
        <v>0</v>
      </c>
      <c r="M397" s="49">
        <f t="shared" si="108"/>
        <v>0</v>
      </c>
      <c r="N397" s="42">
        <f t="shared" si="108"/>
        <v>0</v>
      </c>
      <c r="O397" s="49">
        <f t="shared" si="108"/>
        <v>0</v>
      </c>
      <c r="P397" s="44">
        <f t="shared" si="108"/>
        <v>0</v>
      </c>
      <c r="Q397" s="47">
        <f t="shared" si="108"/>
        <v>0</v>
      </c>
      <c r="R397" s="42">
        <f t="shared" si="108"/>
        <v>0</v>
      </c>
      <c r="S397" s="43">
        <f t="shared" si="108"/>
        <v>0</v>
      </c>
      <c r="T397" s="44">
        <f t="shared" si="108"/>
        <v>0</v>
      </c>
      <c r="U397" s="47">
        <f t="shared" si="108"/>
        <v>0</v>
      </c>
      <c r="V397" s="50">
        <f t="shared" si="108"/>
        <v>0</v>
      </c>
      <c r="W397" s="51">
        <f t="shared" si="108"/>
        <v>5</v>
      </c>
      <c r="X397" s="52">
        <f t="shared" si="108"/>
        <v>5</v>
      </c>
    </row>
    <row r="398" spans="1:25" ht="26.4" x14ac:dyDescent="0.25">
      <c r="A398" s="295"/>
      <c r="B398" s="247" t="s">
        <v>143</v>
      </c>
      <c r="C398" s="32" t="s">
        <v>140</v>
      </c>
      <c r="D398" s="33">
        <v>1</v>
      </c>
      <c r="E398" s="34">
        <v>1</v>
      </c>
      <c r="F398" s="33">
        <v>0</v>
      </c>
      <c r="G398" s="34">
        <v>0</v>
      </c>
      <c r="H398" s="35">
        <v>0</v>
      </c>
      <c r="I398" s="34">
        <v>0</v>
      </c>
      <c r="J398" s="33">
        <v>0</v>
      </c>
      <c r="K398" s="34">
        <v>0</v>
      </c>
      <c r="L398" s="35">
        <v>0</v>
      </c>
      <c r="M398" s="34">
        <v>0</v>
      </c>
      <c r="N398" s="33">
        <v>0</v>
      </c>
      <c r="O398" s="34">
        <v>0</v>
      </c>
      <c r="P398" s="33">
        <v>0</v>
      </c>
      <c r="Q398" s="34">
        <v>0</v>
      </c>
      <c r="R398" s="35">
        <v>0</v>
      </c>
      <c r="S398" s="34">
        <v>0</v>
      </c>
      <c r="T398" s="33">
        <v>0</v>
      </c>
      <c r="U398" s="34">
        <v>0</v>
      </c>
      <c r="V398" s="33">
        <f>SUM(R398,P398,N398,L398,J398,H398,F398,D398, T398)</f>
        <v>1</v>
      </c>
      <c r="W398" s="34">
        <f>SUM(S398,Q398,O398,M398,K398,I398,G398,E398,U398)</f>
        <v>1</v>
      </c>
      <c r="X398" s="34">
        <f>SUM(V398:W398)</f>
        <v>2</v>
      </c>
    </row>
    <row r="399" spans="1:25" ht="26.4" x14ac:dyDescent="0.25">
      <c r="A399" s="295"/>
      <c r="B399" s="248"/>
      <c r="C399" s="53" t="s">
        <v>141</v>
      </c>
      <c r="D399" s="54">
        <v>0</v>
      </c>
      <c r="E399" s="55">
        <v>1</v>
      </c>
      <c r="F399" s="54">
        <v>0</v>
      </c>
      <c r="G399" s="55">
        <v>0</v>
      </c>
      <c r="H399" s="56">
        <v>0</v>
      </c>
      <c r="I399" s="55">
        <v>0</v>
      </c>
      <c r="J399" s="54">
        <v>0</v>
      </c>
      <c r="K399" s="55">
        <v>0</v>
      </c>
      <c r="L399" s="56">
        <v>0</v>
      </c>
      <c r="M399" s="55">
        <v>0</v>
      </c>
      <c r="N399" s="54">
        <v>0</v>
      </c>
      <c r="O399" s="55">
        <v>0</v>
      </c>
      <c r="P399" s="54">
        <v>0</v>
      </c>
      <c r="Q399" s="55">
        <v>0</v>
      </c>
      <c r="R399" s="56">
        <v>0</v>
      </c>
      <c r="S399" s="55">
        <v>1</v>
      </c>
      <c r="T399" s="54">
        <v>0</v>
      </c>
      <c r="U399" s="55">
        <v>0</v>
      </c>
      <c r="V399" s="37">
        <f>SUM(R399,P399,N399,L399,J399,H399,F399,D399, T399)</f>
        <v>0</v>
      </c>
      <c r="W399" s="38">
        <f>SUM(S399,Q399,O399,M399,K399,I399,G399,E399,U399)</f>
        <v>2</v>
      </c>
      <c r="X399" s="38">
        <f>SUM(V399:W399)</f>
        <v>2</v>
      </c>
    </row>
    <row r="400" spans="1:25" ht="13.8" thickBot="1" x14ac:dyDescent="0.3">
      <c r="A400" s="296"/>
      <c r="B400" s="249"/>
      <c r="C400" s="72" t="s">
        <v>144</v>
      </c>
      <c r="D400" s="42">
        <f t="shared" ref="D400:X400" si="109">SUM(D398:D399)</f>
        <v>1</v>
      </c>
      <c r="E400" s="43">
        <f t="shared" si="109"/>
        <v>2</v>
      </c>
      <c r="F400" s="44">
        <f t="shared" si="109"/>
        <v>0</v>
      </c>
      <c r="G400" s="45">
        <f t="shared" si="109"/>
        <v>0</v>
      </c>
      <c r="H400" s="46">
        <f t="shared" si="109"/>
        <v>0</v>
      </c>
      <c r="I400" s="43">
        <f t="shared" si="109"/>
        <v>0</v>
      </c>
      <c r="J400" s="44">
        <f t="shared" si="109"/>
        <v>0</v>
      </c>
      <c r="K400" s="47">
        <f t="shared" si="109"/>
        <v>0</v>
      </c>
      <c r="L400" s="48">
        <f t="shared" si="109"/>
        <v>0</v>
      </c>
      <c r="M400" s="49">
        <f t="shared" si="109"/>
        <v>0</v>
      </c>
      <c r="N400" s="42">
        <f t="shared" si="109"/>
        <v>0</v>
      </c>
      <c r="O400" s="49">
        <f t="shared" si="109"/>
        <v>0</v>
      </c>
      <c r="P400" s="44">
        <f t="shared" si="109"/>
        <v>0</v>
      </c>
      <c r="Q400" s="47">
        <f t="shared" si="109"/>
        <v>0</v>
      </c>
      <c r="R400" s="42">
        <f t="shared" si="109"/>
        <v>0</v>
      </c>
      <c r="S400" s="43">
        <f t="shared" si="109"/>
        <v>1</v>
      </c>
      <c r="T400" s="44">
        <f t="shared" si="109"/>
        <v>0</v>
      </c>
      <c r="U400" s="47">
        <f t="shared" si="109"/>
        <v>0</v>
      </c>
      <c r="V400" s="58">
        <f t="shared" si="109"/>
        <v>1</v>
      </c>
      <c r="W400" s="59">
        <f t="shared" si="109"/>
        <v>3</v>
      </c>
      <c r="X400" s="60">
        <f t="shared" si="109"/>
        <v>4</v>
      </c>
    </row>
    <row r="401" spans="1:25" ht="13.8" thickBot="1" x14ac:dyDescent="0.3">
      <c r="A401" s="250" t="s">
        <v>132</v>
      </c>
      <c r="B401" s="251"/>
      <c r="C401" s="251"/>
      <c r="D401" s="61">
        <f t="shared" ref="D401:X401" si="110">SUM(D400,D397)</f>
        <v>1</v>
      </c>
      <c r="E401" s="62">
        <f t="shared" si="110"/>
        <v>7</v>
      </c>
      <c r="F401" s="61">
        <f t="shared" si="110"/>
        <v>0</v>
      </c>
      <c r="G401" s="62">
        <f t="shared" si="110"/>
        <v>0</v>
      </c>
      <c r="H401" s="63">
        <f t="shared" si="110"/>
        <v>0</v>
      </c>
      <c r="I401" s="62">
        <f t="shared" si="110"/>
        <v>0</v>
      </c>
      <c r="J401" s="61">
        <f t="shared" si="110"/>
        <v>0</v>
      </c>
      <c r="K401" s="62">
        <f t="shared" si="110"/>
        <v>0</v>
      </c>
      <c r="L401" s="63">
        <f t="shared" si="110"/>
        <v>0</v>
      </c>
      <c r="M401" s="62">
        <f t="shared" si="110"/>
        <v>0</v>
      </c>
      <c r="N401" s="61">
        <f t="shared" si="110"/>
        <v>0</v>
      </c>
      <c r="O401" s="62">
        <f t="shared" si="110"/>
        <v>0</v>
      </c>
      <c r="P401" s="61">
        <f t="shared" si="110"/>
        <v>0</v>
      </c>
      <c r="Q401" s="62">
        <f t="shared" si="110"/>
        <v>0</v>
      </c>
      <c r="R401" s="63">
        <f t="shared" si="110"/>
        <v>0</v>
      </c>
      <c r="S401" s="62">
        <f t="shared" si="110"/>
        <v>1</v>
      </c>
      <c r="T401" s="61">
        <f t="shared" si="110"/>
        <v>0</v>
      </c>
      <c r="U401" s="62">
        <f t="shared" si="110"/>
        <v>0</v>
      </c>
      <c r="V401" s="61">
        <f t="shared" si="110"/>
        <v>1</v>
      </c>
      <c r="W401" s="62">
        <f t="shared" si="110"/>
        <v>8</v>
      </c>
      <c r="X401" s="62">
        <f t="shared" si="110"/>
        <v>9</v>
      </c>
    </row>
    <row r="402" spans="1:25" ht="13.8" thickBot="1" x14ac:dyDescent="0.3">
      <c r="C402" s="28"/>
    </row>
    <row r="403" spans="1:25" x14ac:dyDescent="0.25">
      <c r="A403" s="239" t="s">
        <v>219</v>
      </c>
      <c r="B403" s="240"/>
      <c r="C403" s="240"/>
      <c r="D403" s="225" t="s">
        <v>0</v>
      </c>
      <c r="E403" s="225"/>
      <c r="F403" s="225" t="s">
        <v>1</v>
      </c>
      <c r="G403" s="225"/>
      <c r="H403" s="225" t="s">
        <v>2</v>
      </c>
      <c r="I403" s="225"/>
      <c r="J403" s="225" t="s">
        <v>130</v>
      </c>
      <c r="K403" s="225"/>
      <c r="L403" s="225" t="s">
        <v>4</v>
      </c>
      <c r="M403" s="225"/>
      <c r="N403" s="225" t="s">
        <v>131</v>
      </c>
      <c r="O403" s="225"/>
      <c r="P403" s="225" t="s">
        <v>5</v>
      </c>
      <c r="Q403" s="225"/>
      <c r="R403" s="225" t="s">
        <v>7</v>
      </c>
      <c r="S403" s="225"/>
      <c r="T403" s="225" t="s">
        <v>8</v>
      </c>
      <c r="U403" s="225"/>
      <c r="V403" s="225" t="s">
        <v>132</v>
      </c>
      <c r="W403" s="225"/>
      <c r="X403" s="227" t="s">
        <v>133</v>
      </c>
    </row>
    <row r="404" spans="1:25" ht="13.8" thickBot="1" x14ac:dyDescent="0.3">
      <c r="A404" s="230" t="s">
        <v>134</v>
      </c>
      <c r="B404" s="231"/>
      <c r="C404" s="231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  <c r="V404" s="226"/>
      <c r="W404" s="226"/>
      <c r="X404" s="228"/>
    </row>
    <row r="405" spans="1:25" ht="13.8" thickBot="1" x14ac:dyDescent="0.3">
      <c r="A405" s="232" t="s">
        <v>220</v>
      </c>
      <c r="B405" s="233"/>
      <c r="C405" s="234"/>
      <c r="D405" s="218" t="s">
        <v>136</v>
      </c>
      <c r="E405" s="219" t="s">
        <v>137</v>
      </c>
      <c r="F405" s="218" t="s">
        <v>136</v>
      </c>
      <c r="G405" s="219" t="s">
        <v>137</v>
      </c>
      <c r="H405" s="218" t="s">
        <v>136</v>
      </c>
      <c r="I405" s="219" t="s">
        <v>137</v>
      </c>
      <c r="J405" s="218" t="s">
        <v>136</v>
      </c>
      <c r="K405" s="219" t="s">
        <v>137</v>
      </c>
      <c r="L405" s="220" t="s">
        <v>136</v>
      </c>
      <c r="M405" s="219" t="s">
        <v>137</v>
      </c>
      <c r="N405" s="218" t="s">
        <v>136</v>
      </c>
      <c r="O405" s="219" t="s">
        <v>137</v>
      </c>
      <c r="P405" s="218" t="s">
        <v>136</v>
      </c>
      <c r="Q405" s="219" t="s">
        <v>137</v>
      </c>
      <c r="R405" s="218" t="s">
        <v>136</v>
      </c>
      <c r="S405" s="219" t="s">
        <v>137</v>
      </c>
      <c r="T405" s="218" t="s">
        <v>136</v>
      </c>
      <c r="U405" s="221" t="s">
        <v>137</v>
      </c>
      <c r="V405" s="30" t="s">
        <v>136</v>
      </c>
      <c r="W405" s="31" t="s">
        <v>137</v>
      </c>
      <c r="X405" s="229"/>
    </row>
    <row r="406" spans="1:25" ht="26.4" x14ac:dyDescent="0.25">
      <c r="A406" s="282" t="s">
        <v>201</v>
      </c>
      <c r="B406" s="244" t="s">
        <v>139</v>
      </c>
      <c r="C406" s="143" t="s">
        <v>140</v>
      </c>
      <c r="D406" s="33">
        <v>0</v>
      </c>
      <c r="E406" s="34">
        <v>0</v>
      </c>
      <c r="F406" s="33">
        <v>0</v>
      </c>
      <c r="G406" s="34">
        <v>0</v>
      </c>
      <c r="H406" s="35">
        <v>0</v>
      </c>
      <c r="I406" s="34">
        <v>0</v>
      </c>
      <c r="J406" s="33">
        <v>0</v>
      </c>
      <c r="K406" s="34">
        <v>0</v>
      </c>
      <c r="L406" s="35">
        <v>0</v>
      </c>
      <c r="M406" s="34">
        <v>0</v>
      </c>
      <c r="N406" s="33">
        <v>0</v>
      </c>
      <c r="O406" s="34">
        <v>0</v>
      </c>
      <c r="P406" s="33">
        <v>1</v>
      </c>
      <c r="Q406" s="34">
        <v>0</v>
      </c>
      <c r="R406" s="35">
        <v>1</v>
      </c>
      <c r="S406" s="34">
        <v>0</v>
      </c>
      <c r="T406" s="33">
        <v>0</v>
      </c>
      <c r="U406" s="34">
        <v>0</v>
      </c>
      <c r="V406" s="33">
        <f>SUM(R406,P406,N406,L406,J406,H406,F406,D406, T406)</f>
        <v>2</v>
      </c>
      <c r="W406" s="34">
        <f>SUM(S406,Q406,O406,M406,K406,I406,G406,E406,U406)</f>
        <v>0</v>
      </c>
      <c r="X406" s="34">
        <f>SUM(V406:W406)</f>
        <v>2</v>
      </c>
      <c r="Y406" s="144"/>
    </row>
    <row r="407" spans="1:25" ht="26.4" x14ac:dyDescent="0.25">
      <c r="A407" s="297"/>
      <c r="B407" s="245"/>
      <c r="C407" s="36" t="s">
        <v>141</v>
      </c>
      <c r="D407" s="37">
        <v>0</v>
      </c>
      <c r="E407" s="38">
        <v>2</v>
      </c>
      <c r="F407" s="37">
        <v>0</v>
      </c>
      <c r="G407" s="38">
        <v>0</v>
      </c>
      <c r="H407" s="39">
        <v>0</v>
      </c>
      <c r="I407" s="38">
        <v>0</v>
      </c>
      <c r="J407" s="37">
        <v>0</v>
      </c>
      <c r="K407" s="38">
        <v>0</v>
      </c>
      <c r="L407" s="39">
        <v>0</v>
      </c>
      <c r="M407" s="38">
        <v>0</v>
      </c>
      <c r="N407" s="37">
        <v>0</v>
      </c>
      <c r="O407" s="38">
        <v>0</v>
      </c>
      <c r="P407" s="37">
        <v>0</v>
      </c>
      <c r="Q407" s="38">
        <v>0</v>
      </c>
      <c r="R407" s="39">
        <v>0</v>
      </c>
      <c r="S407" s="38">
        <v>0</v>
      </c>
      <c r="T407" s="37">
        <v>0</v>
      </c>
      <c r="U407" s="38">
        <v>0</v>
      </c>
      <c r="V407" s="40">
        <f>SUM(R407,P407,N407,L407,J407,H407,F407,D407, T407)</f>
        <v>0</v>
      </c>
      <c r="W407" s="38">
        <f>SUM(S407,Q407,O407,M407,K407,I407,G407,E407,U407)</f>
        <v>2</v>
      </c>
      <c r="X407" s="38">
        <f>SUM(V407:W407)</f>
        <v>2</v>
      </c>
      <c r="Y407" s="144"/>
    </row>
    <row r="408" spans="1:25" ht="13.8" thickBot="1" x14ac:dyDescent="0.3">
      <c r="A408" s="297"/>
      <c r="B408" s="246"/>
      <c r="C408" s="69" t="s">
        <v>142</v>
      </c>
      <c r="D408" s="42">
        <f t="shared" ref="D408:X408" si="111">SUM(D406:D407)</f>
        <v>0</v>
      </c>
      <c r="E408" s="43">
        <f t="shared" si="111"/>
        <v>2</v>
      </c>
      <c r="F408" s="44">
        <f t="shared" si="111"/>
        <v>0</v>
      </c>
      <c r="G408" s="45">
        <f t="shared" si="111"/>
        <v>0</v>
      </c>
      <c r="H408" s="46">
        <f t="shared" si="111"/>
        <v>0</v>
      </c>
      <c r="I408" s="43">
        <f t="shared" si="111"/>
        <v>0</v>
      </c>
      <c r="J408" s="44">
        <f t="shared" si="111"/>
        <v>0</v>
      </c>
      <c r="K408" s="47">
        <f t="shared" si="111"/>
        <v>0</v>
      </c>
      <c r="L408" s="48">
        <f t="shared" si="111"/>
        <v>0</v>
      </c>
      <c r="M408" s="49">
        <f t="shared" si="111"/>
        <v>0</v>
      </c>
      <c r="N408" s="42">
        <f t="shared" si="111"/>
        <v>0</v>
      </c>
      <c r="O408" s="49">
        <f t="shared" si="111"/>
        <v>0</v>
      </c>
      <c r="P408" s="44">
        <f t="shared" si="111"/>
        <v>1</v>
      </c>
      <c r="Q408" s="47">
        <f t="shared" si="111"/>
        <v>0</v>
      </c>
      <c r="R408" s="42">
        <f t="shared" si="111"/>
        <v>1</v>
      </c>
      <c r="S408" s="43">
        <f t="shared" si="111"/>
        <v>0</v>
      </c>
      <c r="T408" s="44">
        <f t="shared" si="111"/>
        <v>0</v>
      </c>
      <c r="U408" s="47">
        <f t="shared" si="111"/>
        <v>0</v>
      </c>
      <c r="V408" s="58">
        <f t="shared" si="111"/>
        <v>2</v>
      </c>
      <c r="W408" s="59">
        <f t="shared" si="111"/>
        <v>2</v>
      </c>
      <c r="X408" s="60">
        <f t="shared" si="111"/>
        <v>4</v>
      </c>
      <c r="Y408" s="144"/>
    </row>
    <row r="409" spans="1:25" ht="26.4" x14ac:dyDescent="0.25">
      <c r="A409" s="297"/>
      <c r="B409" s="302" t="s">
        <v>143</v>
      </c>
      <c r="C409" s="143" t="s">
        <v>140</v>
      </c>
      <c r="D409" s="33">
        <v>0</v>
      </c>
      <c r="E409" s="34">
        <v>0</v>
      </c>
      <c r="F409" s="33">
        <v>0</v>
      </c>
      <c r="G409" s="34">
        <v>0</v>
      </c>
      <c r="H409" s="35">
        <v>0</v>
      </c>
      <c r="I409" s="34">
        <v>0</v>
      </c>
      <c r="J409" s="33">
        <v>0</v>
      </c>
      <c r="K409" s="34">
        <v>0</v>
      </c>
      <c r="L409" s="35">
        <v>1</v>
      </c>
      <c r="M409" s="34">
        <v>0</v>
      </c>
      <c r="N409" s="33">
        <v>0</v>
      </c>
      <c r="O409" s="34">
        <v>0</v>
      </c>
      <c r="P409" s="33">
        <v>0</v>
      </c>
      <c r="Q409" s="34">
        <v>0</v>
      </c>
      <c r="R409" s="35">
        <v>0</v>
      </c>
      <c r="S409" s="34">
        <v>0</v>
      </c>
      <c r="T409" s="33">
        <v>0</v>
      </c>
      <c r="U409" s="34">
        <v>0</v>
      </c>
      <c r="V409" s="33">
        <f>SUM(R409,P409,N409,L409,J409,H409,F409,D409, T409)</f>
        <v>1</v>
      </c>
      <c r="W409" s="34">
        <f>SUM(S409,Q409,O409,M409,K409,I409,G409,E409,U409)</f>
        <v>0</v>
      </c>
      <c r="X409" s="34">
        <f>SUM(V409:W409)</f>
        <v>1</v>
      </c>
      <c r="Y409" s="144"/>
    </row>
    <row r="410" spans="1:25" ht="26.4" x14ac:dyDescent="0.25">
      <c r="A410" s="297"/>
      <c r="B410" s="303"/>
      <c r="C410" s="53" t="s">
        <v>141</v>
      </c>
      <c r="D410" s="54">
        <v>0</v>
      </c>
      <c r="E410" s="55">
        <v>0</v>
      </c>
      <c r="F410" s="54">
        <v>0</v>
      </c>
      <c r="G410" s="55">
        <v>0</v>
      </c>
      <c r="H410" s="56">
        <v>0</v>
      </c>
      <c r="I410" s="55">
        <v>0</v>
      </c>
      <c r="J410" s="54">
        <v>0</v>
      </c>
      <c r="K410" s="55">
        <v>0</v>
      </c>
      <c r="L410" s="56">
        <v>0</v>
      </c>
      <c r="M410" s="55">
        <v>0</v>
      </c>
      <c r="N410" s="54">
        <v>0</v>
      </c>
      <c r="O410" s="55">
        <v>0</v>
      </c>
      <c r="P410" s="54">
        <v>0</v>
      </c>
      <c r="Q410" s="55">
        <v>0</v>
      </c>
      <c r="R410" s="56">
        <v>0</v>
      </c>
      <c r="S410" s="55">
        <v>0</v>
      </c>
      <c r="T410" s="54">
        <v>0</v>
      </c>
      <c r="U410" s="55">
        <v>0</v>
      </c>
      <c r="V410" s="77">
        <f>SUM(R410,P410,N410,L410,J410,H410,F410,D410, T410)</f>
        <v>0</v>
      </c>
      <c r="W410" s="78">
        <f>SUM(S410,Q410,O410,M410,K410,I410,G410,E410,U410)</f>
        <v>0</v>
      </c>
      <c r="X410" s="78">
        <f>SUM(V410:W410)</f>
        <v>0</v>
      </c>
      <c r="Y410" s="144"/>
    </row>
    <row r="411" spans="1:25" ht="13.8" thickBot="1" x14ac:dyDescent="0.3">
      <c r="A411" s="298"/>
      <c r="B411" s="304"/>
      <c r="C411" s="72" t="s">
        <v>144</v>
      </c>
      <c r="D411" s="42">
        <f t="shared" ref="D411:X411" si="112">SUM(D409:D410)</f>
        <v>0</v>
      </c>
      <c r="E411" s="43">
        <f t="shared" si="112"/>
        <v>0</v>
      </c>
      <c r="F411" s="44">
        <f t="shared" si="112"/>
        <v>0</v>
      </c>
      <c r="G411" s="45">
        <f t="shared" si="112"/>
        <v>0</v>
      </c>
      <c r="H411" s="46">
        <f t="shared" si="112"/>
        <v>0</v>
      </c>
      <c r="I411" s="43">
        <f t="shared" si="112"/>
        <v>0</v>
      </c>
      <c r="J411" s="44">
        <f t="shared" si="112"/>
        <v>0</v>
      </c>
      <c r="K411" s="47">
        <f t="shared" si="112"/>
        <v>0</v>
      </c>
      <c r="L411" s="48">
        <f t="shared" si="112"/>
        <v>1</v>
      </c>
      <c r="M411" s="49">
        <f t="shared" si="112"/>
        <v>0</v>
      </c>
      <c r="N411" s="42">
        <f t="shared" si="112"/>
        <v>0</v>
      </c>
      <c r="O411" s="49">
        <f t="shared" si="112"/>
        <v>0</v>
      </c>
      <c r="P411" s="44">
        <f t="shared" si="112"/>
        <v>0</v>
      </c>
      <c r="Q411" s="47">
        <f t="shared" si="112"/>
        <v>0</v>
      </c>
      <c r="R411" s="42">
        <f t="shared" si="112"/>
        <v>0</v>
      </c>
      <c r="S411" s="43">
        <f t="shared" si="112"/>
        <v>0</v>
      </c>
      <c r="T411" s="44">
        <f t="shared" si="112"/>
        <v>0</v>
      </c>
      <c r="U411" s="47">
        <f t="shared" si="112"/>
        <v>0</v>
      </c>
      <c r="V411" s="58">
        <f t="shared" si="112"/>
        <v>1</v>
      </c>
      <c r="W411" s="59">
        <f t="shared" si="112"/>
        <v>0</v>
      </c>
      <c r="X411" s="60">
        <f t="shared" si="112"/>
        <v>1</v>
      </c>
      <c r="Y411" s="144"/>
    </row>
    <row r="412" spans="1:25" ht="13.8" thickBot="1" x14ac:dyDescent="0.3">
      <c r="A412" s="250" t="s">
        <v>132</v>
      </c>
      <c r="B412" s="251"/>
      <c r="C412" s="251"/>
      <c r="D412" s="61">
        <f t="shared" ref="D412:X412" si="113">SUM(D411,D408)</f>
        <v>0</v>
      </c>
      <c r="E412" s="62">
        <f t="shared" si="113"/>
        <v>2</v>
      </c>
      <c r="F412" s="61">
        <f t="shared" si="113"/>
        <v>0</v>
      </c>
      <c r="G412" s="62">
        <f t="shared" si="113"/>
        <v>0</v>
      </c>
      <c r="H412" s="63">
        <f t="shared" si="113"/>
        <v>0</v>
      </c>
      <c r="I412" s="62">
        <f t="shared" si="113"/>
        <v>0</v>
      </c>
      <c r="J412" s="61">
        <f t="shared" si="113"/>
        <v>0</v>
      </c>
      <c r="K412" s="62">
        <f t="shared" si="113"/>
        <v>0</v>
      </c>
      <c r="L412" s="63">
        <f t="shared" si="113"/>
        <v>1</v>
      </c>
      <c r="M412" s="62">
        <f t="shared" si="113"/>
        <v>0</v>
      </c>
      <c r="N412" s="61">
        <f t="shared" si="113"/>
        <v>0</v>
      </c>
      <c r="O412" s="62">
        <f t="shared" si="113"/>
        <v>0</v>
      </c>
      <c r="P412" s="61">
        <f t="shared" si="113"/>
        <v>1</v>
      </c>
      <c r="Q412" s="62">
        <f t="shared" si="113"/>
        <v>0</v>
      </c>
      <c r="R412" s="63">
        <f t="shared" si="113"/>
        <v>1</v>
      </c>
      <c r="S412" s="62">
        <f t="shared" si="113"/>
        <v>0</v>
      </c>
      <c r="T412" s="61">
        <f t="shared" si="113"/>
        <v>0</v>
      </c>
      <c r="U412" s="62">
        <f t="shared" si="113"/>
        <v>0</v>
      </c>
      <c r="V412" s="61">
        <f t="shared" si="113"/>
        <v>3</v>
      </c>
      <c r="W412" s="62">
        <f t="shared" si="113"/>
        <v>2</v>
      </c>
      <c r="X412" s="62">
        <f t="shared" si="113"/>
        <v>5</v>
      </c>
      <c r="Y412" s="144"/>
    </row>
    <row r="413" spans="1:25" ht="13.8" thickBot="1" x14ac:dyDescent="0.3">
      <c r="C413" s="28"/>
    </row>
    <row r="414" spans="1:25" x14ac:dyDescent="0.25">
      <c r="A414" s="239" t="s">
        <v>221</v>
      </c>
      <c r="B414" s="240"/>
      <c r="C414" s="240"/>
      <c r="D414" s="225" t="s">
        <v>0</v>
      </c>
      <c r="E414" s="225"/>
      <c r="F414" s="225" t="s">
        <v>1</v>
      </c>
      <c r="G414" s="225"/>
      <c r="H414" s="225" t="s">
        <v>2</v>
      </c>
      <c r="I414" s="225"/>
      <c r="J414" s="225" t="s">
        <v>130</v>
      </c>
      <c r="K414" s="225"/>
      <c r="L414" s="225" t="s">
        <v>4</v>
      </c>
      <c r="M414" s="225"/>
      <c r="N414" s="225" t="s">
        <v>131</v>
      </c>
      <c r="O414" s="225"/>
      <c r="P414" s="225" t="s">
        <v>5</v>
      </c>
      <c r="Q414" s="225"/>
      <c r="R414" s="225" t="s">
        <v>7</v>
      </c>
      <c r="S414" s="225"/>
      <c r="T414" s="225" t="s">
        <v>8</v>
      </c>
      <c r="U414" s="225"/>
      <c r="V414" s="225" t="s">
        <v>132</v>
      </c>
      <c r="W414" s="225"/>
      <c r="X414" s="227" t="s">
        <v>133</v>
      </c>
    </row>
    <row r="415" spans="1:25" ht="13.8" thickBot="1" x14ac:dyDescent="0.3">
      <c r="A415" s="230" t="s">
        <v>134</v>
      </c>
      <c r="B415" s="231"/>
      <c r="C415" s="231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8"/>
    </row>
    <row r="416" spans="1:25" ht="13.8" thickBot="1" x14ac:dyDescent="0.3">
      <c r="A416" s="232" t="s">
        <v>222</v>
      </c>
      <c r="B416" s="233"/>
      <c r="C416" s="234"/>
      <c r="D416" s="218" t="s">
        <v>136</v>
      </c>
      <c r="E416" s="219" t="s">
        <v>137</v>
      </c>
      <c r="F416" s="218" t="s">
        <v>136</v>
      </c>
      <c r="G416" s="219" t="s">
        <v>137</v>
      </c>
      <c r="H416" s="218" t="s">
        <v>136</v>
      </c>
      <c r="I416" s="219" t="s">
        <v>137</v>
      </c>
      <c r="J416" s="218" t="s">
        <v>136</v>
      </c>
      <c r="K416" s="219" t="s">
        <v>137</v>
      </c>
      <c r="L416" s="220" t="s">
        <v>136</v>
      </c>
      <c r="M416" s="219" t="s">
        <v>137</v>
      </c>
      <c r="N416" s="218" t="s">
        <v>136</v>
      </c>
      <c r="O416" s="219" t="s">
        <v>137</v>
      </c>
      <c r="P416" s="218" t="s">
        <v>136</v>
      </c>
      <c r="Q416" s="219" t="s">
        <v>137</v>
      </c>
      <c r="R416" s="218" t="s">
        <v>136</v>
      </c>
      <c r="S416" s="219" t="s">
        <v>137</v>
      </c>
      <c r="T416" s="218" t="s">
        <v>136</v>
      </c>
      <c r="U416" s="221" t="s">
        <v>137</v>
      </c>
      <c r="V416" s="30" t="s">
        <v>136</v>
      </c>
      <c r="W416" s="31" t="s">
        <v>137</v>
      </c>
      <c r="X416" s="229"/>
    </row>
    <row r="417" spans="1:24" ht="26.4" x14ac:dyDescent="0.25">
      <c r="A417" s="294" t="s">
        <v>165</v>
      </c>
      <c r="B417" s="244" t="s">
        <v>139</v>
      </c>
      <c r="C417" s="75" t="s">
        <v>140</v>
      </c>
      <c r="D417" s="37">
        <v>1</v>
      </c>
      <c r="E417" s="38">
        <v>2</v>
      </c>
      <c r="F417" s="37">
        <v>0</v>
      </c>
      <c r="G417" s="38">
        <v>0</v>
      </c>
      <c r="H417" s="39">
        <v>0</v>
      </c>
      <c r="I417" s="38">
        <v>0</v>
      </c>
      <c r="J417" s="37">
        <v>0</v>
      </c>
      <c r="K417" s="38">
        <v>0</v>
      </c>
      <c r="L417" s="39">
        <v>0</v>
      </c>
      <c r="M417" s="38">
        <v>0</v>
      </c>
      <c r="N417" s="37">
        <v>0</v>
      </c>
      <c r="O417" s="38">
        <v>0</v>
      </c>
      <c r="P417" s="37">
        <v>0</v>
      </c>
      <c r="Q417" s="38">
        <v>0</v>
      </c>
      <c r="R417" s="39">
        <v>0</v>
      </c>
      <c r="S417" s="38">
        <v>0</v>
      </c>
      <c r="T417" s="37">
        <v>0</v>
      </c>
      <c r="U417" s="38">
        <v>0</v>
      </c>
      <c r="V417" s="40">
        <f>SUM(R417,P417,N417,L417,J417,H417,F417,D417, T417)</f>
        <v>1</v>
      </c>
      <c r="W417" s="38">
        <f>SUM(S417,Q417,O417,M417,K417,I417,G417,E417,U417)</f>
        <v>2</v>
      </c>
      <c r="X417" s="38">
        <f>SUM(V417:W417)</f>
        <v>3</v>
      </c>
    </row>
    <row r="418" spans="1:24" ht="26.4" x14ac:dyDescent="0.25">
      <c r="A418" s="295"/>
      <c r="B418" s="245"/>
      <c r="C418" s="36" t="s">
        <v>141</v>
      </c>
      <c r="D418" s="37">
        <v>3</v>
      </c>
      <c r="E418" s="38">
        <v>5</v>
      </c>
      <c r="F418" s="37">
        <v>0</v>
      </c>
      <c r="G418" s="38">
        <v>0</v>
      </c>
      <c r="H418" s="39">
        <v>0</v>
      </c>
      <c r="I418" s="38">
        <v>0</v>
      </c>
      <c r="J418" s="37">
        <v>0</v>
      </c>
      <c r="K418" s="38">
        <v>0</v>
      </c>
      <c r="L418" s="39">
        <v>0</v>
      </c>
      <c r="M418" s="38">
        <v>0</v>
      </c>
      <c r="N418" s="37">
        <v>0</v>
      </c>
      <c r="O418" s="38">
        <v>0</v>
      </c>
      <c r="P418" s="37">
        <v>0</v>
      </c>
      <c r="Q418" s="38">
        <v>0</v>
      </c>
      <c r="R418" s="39">
        <v>0</v>
      </c>
      <c r="S418" s="38">
        <v>0</v>
      </c>
      <c r="T418" s="37">
        <v>0</v>
      </c>
      <c r="U418" s="38">
        <v>0</v>
      </c>
      <c r="V418" s="37">
        <f>SUM(R418,P418,N418,L418,J418,H418,F418,D418, T418)</f>
        <v>3</v>
      </c>
      <c r="W418" s="38">
        <f>SUM(S418,Q418,O418,M418,K418,I418,G418,E418,U418)</f>
        <v>5</v>
      </c>
      <c r="X418" s="38">
        <f>SUM(V418:W418)</f>
        <v>8</v>
      </c>
    </row>
    <row r="419" spans="1:24" ht="13.8" thickBot="1" x14ac:dyDescent="0.3">
      <c r="A419" s="295"/>
      <c r="B419" s="246"/>
      <c r="C419" s="76" t="s">
        <v>142</v>
      </c>
      <c r="D419" s="42">
        <f t="shared" ref="D419:X419" si="114">SUM(D417:D418)</f>
        <v>4</v>
      </c>
      <c r="E419" s="43">
        <f t="shared" si="114"/>
        <v>7</v>
      </c>
      <c r="F419" s="44">
        <f t="shared" si="114"/>
        <v>0</v>
      </c>
      <c r="G419" s="45">
        <f t="shared" si="114"/>
        <v>0</v>
      </c>
      <c r="H419" s="46">
        <f t="shared" si="114"/>
        <v>0</v>
      </c>
      <c r="I419" s="43">
        <f t="shared" si="114"/>
        <v>0</v>
      </c>
      <c r="J419" s="44">
        <f t="shared" si="114"/>
        <v>0</v>
      </c>
      <c r="K419" s="47">
        <f t="shared" si="114"/>
        <v>0</v>
      </c>
      <c r="L419" s="48">
        <f t="shared" si="114"/>
        <v>0</v>
      </c>
      <c r="M419" s="49">
        <f t="shared" si="114"/>
        <v>0</v>
      </c>
      <c r="N419" s="42">
        <f t="shared" si="114"/>
        <v>0</v>
      </c>
      <c r="O419" s="49">
        <f t="shared" si="114"/>
        <v>0</v>
      </c>
      <c r="P419" s="44">
        <f t="shared" si="114"/>
        <v>0</v>
      </c>
      <c r="Q419" s="47">
        <f t="shared" si="114"/>
        <v>0</v>
      </c>
      <c r="R419" s="42">
        <f t="shared" si="114"/>
        <v>0</v>
      </c>
      <c r="S419" s="43">
        <f t="shared" si="114"/>
        <v>0</v>
      </c>
      <c r="T419" s="44">
        <f t="shared" si="114"/>
        <v>0</v>
      </c>
      <c r="U419" s="47">
        <f t="shared" si="114"/>
        <v>0</v>
      </c>
      <c r="V419" s="50">
        <f t="shared" si="114"/>
        <v>4</v>
      </c>
      <c r="W419" s="51">
        <f t="shared" si="114"/>
        <v>7</v>
      </c>
      <c r="X419" s="52">
        <f t="shared" si="114"/>
        <v>11</v>
      </c>
    </row>
    <row r="420" spans="1:24" ht="26.4" x14ac:dyDescent="0.25">
      <c r="A420" s="295"/>
      <c r="B420" s="247" t="s">
        <v>143</v>
      </c>
      <c r="C420" s="143" t="s">
        <v>140</v>
      </c>
      <c r="D420" s="33">
        <v>1</v>
      </c>
      <c r="E420" s="34">
        <v>3</v>
      </c>
      <c r="F420" s="33">
        <v>0</v>
      </c>
      <c r="G420" s="34">
        <v>0</v>
      </c>
      <c r="H420" s="35">
        <v>0</v>
      </c>
      <c r="I420" s="34">
        <v>0</v>
      </c>
      <c r="J420" s="33">
        <v>0</v>
      </c>
      <c r="K420" s="34">
        <v>0</v>
      </c>
      <c r="L420" s="35">
        <v>0</v>
      </c>
      <c r="M420" s="34">
        <v>0</v>
      </c>
      <c r="N420" s="33">
        <v>0</v>
      </c>
      <c r="O420" s="34">
        <v>0</v>
      </c>
      <c r="P420" s="33">
        <v>0</v>
      </c>
      <c r="Q420" s="34">
        <v>0</v>
      </c>
      <c r="R420" s="35">
        <v>0</v>
      </c>
      <c r="S420" s="34">
        <v>0</v>
      </c>
      <c r="T420" s="33">
        <v>0</v>
      </c>
      <c r="U420" s="34">
        <v>0</v>
      </c>
      <c r="V420" s="33">
        <f>SUM(R420,P420,N420,L420,J420,H420,F420,D420, T420)</f>
        <v>1</v>
      </c>
      <c r="W420" s="34">
        <f>SUM(S420,Q420,O420,M420,K420,I420,G420,E420,U420)</f>
        <v>3</v>
      </c>
      <c r="X420" s="34">
        <f>SUM(V420:W420)</f>
        <v>4</v>
      </c>
    </row>
    <row r="421" spans="1:24" ht="26.4" x14ac:dyDescent="0.25">
      <c r="A421" s="295"/>
      <c r="B421" s="248"/>
      <c r="C421" s="36" t="s">
        <v>141</v>
      </c>
      <c r="D421" s="37">
        <v>0</v>
      </c>
      <c r="E421" s="38">
        <v>1</v>
      </c>
      <c r="F421" s="37">
        <v>0</v>
      </c>
      <c r="G421" s="38">
        <v>0</v>
      </c>
      <c r="H421" s="39">
        <v>0</v>
      </c>
      <c r="I421" s="38">
        <v>0</v>
      </c>
      <c r="J421" s="37">
        <v>0</v>
      </c>
      <c r="K421" s="38">
        <v>0</v>
      </c>
      <c r="L421" s="39">
        <v>0</v>
      </c>
      <c r="M421" s="38">
        <v>0</v>
      </c>
      <c r="N421" s="37">
        <v>0</v>
      </c>
      <c r="O421" s="38">
        <v>0</v>
      </c>
      <c r="P421" s="37">
        <v>0</v>
      </c>
      <c r="Q421" s="38">
        <v>0</v>
      </c>
      <c r="R421" s="39">
        <v>0</v>
      </c>
      <c r="S421" s="38">
        <v>0</v>
      </c>
      <c r="T421" s="37">
        <v>0</v>
      </c>
      <c r="U421" s="38">
        <v>0</v>
      </c>
      <c r="V421" s="37">
        <f>SUM(R421,P421,N421,L421,J421,H421,F421,D421, T421)</f>
        <v>0</v>
      </c>
      <c r="W421" s="38">
        <f>SUM(S421,Q421,O421,M421,K421,I421,G421,E421,U421)</f>
        <v>1</v>
      </c>
      <c r="X421" s="38">
        <f>SUM(V421:W421)</f>
        <v>1</v>
      </c>
    </row>
    <row r="422" spans="1:24" ht="13.8" thickBot="1" x14ac:dyDescent="0.3">
      <c r="A422" s="296"/>
      <c r="B422" s="249"/>
      <c r="C422" s="72" t="s">
        <v>144</v>
      </c>
      <c r="D422" s="42">
        <f t="shared" ref="D422:X422" si="115">SUM(D420:D421)</f>
        <v>1</v>
      </c>
      <c r="E422" s="43">
        <f t="shared" si="115"/>
        <v>4</v>
      </c>
      <c r="F422" s="44">
        <f t="shared" si="115"/>
        <v>0</v>
      </c>
      <c r="G422" s="45">
        <f t="shared" si="115"/>
        <v>0</v>
      </c>
      <c r="H422" s="46">
        <f t="shared" si="115"/>
        <v>0</v>
      </c>
      <c r="I422" s="43">
        <f t="shared" si="115"/>
        <v>0</v>
      </c>
      <c r="J422" s="44">
        <f t="shared" si="115"/>
        <v>0</v>
      </c>
      <c r="K422" s="47">
        <f t="shared" si="115"/>
        <v>0</v>
      </c>
      <c r="L422" s="48">
        <f t="shared" si="115"/>
        <v>0</v>
      </c>
      <c r="M422" s="49">
        <f t="shared" si="115"/>
        <v>0</v>
      </c>
      <c r="N422" s="42">
        <f t="shared" si="115"/>
        <v>0</v>
      </c>
      <c r="O422" s="49">
        <f t="shared" si="115"/>
        <v>0</v>
      </c>
      <c r="P422" s="44">
        <f t="shared" si="115"/>
        <v>0</v>
      </c>
      <c r="Q422" s="47">
        <f t="shared" si="115"/>
        <v>0</v>
      </c>
      <c r="R422" s="42">
        <f t="shared" si="115"/>
        <v>0</v>
      </c>
      <c r="S422" s="43">
        <f t="shared" si="115"/>
        <v>0</v>
      </c>
      <c r="T422" s="44">
        <f t="shared" si="115"/>
        <v>0</v>
      </c>
      <c r="U422" s="47">
        <f t="shared" si="115"/>
        <v>0</v>
      </c>
      <c r="V422" s="58">
        <f t="shared" si="115"/>
        <v>1</v>
      </c>
      <c r="W422" s="59">
        <f t="shared" si="115"/>
        <v>4</v>
      </c>
      <c r="X422" s="60">
        <f t="shared" si="115"/>
        <v>5</v>
      </c>
    </row>
    <row r="423" spans="1:24" ht="13.8" thickBot="1" x14ac:dyDescent="0.3">
      <c r="A423" s="250" t="s">
        <v>132</v>
      </c>
      <c r="B423" s="251"/>
      <c r="C423" s="251"/>
      <c r="D423" s="61">
        <f t="shared" ref="D423:X423" si="116">SUM(D422,D419)</f>
        <v>5</v>
      </c>
      <c r="E423" s="62">
        <f t="shared" si="116"/>
        <v>11</v>
      </c>
      <c r="F423" s="61">
        <f t="shared" si="116"/>
        <v>0</v>
      </c>
      <c r="G423" s="62">
        <f t="shared" si="116"/>
        <v>0</v>
      </c>
      <c r="H423" s="63">
        <f t="shared" si="116"/>
        <v>0</v>
      </c>
      <c r="I423" s="62">
        <f t="shared" si="116"/>
        <v>0</v>
      </c>
      <c r="J423" s="61">
        <f t="shared" si="116"/>
        <v>0</v>
      </c>
      <c r="K423" s="62">
        <f t="shared" si="116"/>
        <v>0</v>
      </c>
      <c r="L423" s="63">
        <f t="shared" si="116"/>
        <v>0</v>
      </c>
      <c r="M423" s="62">
        <f t="shared" si="116"/>
        <v>0</v>
      </c>
      <c r="N423" s="61">
        <f t="shared" si="116"/>
        <v>0</v>
      </c>
      <c r="O423" s="62">
        <f t="shared" si="116"/>
        <v>0</v>
      </c>
      <c r="P423" s="61">
        <f t="shared" si="116"/>
        <v>0</v>
      </c>
      <c r="Q423" s="62">
        <f t="shared" si="116"/>
        <v>0</v>
      </c>
      <c r="R423" s="63">
        <f t="shared" si="116"/>
        <v>0</v>
      </c>
      <c r="S423" s="62">
        <f t="shared" si="116"/>
        <v>0</v>
      </c>
      <c r="T423" s="61">
        <f t="shared" si="116"/>
        <v>0</v>
      </c>
      <c r="U423" s="62">
        <f t="shared" si="116"/>
        <v>0</v>
      </c>
      <c r="V423" s="61">
        <f t="shared" si="116"/>
        <v>5</v>
      </c>
      <c r="W423" s="62">
        <f t="shared" si="116"/>
        <v>11</v>
      </c>
      <c r="X423" s="62">
        <f t="shared" si="116"/>
        <v>16</v>
      </c>
    </row>
    <row r="424" spans="1:24" ht="13.8" thickBot="1" x14ac:dyDescent="0.3">
      <c r="C424" s="28"/>
    </row>
    <row r="425" spans="1:24" x14ac:dyDescent="0.25">
      <c r="A425" s="239" t="s">
        <v>223</v>
      </c>
      <c r="B425" s="240"/>
      <c r="C425" s="240"/>
      <c r="D425" s="225" t="s">
        <v>0</v>
      </c>
      <c r="E425" s="225"/>
      <c r="F425" s="225" t="s">
        <v>1</v>
      </c>
      <c r="G425" s="225"/>
      <c r="H425" s="225" t="s">
        <v>2</v>
      </c>
      <c r="I425" s="225"/>
      <c r="J425" s="225" t="s">
        <v>130</v>
      </c>
      <c r="K425" s="225"/>
      <c r="L425" s="225" t="s">
        <v>4</v>
      </c>
      <c r="M425" s="225"/>
      <c r="N425" s="225" t="s">
        <v>131</v>
      </c>
      <c r="O425" s="225"/>
      <c r="P425" s="225" t="s">
        <v>5</v>
      </c>
      <c r="Q425" s="225"/>
      <c r="R425" s="225" t="s">
        <v>7</v>
      </c>
      <c r="S425" s="225"/>
      <c r="T425" s="225" t="s">
        <v>8</v>
      </c>
      <c r="U425" s="225"/>
      <c r="V425" s="225" t="s">
        <v>132</v>
      </c>
      <c r="W425" s="225"/>
      <c r="X425" s="227" t="s">
        <v>133</v>
      </c>
    </row>
    <row r="426" spans="1:24" ht="13.8" thickBot="1" x14ac:dyDescent="0.3">
      <c r="A426" s="230" t="s">
        <v>134</v>
      </c>
      <c r="B426" s="231"/>
      <c r="C426" s="231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  <c r="V426" s="226"/>
      <c r="W426" s="226"/>
      <c r="X426" s="228"/>
    </row>
    <row r="427" spans="1:24" ht="13.8" thickBot="1" x14ac:dyDescent="0.3">
      <c r="A427" s="232" t="s">
        <v>224</v>
      </c>
      <c r="B427" s="233"/>
      <c r="C427" s="234"/>
      <c r="D427" s="218" t="s">
        <v>136</v>
      </c>
      <c r="E427" s="219" t="s">
        <v>137</v>
      </c>
      <c r="F427" s="218" t="s">
        <v>136</v>
      </c>
      <c r="G427" s="219" t="s">
        <v>137</v>
      </c>
      <c r="H427" s="218" t="s">
        <v>136</v>
      </c>
      <c r="I427" s="219" t="s">
        <v>137</v>
      </c>
      <c r="J427" s="218" t="s">
        <v>136</v>
      </c>
      <c r="K427" s="219" t="s">
        <v>137</v>
      </c>
      <c r="L427" s="220" t="s">
        <v>136</v>
      </c>
      <c r="M427" s="219" t="s">
        <v>137</v>
      </c>
      <c r="N427" s="218" t="s">
        <v>136</v>
      </c>
      <c r="O427" s="219" t="s">
        <v>137</v>
      </c>
      <c r="P427" s="218" t="s">
        <v>136</v>
      </c>
      <c r="Q427" s="219" t="s">
        <v>137</v>
      </c>
      <c r="R427" s="218" t="s">
        <v>136</v>
      </c>
      <c r="S427" s="219" t="s">
        <v>137</v>
      </c>
      <c r="T427" s="218" t="s">
        <v>136</v>
      </c>
      <c r="U427" s="221" t="s">
        <v>137</v>
      </c>
      <c r="V427" s="30" t="s">
        <v>136</v>
      </c>
      <c r="W427" s="31" t="s">
        <v>137</v>
      </c>
      <c r="X427" s="229"/>
    </row>
    <row r="428" spans="1:24" ht="26.4" x14ac:dyDescent="0.25">
      <c r="A428" s="263" t="s">
        <v>208</v>
      </c>
      <c r="B428" s="244" t="s">
        <v>139</v>
      </c>
      <c r="C428" s="32" t="s">
        <v>140</v>
      </c>
      <c r="D428" s="33">
        <v>0</v>
      </c>
      <c r="E428" s="34">
        <v>0</v>
      </c>
      <c r="F428" s="33">
        <v>0</v>
      </c>
      <c r="G428" s="34">
        <v>0</v>
      </c>
      <c r="H428" s="35">
        <v>0</v>
      </c>
      <c r="I428" s="34">
        <v>0</v>
      </c>
      <c r="J428" s="33">
        <v>0</v>
      </c>
      <c r="K428" s="34">
        <v>0</v>
      </c>
      <c r="L428" s="35">
        <v>0</v>
      </c>
      <c r="M428" s="34">
        <v>0</v>
      </c>
      <c r="N428" s="33">
        <v>0</v>
      </c>
      <c r="O428" s="34">
        <v>0</v>
      </c>
      <c r="P428" s="33">
        <v>0</v>
      </c>
      <c r="Q428" s="34">
        <v>0</v>
      </c>
      <c r="R428" s="35">
        <v>1</v>
      </c>
      <c r="S428" s="34">
        <v>0</v>
      </c>
      <c r="T428" s="33">
        <v>0</v>
      </c>
      <c r="U428" s="34">
        <v>0</v>
      </c>
      <c r="V428" s="33">
        <f>SUM(R428,P428,N428,L428,J428,H428,F428,D428, T428)</f>
        <v>1</v>
      </c>
      <c r="W428" s="34">
        <f>SUM(S428,Q428,O428,M428,K428,I428,G428,E428,U428)</f>
        <v>0</v>
      </c>
      <c r="X428" s="34">
        <f>SUM(V428:W428)</f>
        <v>1</v>
      </c>
    </row>
    <row r="429" spans="1:24" ht="26.4" x14ac:dyDescent="0.25">
      <c r="A429" s="264"/>
      <c r="B429" s="245"/>
      <c r="C429" s="36" t="s">
        <v>141</v>
      </c>
      <c r="D429" s="37">
        <v>0</v>
      </c>
      <c r="E429" s="38">
        <v>3</v>
      </c>
      <c r="F429" s="37">
        <v>0</v>
      </c>
      <c r="G429" s="38">
        <v>0</v>
      </c>
      <c r="H429" s="39">
        <v>0</v>
      </c>
      <c r="I429" s="38">
        <v>0</v>
      </c>
      <c r="J429" s="37">
        <v>0</v>
      </c>
      <c r="K429" s="38">
        <v>0</v>
      </c>
      <c r="L429" s="39">
        <v>0</v>
      </c>
      <c r="M429" s="38">
        <v>1</v>
      </c>
      <c r="N429" s="37">
        <v>0</v>
      </c>
      <c r="O429" s="38">
        <v>0</v>
      </c>
      <c r="P429" s="37">
        <v>1</v>
      </c>
      <c r="Q429" s="38">
        <v>0</v>
      </c>
      <c r="R429" s="39">
        <v>0</v>
      </c>
      <c r="S429" s="38">
        <v>0</v>
      </c>
      <c r="T429" s="37">
        <v>0</v>
      </c>
      <c r="U429" s="38">
        <v>0</v>
      </c>
      <c r="V429" s="37">
        <f>SUM(R429,P429,N429,L429,J429,H429,F429,D429, T429)</f>
        <v>1</v>
      </c>
      <c r="W429" s="38">
        <f>SUM(S429,Q429,O429,M429,K429,I429,G429,E429,U429)</f>
        <v>4</v>
      </c>
      <c r="X429" s="38">
        <f>SUM(V429:W429)</f>
        <v>5</v>
      </c>
    </row>
    <row r="430" spans="1:24" ht="13.8" thickBot="1" x14ac:dyDescent="0.3">
      <c r="A430" s="264"/>
      <c r="B430" s="246"/>
      <c r="C430" s="41" t="s">
        <v>142</v>
      </c>
      <c r="D430" s="42">
        <f t="shared" ref="D430:X430" si="117">SUM(D428:D429)</f>
        <v>0</v>
      </c>
      <c r="E430" s="43">
        <f t="shared" si="117"/>
        <v>3</v>
      </c>
      <c r="F430" s="44">
        <f t="shared" si="117"/>
        <v>0</v>
      </c>
      <c r="G430" s="45">
        <f t="shared" si="117"/>
        <v>0</v>
      </c>
      <c r="H430" s="46">
        <f t="shared" si="117"/>
        <v>0</v>
      </c>
      <c r="I430" s="43">
        <f t="shared" si="117"/>
        <v>0</v>
      </c>
      <c r="J430" s="44">
        <f t="shared" si="117"/>
        <v>0</v>
      </c>
      <c r="K430" s="47">
        <f t="shared" si="117"/>
        <v>0</v>
      </c>
      <c r="L430" s="48">
        <f t="shared" si="117"/>
        <v>0</v>
      </c>
      <c r="M430" s="49">
        <f t="shared" si="117"/>
        <v>1</v>
      </c>
      <c r="N430" s="42">
        <f t="shared" si="117"/>
        <v>0</v>
      </c>
      <c r="O430" s="49">
        <f t="shared" si="117"/>
        <v>0</v>
      </c>
      <c r="P430" s="44">
        <f t="shared" si="117"/>
        <v>1</v>
      </c>
      <c r="Q430" s="47">
        <f t="shared" si="117"/>
        <v>0</v>
      </c>
      <c r="R430" s="42">
        <f t="shared" si="117"/>
        <v>1</v>
      </c>
      <c r="S430" s="43">
        <f t="shared" si="117"/>
        <v>0</v>
      </c>
      <c r="T430" s="44">
        <f t="shared" si="117"/>
        <v>0</v>
      </c>
      <c r="U430" s="47">
        <f t="shared" si="117"/>
        <v>0</v>
      </c>
      <c r="V430" s="58">
        <f t="shared" si="117"/>
        <v>2</v>
      </c>
      <c r="W430" s="59">
        <f t="shared" si="117"/>
        <v>4</v>
      </c>
      <c r="X430" s="60">
        <f t="shared" si="117"/>
        <v>6</v>
      </c>
    </row>
    <row r="431" spans="1:24" ht="26.4" x14ac:dyDescent="0.25">
      <c r="A431" s="264"/>
      <c r="B431" s="247" t="s">
        <v>143</v>
      </c>
      <c r="C431" s="32" t="s">
        <v>140</v>
      </c>
      <c r="D431" s="33">
        <v>1</v>
      </c>
      <c r="E431" s="34">
        <v>1</v>
      </c>
      <c r="F431" s="33">
        <v>0</v>
      </c>
      <c r="G431" s="34">
        <v>0</v>
      </c>
      <c r="H431" s="35">
        <v>0</v>
      </c>
      <c r="I431" s="34">
        <v>0</v>
      </c>
      <c r="J431" s="33">
        <v>0</v>
      </c>
      <c r="K431" s="34">
        <v>0</v>
      </c>
      <c r="L431" s="33">
        <v>0</v>
      </c>
      <c r="M431" s="34">
        <v>0</v>
      </c>
      <c r="N431" s="33">
        <v>0</v>
      </c>
      <c r="O431" s="34">
        <v>0</v>
      </c>
      <c r="P431" s="33">
        <v>0</v>
      </c>
      <c r="Q431" s="34">
        <v>0</v>
      </c>
      <c r="R431" s="35">
        <v>0</v>
      </c>
      <c r="S431" s="34">
        <v>0</v>
      </c>
      <c r="T431" s="33">
        <v>0</v>
      </c>
      <c r="U431" s="34">
        <v>0</v>
      </c>
      <c r="V431" s="33">
        <f>SUM(R431,P431,N431,L431,J431,H431,F431,D431, T431)</f>
        <v>1</v>
      </c>
      <c r="W431" s="34">
        <f>SUM(S431,Q431,O431,M431,K431,I431,G431,E431,U431)</f>
        <v>1</v>
      </c>
      <c r="X431" s="34">
        <f>SUM(V431:W431)</f>
        <v>2</v>
      </c>
    </row>
    <row r="432" spans="1:24" ht="26.4" x14ac:dyDescent="0.25">
      <c r="A432" s="264"/>
      <c r="B432" s="248"/>
      <c r="C432" s="53" t="s">
        <v>141</v>
      </c>
      <c r="D432" s="54">
        <v>1</v>
      </c>
      <c r="E432" s="55">
        <v>0</v>
      </c>
      <c r="F432" s="54">
        <v>0</v>
      </c>
      <c r="G432" s="55">
        <v>0</v>
      </c>
      <c r="H432" s="56">
        <v>0</v>
      </c>
      <c r="I432" s="55">
        <v>0</v>
      </c>
      <c r="J432" s="54">
        <v>0</v>
      </c>
      <c r="K432" s="55">
        <v>0</v>
      </c>
      <c r="L432" s="56">
        <v>0</v>
      </c>
      <c r="M432" s="55">
        <v>0</v>
      </c>
      <c r="N432" s="54">
        <v>0</v>
      </c>
      <c r="O432" s="55">
        <v>1</v>
      </c>
      <c r="P432" s="54">
        <v>0</v>
      </c>
      <c r="Q432" s="55">
        <v>0</v>
      </c>
      <c r="R432" s="56">
        <v>0</v>
      </c>
      <c r="S432" s="55">
        <v>0</v>
      </c>
      <c r="T432" s="54">
        <v>0</v>
      </c>
      <c r="U432" s="55">
        <v>0</v>
      </c>
      <c r="V432" s="37">
        <f>SUM(R432,P432,N432,L432,J432,H432,F432,D432, T432)</f>
        <v>1</v>
      </c>
      <c r="W432" s="38">
        <f>SUM(S432,Q432,O432,M432,K432,I432,G432,E432,U432)</f>
        <v>1</v>
      </c>
      <c r="X432" s="38">
        <f>SUM(V432:W432)</f>
        <v>2</v>
      </c>
    </row>
    <row r="433" spans="1:26" ht="13.8" thickBot="1" x14ac:dyDescent="0.3">
      <c r="A433" s="265"/>
      <c r="B433" s="249"/>
      <c r="C433" s="72" t="s">
        <v>144</v>
      </c>
      <c r="D433" s="42">
        <f t="shared" ref="D433:X433" si="118">SUM(D431:D432)</f>
        <v>2</v>
      </c>
      <c r="E433" s="43">
        <f t="shared" si="118"/>
        <v>1</v>
      </c>
      <c r="F433" s="44">
        <f t="shared" si="118"/>
        <v>0</v>
      </c>
      <c r="G433" s="45">
        <f t="shared" si="118"/>
        <v>0</v>
      </c>
      <c r="H433" s="46">
        <f t="shared" si="118"/>
        <v>0</v>
      </c>
      <c r="I433" s="43">
        <f t="shared" si="118"/>
        <v>0</v>
      </c>
      <c r="J433" s="44">
        <f t="shared" si="118"/>
        <v>0</v>
      </c>
      <c r="K433" s="47">
        <f t="shared" si="118"/>
        <v>0</v>
      </c>
      <c r="L433" s="48">
        <f t="shared" si="118"/>
        <v>0</v>
      </c>
      <c r="M433" s="49">
        <f t="shared" si="118"/>
        <v>0</v>
      </c>
      <c r="N433" s="42">
        <f t="shared" si="118"/>
        <v>0</v>
      </c>
      <c r="O433" s="49">
        <f t="shared" si="118"/>
        <v>1</v>
      </c>
      <c r="P433" s="44">
        <f t="shared" si="118"/>
        <v>0</v>
      </c>
      <c r="Q433" s="47">
        <f t="shared" si="118"/>
        <v>0</v>
      </c>
      <c r="R433" s="42">
        <f t="shared" si="118"/>
        <v>0</v>
      </c>
      <c r="S433" s="43">
        <f t="shared" si="118"/>
        <v>0</v>
      </c>
      <c r="T433" s="44">
        <f t="shared" si="118"/>
        <v>0</v>
      </c>
      <c r="U433" s="47">
        <f t="shared" si="118"/>
        <v>0</v>
      </c>
      <c r="V433" s="58">
        <f t="shared" si="118"/>
        <v>2</v>
      </c>
      <c r="W433" s="59">
        <f t="shared" si="118"/>
        <v>2</v>
      </c>
      <c r="X433" s="60">
        <f t="shared" si="118"/>
        <v>4</v>
      </c>
    </row>
    <row r="434" spans="1:26" ht="13.8" thickBot="1" x14ac:dyDescent="0.3">
      <c r="A434" s="250" t="s">
        <v>132</v>
      </c>
      <c r="B434" s="251"/>
      <c r="C434" s="251"/>
      <c r="D434" s="61">
        <f>SUM(D433,D430)</f>
        <v>2</v>
      </c>
      <c r="E434" s="62">
        <f t="shared" ref="E434:X434" si="119">SUM(E433,E430)</f>
        <v>4</v>
      </c>
      <c r="F434" s="61">
        <f t="shared" si="119"/>
        <v>0</v>
      </c>
      <c r="G434" s="62">
        <f t="shared" si="119"/>
        <v>0</v>
      </c>
      <c r="H434" s="63">
        <f t="shared" si="119"/>
        <v>0</v>
      </c>
      <c r="I434" s="62">
        <f t="shared" si="119"/>
        <v>0</v>
      </c>
      <c r="J434" s="61">
        <f t="shared" si="119"/>
        <v>0</v>
      </c>
      <c r="K434" s="62">
        <f t="shared" si="119"/>
        <v>0</v>
      </c>
      <c r="L434" s="63">
        <f t="shared" si="119"/>
        <v>0</v>
      </c>
      <c r="M434" s="62">
        <f t="shared" si="119"/>
        <v>1</v>
      </c>
      <c r="N434" s="61">
        <f t="shared" si="119"/>
        <v>0</v>
      </c>
      <c r="O434" s="62">
        <f t="shared" si="119"/>
        <v>1</v>
      </c>
      <c r="P434" s="61">
        <f t="shared" si="119"/>
        <v>1</v>
      </c>
      <c r="Q434" s="62">
        <f t="shared" si="119"/>
        <v>0</v>
      </c>
      <c r="R434" s="63">
        <f t="shared" si="119"/>
        <v>1</v>
      </c>
      <c r="S434" s="62">
        <f t="shared" si="119"/>
        <v>0</v>
      </c>
      <c r="T434" s="61">
        <f t="shared" si="119"/>
        <v>0</v>
      </c>
      <c r="U434" s="62">
        <f t="shared" si="119"/>
        <v>0</v>
      </c>
      <c r="V434" s="61">
        <f t="shared" si="119"/>
        <v>4</v>
      </c>
      <c r="W434" s="62">
        <f t="shared" si="119"/>
        <v>6</v>
      </c>
      <c r="X434" s="62">
        <f t="shared" si="119"/>
        <v>10</v>
      </c>
    </row>
    <row r="435" spans="1:26" ht="15" thickBot="1" x14ac:dyDescent="0.35">
      <c r="C435" s="28"/>
      <c r="Z435"/>
    </row>
    <row r="436" spans="1:26" ht="14.4" x14ac:dyDescent="0.3">
      <c r="A436" s="239" t="s">
        <v>225</v>
      </c>
      <c r="B436" s="240"/>
      <c r="C436" s="240"/>
      <c r="D436" s="225" t="s">
        <v>0</v>
      </c>
      <c r="E436" s="225"/>
      <c r="F436" s="225" t="s">
        <v>1</v>
      </c>
      <c r="G436" s="225"/>
      <c r="H436" s="225" t="s">
        <v>2</v>
      </c>
      <c r="I436" s="225"/>
      <c r="J436" s="225" t="s">
        <v>130</v>
      </c>
      <c r="K436" s="225"/>
      <c r="L436" s="225" t="s">
        <v>4</v>
      </c>
      <c r="M436" s="225"/>
      <c r="N436" s="225" t="s">
        <v>131</v>
      </c>
      <c r="O436" s="225"/>
      <c r="P436" s="225" t="s">
        <v>5</v>
      </c>
      <c r="Q436" s="225"/>
      <c r="R436" s="225" t="s">
        <v>7</v>
      </c>
      <c r="S436" s="225"/>
      <c r="T436" s="225" t="s">
        <v>8</v>
      </c>
      <c r="U436" s="225"/>
      <c r="V436" s="225" t="s">
        <v>132</v>
      </c>
      <c r="W436" s="225"/>
      <c r="X436" s="227" t="s">
        <v>133</v>
      </c>
      <c r="Z436"/>
    </row>
    <row r="437" spans="1:26" ht="13.8" thickBot="1" x14ac:dyDescent="0.3">
      <c r="A437" s="230" t="s">
        <v>134</v>
      </c>
      <c r="B437" s="231"/>
      <c r="C437" s="231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  <c r="V437" s="226"/>
      <c r="W437" s="226"/>
      <c r="X437" s="228"/>
    </row>
    <row r="438" spans="1:26" ht="13.8" thickBot="1" x14ac:dyDescent="0.3">
      <c r="A438" s="232" t="s">
        <v>226</v>
      </c>
      <c r="B438" s="233"/>
      <c r="C438" s="234"/>
      <c r="D438" s="218" t="s">
        <v>136</v>
      </c>
      <c r="E438" s="219" t="s">
        <v>137</v>
      </c>
      <c r="F438" s="218" t="s">
        <v>136</v>
      </c>
      <c r="G438" s="219" t="s">
        <v>137</v>
      </c>
      <c r="H438" s="218" t="s">
        <v>136</v>
      </c>
      <c r="I438" s="219" t="s">
        <v>137</v>
      </c>
      <c r="J438" s="218" t="s">
        <v>136</v>
      </c>
      <c r="K438" s="219" t="s">
        <v>137</v>
      </c>
      <c r="L438" s="220" t="s">
        <v>136</v>
      </c>
      <c r="M438" s="219" t="s">
        <v>137</v>
      </c>
      <c r="N438" s="218" t="s">
        <v>136</v>
      </c>
      <c r="O438" s="219" t="s">
        <v>137</v>
      </c>
      <c r="P438" s="218" t="s">
        <v>136</v>
      </c>
      <c r="Q438" s="219" t="s">
        <v>137</v>
      </c>
      <c r="R438" s="218" t="s">
        <v>136</v>
      </c>
      <c r="S438" s="219" t="s">
        <v>137</v>
      </c>
      <c r="T438" s="218" t="s">
        <v>136</v>
      </c>
      <c r="U438" s="221" t="s">
        <v>137</v>
      </c>
      <c r="V438" s="30" t="s">
        <v>136</v>
      </c>
      <c r="W438" s="31" t="s">
        <v>137</v>
      </c>
      <c r="X438" s="229"/>
    </row>
    <row r="439" spans="1:26" ht="26.4" x14ac:dyDescent="0.25">
      <c r="A439" s="305" t="s">
        <v>201</v>
      </c>
      <c r="B439" s="244" t="s">
        <v>139</v>
      </c>
      <c r="C439" s="32" t="s">
        <v>140</v>
      </c>
      <c r="D439" s="33">
        <v>0</v>
      </c>
      <c r="E439" s="34">
        <v>0</v>
      </c>
      <c r="F439" s="33">
        <v>0</v>
      </c>
      <c r="G439" s="34">
        <v>0</v>
      </c>
      <c r="H439" s="35">
        <v>0</v>
      </c>
      <c r="I439" s="34">
        <v>0</v>
      </c>
      <c r="J439" s="33">
        <v>0</v>
      </c>
      <c r="K439" s="34">
        <v>0</v>
      </c>
      <c r="L439" s="35">
        <v>0</v>
      </c>
      <c r="M439" s="34">
        <v>0</v>
      </c>
      <c r="N439" s="33">
        <v>0</v>
      </c>
      <c r="O439" s="34">
        <v>0</v>
      </c>
      <c r="P439" s="33">
        <v>1</v>
      </c>
      <c r="Q439" s="34">
        <v>0</v>
      </c>
      <c r="R439" s="35">
        <v>1</v>
      </c>
      <c r="S439" s="34">
        <v>1</v>
      </c>
      <c r="T439" s="33">
        <v>0</v>
      </c>
      <c r="U439" s="34">
        <v>0</v>
      </c>
      <c r="V439" s="33">
        <f>SUM(R439,P439,N439,L439,J439,H439,F439,D439, T439)</f>
        <v>2</v>
      </c>
      <c r="W439" s="34">
        <f>SUM(S439,Q439,O439,M439,K439,I439,G439,E439,U439)</f>
        <v>1</v>
      </c>
      <c r="X439" s="145">
        <f>SUM(V439:W439)</f>
        <v>3</v>
      </c>
    </row>
    <row r="440" spans="1:26" ht="26.4" x14ac:dyDescent="0.25">
      <c r="A440" s="306"/>
      <c r="B440" s="245"/>
      <c r="C440" s="75" t="s">
        <v>141</v>
      </c>
      <c r="D440" s="37">
        <v>0</v>
      </c>
      <c r="E440" s="38">
        <v>3</v>
      </c>
      <c r="F440" s="37">
        <v>0</v>
      </c>
      <c r="G440" s="38">
        <v>0</v>
      </c>
      <c r="H440" s="39">
        <v>0</v>
      </c>
      <c r="I440" s="38">
        <v>0</v>
      </c>
      <c r="J440" s="37">
        <v>0</v>
      </c>
      <c r="K440" s="38">
        <v>0</v>
      </c>
      <c r="L440" s="39">
        <v>0</v>
      </c>
      <c r="M440" s="38">
        <v>0</v>
      </c>
      <c r="N440" s="37">
        <v>0</v>
      </c>
      <c r="O440" s="38">
        <v>0</v>
      </c>
      <c r="P440" s="37">
        <v>0</v>
      </c>
      <c r="Q440" s="38">
        <v>0</v>
      </c>
      <c r="R440" s="39">
        <v>3</v>
      </c>
      <c r="S440" s="38">
        <v>2</v>
      </c>
      <c r="T440" s="37">
        <v>0</v>
      </c>
      <c r="U440" s="38">
        <v>0</v>
      </c>
      <c r="V440" s="40">
        <f>SUM(R440,P440,N440,L440,J440,H440,F440,D440, T440)</f>
        <v>3</v>
      </c>
      <c r="W440" s="38">
        <f>SUM(S440,Q440,O440,M440,K440,I440,G440,E440,U440)</f>
        <v>5</v>
      </c>
      <c r="X440" s="38">
        <f>SUM(V440:W440)</f>
        <v>8</v>
      </c>
    </row>
    <row r="441" spans="1:26" ht="13.8" thickBot="1" x14ac:dyDescent="0.3">
      <c r="A441" s="306"/>
      <c r="B441" s="246"/>
      <c r="C441" s="76" t="s">
        <v>142</v>
      </c>
      <c r="D441" s="42">
        <f t="shared" ref="D441:X441" si="120">SUM(D439:D440)</f>
        <v>0</v>
      </c>
      <c r="E441" s="43">
        <f t="shared" si="120"/>
        <v>3</v>
      </c>
      <c r="F441" s="44">
        <f t="shared" si="120"/>
        <v>0</v>
      </c>
      <c r="G441" s="45">
        <f t="shared" si="120"/>
        <v>0</v>
      </c>
      <c r="H441" s="46">
        <f t="shared" si="120"/>
        <v>0</v>
      </c>
      <c r="I441" s="43">
        <f t="shared" si="120"/>
        <v>0</v>
      </c>
      <c r="J441" s="44">
        <f t="shared" si="120"/>
        <v>0</v>
      </c>
      <c r="K441" s="47">
        <f t="shared" si="120"/>
        <v>0</v>
      </c>
      <c r="L441" s="48">
        <f t="shared" si="120"/>
        <v>0</v>
      </c>
      <c r="M441" s="49">
        <f t="shared" si="120"/>
        <v>0</v>
      </c>
      <c r="N441" s="42">
        <f t="shared" si="120"/>
        <v>0</v>
      </c>
      <c r="O441" s="49">
        <f t="shared" si="120"/>
        <v>0</v>
      </c>
      <c r="P441" s="44">
        <f t="shared" si="120"/>
        <v>1</v>
      </c>
      <c r="Q441" s="47">
        <f t="shared" si="120"/>
        <v>0</v>
      </c>
      <c r="R441" s="42">
        <f t="shared" si="120"/>
        <v>4</v>
      </c>
      <c r="S441" s="43">
        <f t="shared" si="120"/>
        <v>3</v>
      </c>
      <c r="T441" s="44">
        <f t="shared" si="120"/>
        <v>0</v>
      </c>
      <c r="U441" s="47">
        <f t="shared" si="120"/>
        <v>0</v>
      </c>
      <c r="V441" s="50">
        <f t="shared" si="120"/>
        <v>5</v>
      </c>
      <c r="W441" s="51">
        <f t="shared" si="120"/>
        <v>6</v>
      </c>
      <c r="X441" s="52">
        <f t="shared" si="120"/>
        <v>11</v>
      </c>
    </row>
    <row r="442" spans="1:26" ht="26.4" x14ac:dyDescent="0.25">
      <c r="A442" s="306"/>
      <c r="B442" s="247" t="s">
        <v>143</v>
      </c>
      <c r="C442" s="32" t="s">
        <v>140</v>
      </c>
      <c r="D442" s="33">
        <v>0</v>
      </c>
      <c r="E442" s="34">
        <v>1</v>
      </c>
      <c r="F442" s="33">
        <v>0</v>
      </c>
      <c r="G442" s="34">
        <v>0</v>
      </c>
      <c r="H442" s="35">
        <v>0</v>
      </c>
      <c r="I442" s="34">
        <v>0</v>
      </c>
      <c r="J442" s="33">
        <v>0</v>
      </c>
      <c r="K442" s="34">
        <v>0</v>
      </c>
      <c r="L442" s="35">
        <v>0</v>
      </c>
      <c r="M442" s="34">
        <v>0</v>
      </c>
      <c r="N442" s="33">
        <v>0</v>
      </c>
      <c r="O442" s="34">
        <v>0</v>
      </c>
      <c r="P442" s="33">
        <v>0</v>
      </c>
      <c r="Q442" s="34">
        <v>0</v>
      </c>
      <c r="R442" s="35">
        <v>0</v>
      </c>
      <c r="S442" s="34">
        <v>0</v>
      </c>
      <c r="T442" s="33">
        <v>0</v>
      </c>
      <c r="U442" s="34">
        <v>0</v>
      </c>
      <c r="V442" s="33">
        <f>SUM(R442,P442,N442,L442,J442,H442,F442,D442, T442)</f>
        <v>0</v>
      </c>
      <c r="W442" s="34">
        <f>SUM(S442,Q442,O442,M442,K442,I442,G442,E442,U442)</f>
        <v>1</v>
      </c>
      <c r="X442" s="145">
        <f>SUM(V442:W442)</f>
        <v>1</v>
      </c>
    </row>
    <row r="443" spans="1:26" ht="26.4" x14ac:dyDescent="0.25">
      <c r="A443" s="306"/>
      <c r="B443" s="248"/>
      <c r="C443" s="53" t="s">
        <v>141</v>
      </c>
      <c r="D443" s="54">
        <v>0</v>
      </c>
      <c r="E443" s="55">
        <v>0</v>
      </c>
      <c r="F443" s="54">
        <v>0</v>
      </c>
      <c r="G443" s="55">
        <v>0</v>
      </c>
      <c r="H443" s="56">
        <v>0</v>
      </c>
      <c r="I443" s="55">
        <v>0</v>
      </c>
      <c r="J443" s="54">
        <v>0</v>
      </c>
      <c r="K443" s="55">
        <v>0</v>
      </c>
      <c r="L443" s="56">
        <v>0</v>
      </c>
      <c r="M443" s="55">
        <v>0</v>
      </c>
      <c r="N443" s="54">
        <v>0</v>
      </c>
      <c r="O443" s="55">
        <v>0</v>
      </c>
      <c r="P443" s="54">
        <v>0</v>
      </c>
      <c r="Q443" s="55">
        <v>0</v>
      </c>
      <c r="R443" s="56">
        <v>0</v>
      </c>
      <c r="S443" s="55">
        <v>0</v>
      </c>
      <c r="T443" s="54">
        <v>0</v>
      </c>
      <c r="U443" s="55">
        <v>0</v>
      </c>
      <c r="V443" s="37">
        <f>SUM(R443,P443,N443,L443,J443,H443,F443,D443, T443)</f>
        <v>0</v>
      </c>
      <c r="W443" s="38">
        <f>SUM(S443,Q443,O443,M443,K443,I443,G443,E443,U443)</f>
        <v>0</v>
      </c>
      <c r="X443" s="38">
        <f>SUM(V443:W443)</f>
        <v>0</v>
      </c>
    </row>
    <row r="444" spans="1:26" ht="13.8" thickBot="1" x14ac:dyDescent="0.3">
      <c r="A444" s="307"/>
      <c r="B444" s="249"/>
      <c r="C444" s="72" t="s">
        <v>144</v>
      </c>
      <c r="D444" s="42">
        <f>SUM(D442:D443)</f>
        <v>0</v>
      </c>
      <c r="E444" s="43">
        <f t="shared" ref="E444:X444" si="121">SUM(E442:E443)</f>
        <v>1</v>
      </c>
      <c r="F444" s="44">
        <f t="shared" si="121"/>
        <v>0</v>
      </c>
      <c r="G444" s="45">
        <f t="shared" si="121"/>
        <v>0</v>
      </c>
      <c r="H444" s="46">
        <f t="shared" si="121"/>
        <v>0</v>
      </c>
      <c r="I444" s="43">
        <f t="shared" si="121"/>
        <v>0</v>
      </c>
      <c r="J444" s="44">
        <f t="shared" si="121"/>
        <v>0</v>
      </c>
      <c r="K444" s="47">
        <f t="shared" si="121"/>
        <v>0</v>
      </c>
      <c r="L444" s="48">
        <f t="shared" si="121"/>
        <v>0</v>
      </c>
      <c r="M444" s="49">
        <f t="shared" si="121"/>
        <v>0</v>
      </c>
      <c r="N444" s="42">
        <f t="shared" si="121"/>
        <v>0</v>
      </c>
      <c r="O444" s="49">
        <f t="shared" si="121"/>
        <v>0</v>
      </c>
      <c r="P444" s="44">
        <f t="shared" si="121"/>
        <v>0</v>
      </c>
      <c r="Q444" s="47">
        <f t="shared" si="121"/>
        <v>0</v>
      </c>
      <c r="R444" s="42">
        <f t="shared" si="121"/>
        <v>0</v>
      </c>
      <c r="S444" s="43">
        <f t="shared" si="121"/>
        <v>0</v>
      </c>
      <c r="T444" s="44">
        <f t="shared" si="121"/>
        <v>0</v>
      </c>
      <c r="U444" s="47">
        <f t="shared" si="121"/>
        <v>0</v>
      </c>
      <c r="V444" s="58">
        <f t="shared" si="121"/>
        <v>0</v>
      </c>
      <c r="W444" s="59">
        <f t="shared" si="121"/>
        <v>1</v>
      </c>
      <c r="X444" s="60">
        <f t="shared" si="121"/>
        <v>1</v>
      </c>
    </row>
    <row r="445" spans="1:26" ht="13.8" thickBot="1" x14ac:dyDescent="0.3">
      <c r="A445" s="250" t="s">
        <v>132</v>
      </c>
      <c r="B445" s="251"/>
      <c r="C445" s="251"/>
      <c r="D445" s="61">
        <f>SUM(D444,D441)</f>
        <v>0</v>
      </c>
      <c r="E445" s="61">
        <f t="shared" ref="E445:X445" si="122">SUM(E444,E441)</f>
        <v>4</v>
      </c>
      <c r="F445" s="61">
        <f t="shared" si="122"/>
        <v>0</v>
      </c>
      <c r="G445" s="61">
        <f t="shared" si="122"/>
        <v>0</v>
      </c>
      <c r="H445" s="61">
        <f t="shared" si="122"/>
        <v>0</v>
      </c>
      <c r="I445" s="61">
        <f t="shared" si="122"/>
        <v>0</v>
      </c>
      <c r="J445" s="61">
        <f t="shared" si="122"/>
        <v>0</v>
      </c>
      <c r="K445" s="61">
        <f t="shared" si="122"/>
        <v>0</v>
      </c>
      <c r="L445" s="61">
        <f t="shared" si="122"/>
        <v>0</v>
      </c>
      <c r="M445" s="61">
        <f t="shared" si="122"/>
        <v>0</v>
      </c>
      <c r="N445" s="61">
        <f t="shared" si="122"/>
        <v>0</v>
      </c>
      <c r="O445" s="61">
        <f t="shared" si="122"/>
        <v>0</v>
      </c>
      <c r="P445" s="61">
        <f t="shared" si="122"/>
        <v>1</v>
      </c>
      <c r="Q445" s="61">
        <f t="shared" si="122"/>
        <v>0</v>
      </c>
      <c r="R445" s="61">
        <f t="shared" si="122"/>
        <v>4</v>
      </c>
      <c r="S445" s="61">
        <f t="shared" si="122"/>
        <v>3</v>
      </c>
      <c r="T445" s="61">
        <f t="shared" si="122"/>
        <v>0</v>
      </c>
      <c r="U445" s="61">
        <f t="shared" si="122"/>
        <v>0</v>
      </c>
      <c r="V445" s="61">
        <f t="shared" si="122"/>
        <v>5</v>
      </c>
      <c r="W445" s="61">
        <f t="shared" si="122"/>
        <v>7</v>
      </c>
      <c r="X445" s="61">
        <f t="shared" si="122"/>
        <v>12</v>
      </c>
    </row>
    <row r="446" spans="1:26" x14ac:dyDescent="0.25">
      <c r="C446" s="28"/>
    </row>
    <row r="447" spans="1:26" ht="13.8" thickBot="1" x14ac:dyDescent="0.3">
      <c r="C447" s="67" t="s">
        <v>227</v>
      </c>
      <c r="D447" s="146">
        <f t="shared" ref="D447:X447" si="123">SUM(D49,D60,D71,D82,D93,D104,D115,D126,D137,D148,D170,D181,D192,D203,D214,D236,D247,D258,D280,D291,D302,D313,D324,D335,D357,D368,D379,D390,D401,D412,D423,D434,D445,D159,D346,D269,D225,)</f>
        <v>138</v>
      </c>
      <c r="E447" s="146">
        <f t="shared" si="123"/>
        <v>315</v>
      </c>
      <c r="F447" s="146">
        <f t="shared" si="123"/>
        <v>1</v>
      </c>
      <c r="G447" s="146">
        <f t="shared" si="123"/>
        <v>1</v>
      </c>
      <c r="H447" s="146">
        <f t="shared" si="123"/>
        <v>4</v>
      </c>
      <c r="I447" s="146">
        <f t="shared" si="123"/>
        <v>4</v>
      </c>
      <c r="J447" s="146">
        <f t="shared" si="123"/>
        <v>0</v>
      </c>
      <c r="K447" s="146">
        <f t="shared" si="123"/>
        <v>0</v>
      </c>
      <c r="L447" s="146">
        <f t="shared" si="123"/>
        <v>27</v>
      </c>
      <c r="M447" s="146">
        <f t="shared" si="123"/>
        <v>21</v>
      </c>
      <c r="N447" s="146">
        <f t="shared" si="123"/>
        <v>7</v>
      </c>
      <c r="O447" s="146">
        <f t="shared" si="123"/>
        <v>17</v>
      </c>
      <c r="P447" s="146">
        <f t="shared" si="123"/>
        <v>10</v>
      </c>
      <c r="Q447" s="146">
        <f t="shared" si="123"/>
        <v>12</v>
      </c>
      <c r="R447" s="146">
        <f t="shared" si="123"/>
        <v>69</v>
      </c>
      <c r="S447" s="146">
        <f t="shared" si="123"/>
        <v>58</v>
      </c>
      <c r="T447" s="146">
        <f t="shared" si="123"/>
        <v>0</v>
      </c>
      <c r="U447" s="146">
        <f t="shared" si="123"/>
        <v>0</v>
      </c>
      <c r="V447" s="146">
        <f t="shared" si="123"/>
        <v>256</v>
      </c>
      <c r="W447" s="146">
        <f t="shared" si="123"/>
        <v>428</v>
      </c>
      <c r="X447" s="68">
        <f t="shared" si="123"/>
        <v>684</v>
      </c>
    </row>
    <row r="449" spans="1:24" ht="13.8" thickBot="1" x14ac:dyDescent="0.3"/>
    <row r="450" spans="1:24" ht="13.8" thickBot="1" x14ac:dyDescent="0.3">
      <c r="A450" s="308" t="s">
        <v>228</v>
      </c>
      <c r="B450" s="309"/>
    </row>
    <row r="451" spans="1:24" x14ac:dyDescent="0.25">
      <c r="A451" s="239" t="s">
        <v>259</v>
      </c>
      <c r="B451" s="240"/>
      <c r="C451" s="240"/>
      <c r="D451" s="225" t="s">
        <v>0</v>
      </c>
      <c r="E451" s="225"/>
      <c r="F451" s="225" t="s">
        <v>1</v>
      </c>
      <c r="G451" s="225"/>
      <c r="H451" s="225" t="s">
        <v>2</v>
      </c>
      <c r="I451" s="225"/>
      <c r="J451" s="225" t="s">
        <v>130</v>
      </c>
      <c r="K451" s="225"/>
      <c r="L451" s="225" t="s">
        <v>4</v>
      </c>
      <c r="M451" s="225"/>
      <c r="N451" s="225" t="s">
        <v>131</v>
      </c>
      <c r="O451" s="225"/>
      <c r="P451" s="225" t="s">
        <v>5</v>
      </c>
      <c r="Q451" s="225"/>
      <c r="R451" s="225" t="s">
        <v>7</v>
      </c>
      <c r="S451" s="225"/>
      <c r="T451" s="225" t="s">
        <v>8</v>
      </c>
      <c r="U451" s="225"/>
      <c r="V451" s="225" t="s">
        <v>132</v>
      </c>
      <c r="W451" s="225"/>
      <c r="X451" s="227" t="s">
        <v>133</v>
      </c>
    </row>
    <row r="452" spans="1:24" ht="13.8" thickBot="1" x14ac:dyDescent="0.3">
      <c r="A452" s="230" t="s">
        <v>134</v>
      </c>
      <c r="B452" s="231"/>
      <c r="C452" s="231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226"/>
      <c r="O452" s="226"/>
      <c r="P452" s="226"/>
      <c r="Q452" s="226"/>
      <c r="R452" s="226"/>
      <c r="S452" s="226"/>
      <c r="T452" s="226"/>
      <c r="U452" s="226"/>
      <c r="V452" s="226"/>
      <c r="W452" s="226"/>
      <c r="X452" s="228"/>
    </row>
    <row r="453" spans="1:24" ht="13.8" thickBot="1" x14ac:dyDescent="0.3">
      <c r="A453" s="232" t="s">
        <v>260</v>
      </c>
      <c r="B453" s="233"/>
      <c r="C453" s="234"/>
      <c r="D453" s="218" t="s">
        <v>136</v>
      </c>
      <c r="E453" s="219" t="s">
        <v>137</v>
      </c>
      <c r="F453" s="218" t="s">
        <v>136</v>
      </c>
      <c r="G453" s="219" t="s">
        <v>137</v>
      </c>
      <c r="H453" s="218" t="s">
        <v>136</v>
      </c>
      <c r="I453" s="219" t="s">
        <v>137</v>
      </c>
      <c r="J453" s="218" t="s">
        <v>136</v>
      </c>
      <c r="K453" s="219" t="s">
        <v>137</v>
      </c>
      <c r="L453" s="220" t="s">
        <v>136</v>
      </c>
      <c r="M453" s="219" t="s">
        <v>137</v>
      </c>
      <c r="N453" s="218" t="s">
        <v>136</v>
      </c>
      <c r="O453" s="219" t="s">
        <v>137</v>
      </c>
      <c r="P453" s="218" t="s">
        <v>136</v>
      </c>
      <c r="Q453" s="219" t="s">
        <v>137</v>
      </c>
      <c r="R453" s="218" t="s">
        <v>136</v>
      </c>
      <c r="S453" s="219" t="s">
        <v>137</v>
      </c>
      <c r="T453" s="218" t="s">
        <v>136</v>
      </c>
      <c r="U453" s="221" t="s">
        <v>137</v>
      </c>
      <c r="V453" s="30" t="s">
        <v>136</v>
      </c>
      <c r="W453" s="31" t="s">
        <v>137</v>
      </c>
      <c r="X453" s="229"/>
    </row>
    <row r="454" spans="1:24" ht="26.4" x14ac:dyDescent="0.25">
      <c r="A454" s="305" t="s">
        <v>173</v>
      </c>
      <c r="B454" s="244" t="s">
        <v>139</v>
      </c>
      <c r="C454" s="32" t="s">
        <v>140</v>
      </c>
      <c r="D454" s="33">
        <v>1</v>
      </c>
      <c r="E454" s="34">
        <v>0</v>
      </c>
      <c r="F454" s="33">
        <v>0</v>
      </c>
      <c r="G454" s="34">
        <v>0</v>
      </c>
      <c r="H454" s="35">
        <v>0</v>
      </c>
      <c r="I454" s="34">
        <v>0</v>
      </c>
      <c r="J454" s="33">
        <v>0</v>
      </c>
      <c r="K454" s="34">
        <v>0</v>
      </c>
      <c r="L454" s="35">
        <v>0</v>
      </c>
      <c r="M454" s="34">
        <v>0</v>
      </c>
      <c r="N454" s="33">
        <v>0</v>
      </c>
      <c r="O454" s="34">
        <v>0</v>
      </c>
      <c r="P454" s="33">
        <v>0</v>
      </c>
      <c r="Q454" s="34">
        <v>0</v>
      </c>
      <c r="R454" s="35">
        <v>0</v>
      </c>
      <c r="S454" s="34">
        <v>1</v>
      </c>
      <c r="T454" s="33">
        <v>0</v>
      </c>
      <c r="U454" s="34">
        <v>0</v>
      </c>
      <c r="V454" s="33">
        <f>SUM(R454,P454,N454,L454,J454,H454,F454,D454, T454)</f>
        <v>1</v>
      </c>
      <c r="W454" s="34">
        <f>SUM(S454,Q454,O454,M454,K454,I454,G454,E454,U454)</f>
        <v>1</v>
      </c>
      <c r="X454" s="145">
        <f>SUM(V454:W454)</f>
        <v>2</v>
      </c>
    </row>
    <row r="455" spans="1:24" ht="26.4" x14ac:dyDescent="0.25">
      <c r="A455" s="306"/>
      <c r="B455" s="245"/>
      <c r="C455" s="36" t="s">
        <v>141</v>
      </c>
      <c r="D455" s="37">
        <v>0</v>
      </c>
      <c r="E455" s="38">
        <v>0</v>
      </c>
      <c r="F455" s="37">
        <v>0</v>
      </c>
      <c r="G455" s="38">
        <v>0</v>
      </c>
      <c r="H455" s="39">
        <v>0</v>
      </c>
      <c r="I455" s="38">
        <v>0</v>
      </c>
      <c r="J455" s="37">
        <v>0</v>
      </c>
      <c r="K455" s="38">
        <v>0</v>
      </c>
      <c r="L455" s="39">
        <v>0</v>
      </c>
      <c r="M455" s="38">
        <v>0</v>
      </c>
      <c r="N455" s="37">
        <v>0</v>
      </c>
      <c r="O455" s="38">
        <v>0</v>
      </c>
      <c r="P455" s="37">
        <v>0</v>
      </c>
      <c r="Q455" s="38">
        <v>0</v>
      </c>
      <c r="R455" s="39">
        <v>0</v>
      </c>
      <c r="S455" s="38">
        <v>0</v>
      </c>
      <c r="T455" s="37">
        <v>0</v>
      </c>
      <c r="U455" s="38">
        <v>0</v>
      </c>
      <c r="V455" s="37">
        <f>SUM(R455,P455,N455,L455,J455,H455,F455,D455, T455)</f>
        <v>0</v>
      </c>
      <c r="W455" s="38">
        <f>SUM(S455,Q455,O455,M455,K455,I455,G455,E455,U455)</f>
        <v>0</v>
      </c>
      <c r="X455" s="147">
        <f>SUM(V455:W455)</f>
        <v>0</v>
      </c>
    </row>
    <row r="456" spans="1:24" ht="13.8" thickBot="1" x14ac:dyDescent="0.3">
      <c r="A456" s="306"/>
      <c r="B456" s="246"/>
      <c r="C456" s="41" t="s">
        <v>142</v>
      </c>
      <c r="D456" s="42">
        <f t="shared" ref="D456:X456" si="124">SUM(D454:D455)</f>
        <v>1</v>
      </c>
      <c r="E456" s="43">
        <f t="shared" si="124"/>
        <v>0</v>
      </c>
      <c r="F456" s="44">
        <f t="shared" si="124"/>
        <v>0</v>
      </c>
      <c r="G456" s="45">
        <f t="shared" si="124"/>
        <v>0</v>
      </c>
      <c r="H456" s="46">
        <f t="shared" si="124"/>
        <v>0</v>
      </c>
      <c r="I456" s="43">
        <f t="shared" si="124"/>
        <v>0</v>
      </c>
      <c r="J456" s="44">
        <f t="shared" si="124"/>
        <v>0</v>
      </c>
      <c r="K456" s="47">
        <f t="shared" si="124"/>
        <v>0</v>
      </c>
      <c r="L456" s="48">
        <f t="shared" si="124"/>
        <v>0</v>
      </c>
      <c r="M456" s="49">
        <f t="shared" si="124"/>
        <v>0</v>
      </c>
      <c r="N456" s="42">
        <f t="shared" si="124"/>
        <v>0</v>
      </c>
      <c r="O456" s="49">
        <f t="shared" si="124"/>
        <v>0</v>
      </c>
      <c r="P456" s="44">
        <f t="shared" si="124"/>
        <v>0</v>
      </c>
      <c r="Q456" s="47">
        <f t="shared" si="124"/>
        <v>0</v>
      </c>
      <c r="R456" s="42">
        <f t="shared" si="124"/>
        <v>0</v>
      </c>
      <c r="S456" s="43">
        <f t="shared" si="124"/>
        <v>1</v>
      </c>
      <c r="T456" s="44">
        <f t="shared" si="124"/>
        <v>0</v>
      </c>
      <c r="U456" s="47">
        <f t="shared" si="124"/>
        <v>0</v>
      </c>
      <c r="V456" s="50">
        <f t="shared" si="124"/>
        <v>1</v>
      </c>
      <c r="W456" s="51">
        <f t="shared" si="124"/>
        <v>1</v>
      </c>
      <c r="X456" s="148">
        <f t="shared" si="124"/>
        <v>2</v>
      </c>
    </row>
    <row r="457" spans="1:24" ht="26.4" x14ac:dyDescent="0.25">
      <c r="A457" s="306"/>
      <c r="B457" s="302" t="s">
        <v>143</v>
      </c>
      <c r="C457" s="149" t="s">
        <v>140</v>
      </c>
      <c r="D457" s="150">
        <v>1</v>
      </c>
      <c r="E457" s="151">
        <v>0</v>
      </c>
      <c r="F457" s="152">
        <v>0</v>
      </c>
      <c r="G457" s="153">
        <v>0</v>
      </c>
      <c r="H457" s="154">
        <v>0</v>
      </c>
      <c r="I457" s="151">
        <v>0</v>
      </c>
      <c r="J457" s="152">
        <v>0</v>
      </c>
      <c r="K457" s="153">
        <v>0</v>
      </c>
      <c r="L457" s="154">
        <v>0</v>
      </c>
      <c r="M457" s="151">
        <v>0</v>
      </c>
      <c r="N457" s="152">
        <v>0</v>
      </c>
      <c r="O457" s="153">
        <v>0</v>
      </c>
      <c r="P457" s="154">
        <v>0</v>
      </c>
      <c r="Q457" s="151">
        <v>0</v>
      </c>
      <c r="R457" s="155">
        <v>0</v>
      </c>
      <c r="S457" s="156">
        <v>0</v>
      </c>
      <c r="T457" s="154">
        <v>0</v>
      </c>
      <c r="U457" s="151">
        <v>0</v>
      </c>
      <c r="V457" s="33">
        <f>SUM(R457,P457,N457,L457,J457,H457,F457,D457, T457)</f>
        <v>1</v>
      </c>
      <c r="W457" s="34">
        <f>SUM(S457,Q457,O457,M457,K457,I457,G457,E457,U457)</f>
        <v>0</v>
      </c>
      <c r="X457" s="34">
        <f>SUM(V457:W457)</f>
        <v>1</v>
      </c>
    </row>
    <row r="458" spans="1:24" ht="26.4" x14ac:dyDescent="0.25">
      <c r="A458" s="306"/>
      <c r="B458" s="303"/>
      <c r="C458" s="53" t="s">
        <v>141</v>
      </c>
      <c r="D458" s="54">
        <v>1</v>
      </c>
      <c r="E458" s="55">
        <v>0</v>
      </c>
      <c r="F458" s="54">
        <v>0</v>
      </c>
      <c r="G458" s="55">
        <v>0</v>
      </c>
      <c r="H458" s="56">
        <v>0</v>
      </c>
      <c r="I458" s="55">
        <v>0</v>
      </c>
      <c r="J458" s="54">
        <v>0</v>
      </c>
      <c r="K458" s="55">
        <v>0</v>
      </c>
      <c r="L458" s="56">
        <v>0</v>
      </c>
      <c r="M458" s="55">
        <v>0</v>
      </c>
      <c r="N458" s="54">
        <v>0</v>
      </c>
      <c r="O458" s="55">
        <v>0</v>
      </c>
      <c r="P458" s="54">
        <v>0</v>
      </c>
      <c r="Q458" s="55">
        <v>0</v>
      </c>
      <c r="R458" s="56">
        <v>0</v>
      </c>
      <c r="S458" s="55">
        <v>0</v>
      </c>
      <c r="T458" s="54">
        <v>0</v>
      </c>
      <c r="U458" s="55">
        <v>0</v>
      </c>
      <c r="V458" s="157">
        <f>SUM(R458,P458,N458,L458,J458,H458,F458,D458, T458)</f>
        <v>1</v>
      </c>
      <c r="W458" s="158">
        <f>SUM(S458,Q458,O458,M458,K458,I458,G458,E458,U458)</f>
        <v>0</v>
      </c>
      <c r="X458" s="159">
        <f>SUM(V458:W458)</f>
        <v>1</v>
      </c>
    </row>
    <row r="459" spans="1:24" ht="13.8" thickBot="1" x14ac:dyDescent="0.3">
      <c r="A459" s="307"/>
      <c r="B459" s="304"/>
      <c r="C459" s="160" t="s">
        <v>144</v>
      </c>
      <c r="D459" s="42">
        <f t="shared" ref="D459:X459" si="125">SUM(D457:D458)</f>
        <v>2</v>
      </c>
      <c r="E459" s="43">
        <f t="shared" si="125"/>
        <v>0</v>
      </c>
      <c r="F459" s="44">
        <f t="shared" si="125"/>
        <v>0</v>
      </c>
      <c r="G459" s="45">
        <f t="shared" si="125"/>
        <v>0</v>
      </c>
      <c r="H459" s="46">
        <f t="shared" si="125"/>
        <v>0</v>
      </c>
      <c r="I459" s="43">
        <f t="shared" si="125"/>
        <v>0</v>
      </c>
      <c r="J459" s="44">
        <f t="shared" si="125"/>
        <v>0</v>
      </c>
      <c r="K459" s="47">
        <f t="shared" si="125"/>
        <v>0</v>
      </c>
      <c r="L459" s="48">
        <f t="shared" si="125"/>
        <v>0</v>
      </c>
      <c r="M459" s="49">
        <f t="shared" si="125"/>
        <v>0</v>
      </c>
      <c r="N459" s="42">
        <f t="shared" si="125"/>
        <v>0</v>
      </c>
      <c r="O459" s="49">
        <f t="shared" si="125"/>
        <v>0</v>
      </c>
      <c r="P459" s="44">
        <f t="shared" si="125"/>
        <v>0</v>
      </c>
      <c r="Q459" s="47">
        <f t="shared" si="125"/>
        <v>0</v>
      </c>
      <c r="R459" s="42">
        <f t="shared" si="125"/>
        <v>0</v>
      </c>
      <c r="S459" s="43">
        <f t="shared" si="125"/>
        <v>0</v>
      </c>
      <c r="T459" s="44">
        <f t="shared" si="125"/>
        <v>0</v>
      </c>
      <c r="U459" s="47">
        <f t="shared" si="125"/>
        <v>0</v>
      </c>
      <c r="V459" s="42">
        <f t="shared" si="125"/>
        <v>2</v>
      </c>
      <c r="W459" s="43">
        <f t="shared" si="125"/>
        <v>0</v>
      </c>
      <c r="X459" s="73">
        <f t="shared" si="125"/>
        <v>2</v>
      </c>
    </row>
    <row r="460" spans="1:24" ht="13.8" thickBot="1" x14ac:dyDescent="0.3">
      <c r="A460" s="250" t="s">
        <v>132</v>
      </c>
      <c r="B460" s="251"/>
      <c r="C460" s="251"/>
      <c r="D460" s="61">
        <f t="shared" ref="D460:W460" si="126">SUM(D456,D459)</f>
        <v>3</v>
      </c>
      <c r="E460" s="62">
        <f t="shared" si="126"/>
        <v>0</v>
      </c>
      <c r="F460" s="61">
        <f t="shared" si="126"/>
        <v>0</v>
      </c>
      <c r="G460" s="62">
        <f t="shared" si="126"/>
        <v>0</v>
      </c>
      <c r="H460" s="63">
        <f t="shared" si="126"/>
        <v>0</v>
      </c>
      <c r="I460" s="62">
        <f t="shared" si="126"/>
        <v>0</v>
      </c>
      <c r="J460" s="61">
        <f t="shared" si="126"/>
        <v>0</v>
      </c>
      <c r="K460" s="62">
        <f t="shared" si="126"/>
        <v>0</v>
      </c>
      <c r="L460" s="63">
        <f t="shared" si="126"/>
        <v>0</v>
      </c>
      <c r="M460" s="62">
        <f t="shared" si="126"/>
        <v>0</v>
      </c>
      <c r="N460" s="61">
        <f t="shared" si="126"/>
        <v>0</v>
      </c>
      <c r="O460" s="62">
        <f t="shared" si="126"/>
        <v>0</v>
      </c>
      <c r="P460" s="61">
        <f t="shared" si="126"/>
        <v>0</v>
      </c>
      <c r="Q460" s="62">
        <f t="shared" si="126"/>
        <v>0</v>
      </c>
      <c r="R460" s="63">
        <f t="shared" si="126"/>
        <v>0</v>
      </c>
      <c r="S460" s="62">
        <f t="shared" si="126"/>
        <v>1</v>
      </c>
      <c r="T460" s="61">
        <f t="shared" si="126"/>
        <v>0</v>
      </c>
      <c r="U460" s="62">
        <f t="shared" si="126"/>
        <v>0</v>
      </c>
      <c r="V460" s="61">
        <f t="shared" si="126"/>
        <v>3</v>
      </c>
      <c r="W460" s="62">
        <f t="shared" si="126"/>
        <v>1</v>
      </c>
      <c r="X460" s="62">
        <f>SUM(X456,X459)</f>
        <v>4</v>
      </c>
    </row>
    <row r="461" spans="1:24" ht="13.8" thickBot="1" x14ac:dyDescent="0.3">
      <c r="C461" s="28"/>
    </row>
    <row r="462" spans="1:24" x14ac:dyDescent="0.25">
      <c r="A462" s="239" t="s">
        <v>229</v>
      </c>
      <c r="B462" s="240"/>
      <c r="C462" s="240"/>
      <c r="D462" s="225" t="s">
        <v>0</v>
      </c>
      <c r="E462" s="225"/>
      <c r="F462" s="225" t="s">
        <v>1</v>
      </c>
      <c r="G462" s="225"/>
      <c r="H462" s="225" t="s">
        <v>2</v>
      </c>
      <c r="I462" s="225"/>
      <c r="J462" s="225" t="s">
        <v>130</v>
      </c>
      <c r="K462" s="225"/>
      <c r="L462" s="225" t="s">
        <v>4</v>
      </c>
      <c r="M462" s="225"/>
      <c r="N462" s="225" t="s">
        <v>131</v>
      </c>
      <c r="O462" s="225"/>
      <c r="P462" s="225" t="s">
        <v>5</v>
      </c>
      <c r="Q462" s="225"/>
      <c r="R462" s="225" t="s">
        <v>7</v>
      </c>
      <c r="S462" s="225"/>
      <c r="T462" s="225" t="s">
        <v>8</v>
      </c>
      <c r="U462" s="225"/>
      <c r="V462" s="225" t="s">
        <v>132</v>
      </c>
      <c r="W462" s="225"/>
      <c r="X462" s="227" t="s">
        <v>133</v>
      </c>
    </row>
    <row r="463" spans="1:24" ht="13.8" thickBot="1" x14ac:dyDescent="0.3">
      <c r="A463" s="230" t="s">
        <v>134</v>
      </c>
      <c r="B463" s="231"/>
      <c r="C463" s="231"/>
      <c r="D463" s="226"/>
      <c r="E463" s="226"/>
      <c r="F463" s="226"/>
      <c r="G463" s="226"/>
      <c r="H463" s="226"/>
      <c r="I463" s="226"/>
      <c r="J463" s="226"/>
      <c r="K463" s="226"/>
      <c r="L463" s="226"/>
      <c r="M463" s="226"/>
      <c r="N463" s="226"/>
      <c r="O463" s="226"/>
      <c r="P463" s="226"/>
      <c r="Q463" s="226"/>
      <c r="R463" s="226"/>
      <c r="S463" s="226"/>
      <c r="T463" s="226"/>
      <c r="U463" s="226"/>
      <c r="V463" s="226"/>
      <c r="W463" s="226"/>
      <c r="X463" s="228"/>
    </row>
    <row r="464" spans="1:24" ht="13.8" thickBot="1" x14ac:dyDescent="0.3">
      <c r="A464" s="232" t="s">
        <v>230</v>
      </c>
      <c r="B464" s="233"/>
      <c r="C464" s="234"/>
      <c r="D464" s="218" t="s">
        <v>136</v>
      </c>
      <c r="E464" s="219" t="s">
        <v>137</v>
      </c>
      <c r="F464" s="218" t="s">
        <v>136</v>
      </c>
      <c r="G464" s="219" t="s">
        <v>137</v>
      </c>
      <c r="H464" s="218" t="s">
        <v>136</v>
      </c>
      <c r="I464" s="219" t="s">
        <v>137</v>
      </c>
      <c r="J464" s="218" t="s">
        <v>136</v>
      </c>
      <c r="K464" s="219" t="s">
        <v>137</v>
      </c>
      <c r="L464" s="220" t="s">
        <v>136</v>
      </c>
      <c r="M464" s="219" t="s">
        <v>137</v>
      </c>
      <c r="N464" s="218" t="s">
        <v>136</v>
      </c>
      <c r="O464" s="219" t="s">
        <v>137</v>
      </c>
      <c r="P464" s="218" t="s">
        <v>136</v>
      </c>
      <c r="Q464" s="219" t="s">
        <v>137</v>
      </c>
      <c r="R464" s="218" t="s">
        <v>136</v>
      </c>
      <c r="S464" s="219" t="s">
        <v>137</v>
      </c>
      <c r="T464" s="218" t="s">
        <v>136</v>
      </c>
      <c r="U464" s="221" t="s">
        <v>137</v>
      </c>
      <c r="V464" s="30" t="s">
        <v>136</v>
      </c>
      <c r="W464" s="31" t="s">
        <v>137</v>
      </c>
      <c r="X464" s="229"/>
    </row>
    <row r="465" spans="1:24" ht="26.4" x14ac:dyDescent="0.25">
      <c r="A465" s="310" t="s">
        <v>173</v>
      </c>
      <c r="B465" s="244" t="s">
        <v>139</v>
      </c>
      <c r="C465" s="32" t="s">
        <v>140</v>
      </c>
      <c r="D465" s="33">
        <v>0</v>
      </c>
      <c r="E465" s="34">
        <v>1</v>
      </c>
      <c r="F465" s="33">
        <v>0</v>
      </c>
      <c r="G465" s="34">
        <v>0</v>
      </c>
      <c r="H465" s="35">
        <v>0</v>
      </c>
      <c r="I465" s="34">
        <v>0</v>
      </c>
      <c r="J465" s="33">
        <v>0</v>
      </c>
      <c r="K465" s="34">
        <v>0</v>
      </c>
      <c r="L465" s="35">
        <v>0</v>
      </c>
      <c r="M465" s="34">
        <v>0</v>
      </c>
      <c r="N465" s="33">
        <v>0</v>
      </c>
      <c r="O465" s="34">
        <v>0</v>
      </c>
      <c r="P465" s="33">
        <v>0</v>
      </c>
      <c r="Q465" s="34">
        <v>0</v>
      </c>
      <c r="R465" s="35">
        <v>6</v>
      </c>
      <c r="S465" s="34">
        <v>6</v>
      </c>
      <c r="T465" s="33">
        <v>0</v>
      </c>
      <c r="U465" s="34">
        <v>0</v>
      </c>
      <c r="V465" s="33">
        <f>SUM(R465,P465,N465,L465,J465,H465,F465,D465, T465)</f>
        <v>6</v>
      </c>
      <c r="W465" s="34">
        <f>SUM(S465,Q465,O465,M465,K465,I465,G465,E465,U465)</f>
        <v>7</v>
      </c>
      <c r="X465" s="145">
        <f>SUM(V465:W465)</f>
        <v>13</v>
      </c>
    </row>
    <row r="466" spans="1:24" ht="26.4" x14ac:dyDescent="0.25">
      <c r="A466" s="311"/>
      <c r="B466" s="245"/>
      <c r="C466" s="36" t="s">
        <v>141</v>
      </c>
      <c r="D466" s="37">
        <v>0</v>
      </c>
      <c r="E466" s="38">
        <v>5</v>
      </c>
      <c r="F466" s="37">
        <v>0</v>
      </c>
      <c r="G466" s="38">
        <v>0</v>
      </c>
      <c r="H466" s="39">
        <v>0</v>
      </c>
      <c r="I466" s="38">
        <v>0</v>
      </c>
      <c r="J466" s="37">
        <v>0</v>
      </c>
      <c r="K466" s="38">
        <v>0</v>
      </c>
      <c r="L466" s="39">
        <v>0</v>
      </c>
      <c r="M466" s="38">
        <v>2</v>
      </c>
      <c r="N466" s="37">
        <v>1</v>
      </c>
      <c r="O466" s="38">
        <v>0</v>
      </c>
      <c r="P466" s="37">
        <v>1</v>
      </c>
      <c r="Q466" s="38">
        <v>0</v>
      </c>
      <c r="R466" s="39">
        <v>24</v>
      </c>
      <c r="S466" s="38">
        <v>9</v>
      </c>
      <c r="T466" s="37">
        <v>0</v>
      </c>
      <c r="U466" s="38">
        <v>0</v>
      </c>
      <c r="V466" s="37">
        <f>SUM(R466,P466,N466,L466,J466,H466,F466,D466, T466)</f>
        <v>26</v>
      </c>
      <c r="W466" s="38">
        <f>SUM(S466,Q466,O466,M466,K466,I466,G466,E466,U466)</f>
        <v>16</v>
      </c>
      <c r="X466" s="147">
        <f>SUM(V466:W466)</f>
        <v>42</v>
      </c>
    </row>
    <row r="467" spans="1:24" ht="13.8" thickBot="1" x14ac:dyDescent="0.3">
      <c r="A467" s="311"/>
      <c r="B467" s="246"/>
      <c r="C467" s="41" t="s">
        <v>142</v>
      </c>
      <c r="D467" s="42">
        <f t="shared" ref="D467:X467" si="127">SUM(D465:D466)</f>
        <v>0</v>
      </c>
      <c r="E467" s="43">
        <f t="shared" si="127"/>
        <v>6</v>
      </c>
      <c r="F467" s="44">
        <f t="shared" si="127"/>
        <v>0</v>
      </c>
      <c r="G467" s="45">
        <f t="shared" si="127"/>
        <v>0</v>
      </c>
      <c r="H467" s="46">
        <f t="shared" si="127"/>
        <v>0</v>
      </c>
      <c r="I467" s="43">
        <f t="shared" si="127"/>
        <v>0</v>
      </c>
      <c r="J467" s="44">
        <f t="shared" si="127"/>
        <v>0</v>
      </c>
      <c r="K467" s="47">
        <f t="shared" si="127"/>
        <v>0</v>
      </c>
      <c r="L467" s="48">
        <f t="shared" si="127"/>
        <v>0</v>
      </c>
      <c r="M467" s="49">
        <f t="shared" si="127"/>
        <v>2</v>
      </c>
      <c r="N467" s="42">
        <f t="shared" si="127"/>
        <v>1</v>
      </c>
      <c r="O467" s="49">
        <f t="shared" si="127"/>
        <v>0</v>
      </c>
      <c r="P467" s="44">
        <f t="shared" si="127"/>
        <v>1</v>
      </c>
      <c r="Q467" s="47">
        <f t="shared" si="127"/>
        <v>0</v>
      </c>
      <c r="R467" s="42">
        <f t="shared" si="127"/>
        <v>30</v>
      </c>
      <c r="S467" s="43">
        <f t="shared" si="127"/>
        <v>15</v>
      </c>
      <c r="T467" s="44">
        <f t="shared" si="127"/>
        <v>0</v>
      </c>
      <c r="U467" s="47">
        <f t="shared" si="127"/>
        <v>0</v>
      </c>
      <c r="V467" s="50">
        <f t="shared" si="127"/>
        <v>32</v>
      </c>
      <c r="W467" s="51">
        <f t="shared" si="127"/>
        <v>23</v>
      </c>
      <c r="X467" s="148">
        <f t="shared" si="127"/>
        <v>55</v>
      </c>
    </row>
    <row r="468" spans="1:24" ht="26.4" x14ac:dyDescent="0.25">
      <c r="A468" s="311"/>
      <c r="B468" s="302" t="s">
        <v>143</v>
      </c>
      <c r="C468" s="149" t="s">
        <v>140</v>
      </c>
      <c r="D468" s="150">
        <v>0</v>
      </c>
      <c r="E468" s="151">
        <v>0</v>
      </c>
      <c r="F468" s="152">
        <v>0</v>
      </c>
      <c r="G468" s="153">
        <v>0</v>
      </c>
      <c r="H468" s="154">
        <v>0</v>
      </c>
      <c r="I468" s="151">
        <v>0</v>
      </c>
      <c r="J468" s="152">
        <v>0</v>
      </c>
      <c r="K468" s="153">
        <v>0</v>
      </c>
      <c r="L468" s="154">
        <v>0</v>
      </c>
      <c r="M468" s="151">
        <v>0</v>
      </c>
      <c r="N468" s="152">
        <v>0</v>
      </c>
      <c r="O468" s="153">
        <v>0</v>
      </c>
      <c r="P468" s="154">
        <v>0</v>
      </c>
      <c r="Q468" s="151">
        <v>0</v>
      </c>
      <c r="R468" s="155">
        <v>0</v>
      </c>
      <c r="S468" s="156">
        <v>0</v>
      </c>
      <c r="T468" s="154">
        <v>0</v>
      </c>
      <c r="U468" s="151">
        <v>0</v>
      </c>
      <c r="V468" s="33">
        <f>SUM(R468,P468,N468,L468,J468,H468,F468,D468, T468)</f>
        <v>0</v>
      </c>
      <c r="W468" s="34">
        <f>SUM(S468,Q468,O468,M468,K468,I468,G468,E468,U468)</f>
        <v>0</v>
      </c>
      <c r="X468" s="34">
        <f>SUM(V468:W468)</f>
        <v>0</v>
      </c>
    </row>
    <row r="469" spans="1:24" ht="26.4" x14ac:dyDescent="0.25">
      <c r="A469" s="311"/>
      <c r="B469" s="303"/>
      <c r="C469" s="53" t="s">
        <v>141</v>
      </c>
      <c r="D469" s="54">
        <v>0</v>
      </c>
      <c r="E469" s="55">
        <v>1</v>
      </c>
      <c r="F469" s="54">
        <v>0</v>
      </c>
      <c r="G469" s="55">
        <v>0</v>
      </c>
      <c r="H469" s="56">
        <v>0</v>
      </c>
      <c r="I469" s="55">
        <v>0</v>
      </c>
      <c r="J469" s="54">
        <v>0</v>
      </c>
      <c r="K469" s="55">
        <v>0</v>
      </c>
      <c r="L469" s="56">
        <v>0</v>
      </c>
      <c r="M469" s="55">
        <v>0</v>
      </c>
      <c r="N469" s="54">
        <v>0</v>
      </c>
      <c r="O469" s="55">
        <v>0</v>
      </c>
      <c r="P469" s="54">
        <v>0</v>
      </c>
      <c r="Q469" s="55">
        <v>0</v>
      </c>
      <c r="R469" s="56">
        <v>0</v>
      </c>
      <c r="S469" s="55">
        <v>1</v>
      </c>
      <c r="T469" s="54">
        <v>0</v>
      </c>
      <c r="U469" s="55">
        <v>0</v>
      </c>
      <c r="V469" s="157">
        <f>SUM(R469,P469,N469,L469,J469,H469,F469,D469, T469)</f>
        <v>0</v>
      </c>
      <c r="W469" s="158">
        <f>SUM(S469,Q469,O469,M469,K469,I469,G469,E469,U469)</f>
        <v>2</v>
      </c>
      <c r="X469" s="159">
        <f>SUM(V469:W469)</f>
        <v>2</v>
      </c>
    </row>
    <row r="470" spans="1:24" ht="13.8" thickBot="1" x14ac:dyDescent="0.3">
      <c r="A470" s="312"/>
      <c r="B470" s="304"/>
      <c r="C470" s="160" t="s">
        <v>144</v>
      </c>
      <c r="D470" s="42">
        <f t="shared" ref="D470:X470" si="128">SUM(D468:D469)</f>
        <v>0</v>
      </c>
      <c r="E470" s="43">
        <f t="shared" si="128"/>
        <v>1</v>
      </c>
      <c r="F470" s="44">
        <f t="shared" si="128"/>
        <v>0</v>
      </c>
      <c r="G470" s="45">
        <f t="shared" si="128"/>
        <v>0</v>
      </c>
      <c r="H470" s="46">
        <f t="shared" si="128"/>
        <v>0</v>
      </c>
      <c r="I470" s="43">
        <f t="shared" si="128"/>
        <v>0</v>
      </c>
      <c r="J470" s="44">
        <f t="shared" si="128"/>
        <v>0</v>
      </c>
      <c r="K470" s="47">
        <f t="shared" si="128"/>
        <v>0</v>
      </c>
      <c r="L470" s="48">
        <f t="shared" si="128"/>
        <v>0</v>
      </c>
      <c r="M470" s="49">
        <f t="shared" si="128"/>
        <v>0</v>
      </c>
      <c r="N470" s="42">
        <f t="shared" si="128"/>
        <v>0</v>
      </c>
      <c r="O470" s="49">
        <f t="shared" si="128"/>
        <v>0</v>
      </c>
      <c r="P470" s="44">
        <f t="shared" si="128"/>
        <v>0</v>
      </c>
      <c r="Q470" s="47">
        <f t="shared" si="128"/>
        <v>0</v>
      </c>
      <c r="R470" s="42">
        <f t="shared" si="128"/>
        <v>0</v>
      </c>
      <c r="S470" s="43">
        <f t="shared" si="128"/>
        <v>1</v>
      </c>
      <c r="T470" s="44">
        <f t="shared" si="128"/>
        <v>0</v>
      </c>
      <c r="U470" s="47">
        <f t="shared" si="128"/>
        <v>0</v>
      </c>
      <c r="V470" s="42">
        <f t="shared" si="128"/>
        <v>0</v>
      </c>
      <c r="W470" s="43">
        <f t="shared" si="128"/>
        <v>2</v>
      </c>
      <c r="X470" s="73">
        <f t="shared" si="128"/>
        <v>2</v>
      </c>
    </row>
    <row r="471" spans="1:24" ht="13.8" thickBot="1" x14ac:dyDescent="0.3">
      <c r="A471" s="250" t="s">
        <v>132</v>
      </c>
      <c r="B471" s="251"/>
      <c r="C471" s="251"/>
      <c r="D471" s="61">
        <f t="shared" ref="D471:W471" si="129">SUM(D467,D470)</f>
        <v>0</v>
      </c>
      <c r="E471" s="62">
        <f t="shared" si="129"/>
        <v>7</v>
      </c>
      <c r="F471" s="61">
        <f t="shared" si="129"/>
        <v>0</v>
      </c>
      <c r="G471" s="62">
        <f t="shared" si="129"/>
        <v>0</v>
      </c>
      <c r="H471" s="63">
        <f t="shared" si="129"/>
        <v>0</v>
      </c>
      <c r="I471" s="62">
        <f t="shared" si="129"/>
        <v>0</v>
      </c>
      <c r="J471" s="61">
        <f t="shared" si="129"/>
        <v>0</v>
      </c>
      <c r="K471" s="62">
        <f t="shared" si="129"/>
        <v>0</v>
      </c>
      <c r="L471" s="63">
        <f t="shared" si="129"/>
        <v>0</v>
      </c>
      <c r="M471" s="62">
        <f t="shared" si="129"/>
        <v>2</v>
      </c>
      <c r="N471" s="61">
        <f t="shared" si="129"/>
        <v>1</v>
      </c>
      <c r="O471" s="62">
        <f t="shared" si="129"/>
        <v>0</v>
      </c>
      <c r="P471" s="61">
        <f t="shared" si="129"/>
        <v>1</v>
      </c>
      <c r="Q471" s="62">
        <f t="shared" si="129"/>
        <v>0</v>
      </c>
      <c r="R471" s="63">
        <f t="shared" si="129"/>
        <v>30</v>
      </c>
      <c r="S471" s="62">
        <f t="shared" si="129"/>
        <v>16</v>
      </c>
      <c r="T471" s="61">
        <f t="shared" si="129"/>
        <v>0</v>
      </c>
      <c r="U471" s="62">
        <f t="shared" si="129"/>
        <v>0</v>
      </c>
      <c r="V471" s="61">
        <f t="shared" si="129"/>
        <v>32</v>
      </c>
      <c r="W471" s="62">
        <f t="shared" si="129"/>
        <v>25</v>
      </c>
      <c r="X471" s="62">
        <f>SUM(X467,X470)</f>
        <v>57</v>
      </c>
    </row>
    <row r="472" spans="1:24" ht="13.8" thickBot="1" x14ac:dyDescent="0.3">
      <c r="C472" s="28"/>
    </row>
    <row r="473" spans="1:24" x14ac:dyDescent="0.25">
      <c r="A473" s="239" t="s">
        <v>162</v>
      </c>
      <c r="B473" s="240"/>
      <c r="C473" s="240"/>
      <c r="D473" s="225" t="s">
        <v>0</v>
      </c>
      <c r="E473" s="225"/>
      <c r="F473" s="225" t="s">
        <v>1</v>
      </c>
      <c r="G473" s="225"/>
      <c r="H473" s="225" t="s">
        <v>2</v>
      </c>
      <c r="I473" s="225"/>
      <c r="J473" s="225" t="s">
        <v>130</v>
      </c>
      <c r="K473" s="225"/>
      <c r="L473" s="225" t="s">
        <v>4</v>
      </c>
      <c r="M473" s="225"/>
      <c r="N473" s="225" t="s">
        <v>131</v>
      </c>
      <c r="O473" s="225"/>
      <c r="P473" s="225" t="s">
        <v>5</v>
      </c>
      <c r="Q473" s="225"/>
      <c r="R473" s="225" t="s">
        <v>7</v>
      </c>
      <c r="S473" s="225"/>
      <c r="T473" s="225" t="s">
        <v>8</v>
      </c>
      <c r="U473" s="225"/>
      <c r="V473" s="225" t="s">
        <v>132</v>
      </c>
      <c r="W473" s="225"/>
      <c r="X473" s="227" t="s">
        <v>133</v>
      </c>
    </row>
    <row r="474" spans="1:24" ht="13.8" thickBot="1" x14ac:dyDescent="0.3">
      <c r="A474" s="230" t="s">
        <v>134</v>
      </c>
      <c r="B474" s="231"/>
      <c r="C474" s="231"/>
      <c r="D474" s="226"/>
      <c r="E474" s="226"/>
      <c r="F474" s="226"/>
      <c r="G474" s="226"/>
      <c r="H474" s="226"/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6"/>
      <c r="V474" s="226"/>
      <c r="W474" s="226"/>
      <c r="X474" s="228"/>
    </row>
    <row r="475" spans="1:24" ht="13.8" thickBot="1" x14ac:dyDescent="0.3">
      <c r="A475" s="232" t="s">
        <v>163</v>
      </c>
      <c r="B475" s="233"/>
      <c r="C475" s="234"/>
      <c r="D475" s="218" t="s">
        <v>136</v>
      </c>
      <c r="E475" s="219" t="s">
        <v>137</v>
      </c>
      <c r="F475" s="218" t="s">
        <v>136</v>
      </c>
      <c r="G475" s="219" t="s">
        <v>137</v>
      </c>
      <c r="H475" s="218" t="s">
        <v>136</v>
      </c>
      <c r="I475" s="219" t="s">
        <v>137</v>
      </c>
      <c r="J475" s="218" t="s">
        <v>136</v>
      </c>
      <c r="K475" s="219" t="s">
        <v>137</v>
      </c>
      <c r="L475" s="220" t="s">
        <v>136</v>
      </c>
      <c r="M475" s="219" t="s">
        <v>137</v>
      </c>
      <c r="N475" s="218" t="s">
        <v>136</v>
      </c>
      <c r="O475" s="219" t="s">
        <v>137</v>
      </c>
      <c r="P475" s="218" t="s">
        <v>136</v>
      </c>
      <c r="Q475" s="219" t="s">
        <v>137</v>
      </c>
      <c r="R475" s="218" t="s">
        <v>136</v>
      </c>
      <c r="S475" s="219" t="s">
        <v>137</v>
      </c>
      <c r="T475" s="218" t="s">
        <v>136</v>
      </c>
      <c r="U475" s="221" t="s">
        <v>137</v>
      </c>
      <c r="V475" s="30" t="s">
        <v>136</v>
      </c>
      <c r="W475" s="31" t="s">
        <v>137</v>
      </c>
      <c r="X475" s="229"/>
    </row>
    <row r="476" spans="1:24" ht="26.4" x14ac:dyDescent="0.25">
      <c r="A476" s="313" t="s">
        <v>231</v>
      </c>
      <c r="B476" s="244" t="s">
        <v>139</v>
      </c>
      <c r="C476" s="161" t="s">
        <v>140</v>
      </c>
      <c r="D476" s="150">
        <v>0</v>
      </c>
      <c r="E476" s="151">
        <v>1</v>
      </c>
      <c r="F476" s="152">
        <v>0</v>
      </c>
      <c r="G476" s="153">
        <v>0</v>
      </c>
      <c r="H476" s="154">
        <v>0</v>
      </c>
      <c r="I476" s="151">
        <v>0</v>
      </c>
      <c r="J476" s="152">
        <v>0</v>
      </c>
      <c r="K476" s="153">
        <v>0</v>
      </c>
      <c r="L476" s="154">
        <v>0</v>
      </c>
      <c r="M476" s="151">
        <v>0</v>
      </c>
      <c r="N476" s="152">
        <v>0</v>
      </c>
      <c r="O476" s="153">
        <v>0</v>
      </c>
      <c r="P476" s="154">
        <v>0</v>
      </c>
      <c r="Q476" s="151">
        <v>0</v>
      </c>
      <c r="R476" s="155">
        <v>5</v>
      </c>
      <c r="S476" s="156">
        <v>12</v>
      </c>
      <c r="T476" s="154">
        <v>0</v>
      </c>
      <c r="U476" s="151">
        <v>0</v>
      </c>
      <c r="V476" s="33">
        <f>SUM(R476,P476,N476,L476,J476,H476,F476,D476, T476)</f>
        <v>5</v>
      </c>
      <c r="W476" s="34">
        <f>SUM(S476,Q476,O476,M476,K476,I476,G476,E476,U476)</f>
        <v>13</v>
      </c>
      <c r="X476" s="34">
        <f>SUM(V476:W476)</f>
        <v>18</v>
      </c>
    </row>
    <row r="477" spans="1:24" ht="26.4" x14ac:dyDescent="0.25">
      <c r="A477" s="314"/>
      <c r="B477" s="245"/>
      <c r="C477" s="162" t="s">
        <v>141</v>
      </c>
      <c r="D477" s="163">
        <v>2</v>
      </c>
      <c r="E477" s="164">
        <v>3</v>
      </c>
      <c r="F477" s="165">
        <v>0</v>
      </c>
      <c r="G477" s="166">
        <v>0</v>
      </c>
      <c r="H477" s="167">
        <v>1</v>
      </c>
      <c r="I477" s="168">
        <v>0</v>
      </c>
      <c r="J477" s="169">
        <v>0</v>
      </c>
      <c r="K477" s="170">
        <v>0</v>
      </c>
      <c r="L477" s="163">
        <v>1</v>
      </c>
      <c r="M477" s="164">
        <v>0</v>
      </c>
      <c r="N477" s="169">
        <v>0</v>
      </c>
      <c r="O477" s="170">
        <v>0</v>
      </c>
      <c r="P477" s="167">
        <v>0</v>
      </c>
      <c r="Q477" s="168">
        <v>0</v>
      </c>
      <c r="R477" s="165">
        <v>23</v>
      </c>
      <c r="S477" s="166">
        <v>21</v>
      </c>
      <c r="T477" s="167">
        <v>0</v>
      </c>
      <c r="U477" s="168">
        <v>0</v>
      </c>
      <c r="V477" s="40">
        <f>SUM(R477,P477,N477,L477,J477,H477,F477,D477, T477)</f>
        <v>27</v>
      </c>
      <c r="W477" s="38">
        <f>SUM(S477,Q477,O477,M477,K477,I477,G477,E477,U477)</f>
        <v>24</v>
      </c>
      <c r="X477" s="38">
        <f>SUM(V477:W477)</f>
        <v>51</v>
      </c>
    </row>
    <row r="478" spans="1:24" ht="13.8" thickBot="1" x14ac:dyDescent="0.3">
      <c r="A478" s="314"/>
      <c r="B478" s="246"/>
      <c r="C478" s="41" t="s">
        <v>142</v>
      </c>
      <c r="D478" s="42">
        <f t="shared" ref="D478:X478" si="130">SUM(D476:D477)</f>
        <v>2</v>
      </c>
      <c r="E478" s="43">
        <f t="shared" si="130"/>
        <v>4</v>
      </c>
      <c r="F478" s="44">
        <f t="shared" si="130"/>
        <v>0</v>
      </c>
      <c r="G478" s="45">
        <f t="shared" si="130"/>
        <v>0</v>
      </c>
      <c r="H478" s="46">
        <f t="shared" si="130"/>
        <v>1</v>
      </c>
      <c r="I478" s="43">
        <f t="shared" si="130"/>
        <v>0</v>
      </c>
      <c r="J478" s="44">
        <f t="shared" si="130"/>
        <v>0</v>
      </c>
      <c r="K478" s="47">
        <f t="shared" si="130"/>
        <v>0</v>
      </c>
      <c r="L478" s="48">
        <f t="shared" si="130"/>
        <v>1</v>
      </c>
      <c r="M478" s="49">
        <f t="shared" si="130"/>
        <v>0</v>
      </c>
      <c r="N478" s="42">
        <f t="shared" si="130"/>
        <v>0</v>
      </c>
      <c r="O478" s="49">
        <f t="shared" si="130"/>
        <v>0</v>
      </c>
      <c r="P478" s="44">
        <f t="shared" si="130"/>
        <v>0</v>
      </c>
      <c r="Q478" s="47">
        <f t="shared" si="130"/>
        <v>0</v>
      </c>
      <c r="R478" s="42">
        <f t="shared" si="130"/>
        <v>28</v>
      </c>
      <c r="S478" s="43">
        <f t="shared" si="130"/>
        <v>33</v>
      </c>
      <c r="T478" s="44">
        <f t="shared" si="130"/>
        <v>0</v>
      </c>
      <c r="U478" s="47">
        <f t="shared" si="130"/>
        <v>0</v>
      </c>
      <c r="V478" s="58">
        <f t="shared" si="130"/>
        <v>32</v>
      </c>
      <c r="W478" s="59">
        <f t="shared" si="130"/>
        <v>37</v>
      </c>
      <c r="X478" s="60">
        <f t="shared" si="130"/>
        <v>69</v>
      </c>
    </row>
    <row r="479" spans="1:24" ht="26.4" x14ac:dyDescent="0.25">
      <c r="A479" s="314"/>
      <c r="B479" s="247" t="s">
        <v>143</v>
      </c>
      <c r="C479" s="149" t="s">
        <v>140</v>
      </c>
      <c r="D479" s="150">
        <v>0</v>
      </c>
      <c r="E479" s="151">
        <v>0</v>
      </c>
      <c r="F479" s="152">
        <v>0</v>
      </c>
      <c r="G479" s="153">
        <v>0</v>
      </c>
      <c r="H479" s="154">
        <v>0</v>
      </c>
      <c r="I479" s="151">
        <v>0</v>
      </c>
      <c r="J479" s="152">
        <v>0</v>
      </c>
      <c r="K479" s="153">
        <v>0</v>
      </c>
      <c r="L479" s="154">
        <v>0</v>
      </c>
      <c r="M479" s="151">
        <v>0</v>
      </c>
      <c r="N479" s="152">
        <v>0</v>
      </c>
      <c r="O479" s="153">
        <v>0</v>
      </c>
      <c r="P479" s="154">
        <v>0</v>
      </c>
      <c r="Q479" s="151">
        <v>0</v>
      </c>
      <c r="R479" s="155">
        <v>0</v>
      </c>
      <c r="S479" s="156">
        <v>0</v>
      </c>
      <c r="T479" s="154">
        <v>0</v>
      </c>
      <c r="U479" s="151">
        <v>0</v>
      </c>
      <c r="V479" s="33">
        <f>SUM(R479,P479,N479,L479,J479,H479,F479,D479, T479)</f>
        <v>0</v>
      </c>
      <c r="W479" s="34">
        <f>SUM(S479,Q479,O479,M479,K479,I479,G479,E479,U479)</f>
        <v>0</v>
      </c>
      <c r="X479" s="34">
        <f>SUM(V479:W479)</f>
        <v>0</v>
      </c>
    </row>
    <row r="480" spans="1:24" ht="26.4" x14ac:dyDescent="0.25">
      <c r="A480" s="314"/>
      <c r="B480" s="248"/>
      <c r="C480" s="171" t="s">
        <v>141</v>
      </c>
      <c r="D480" s="172">
        <v>1</v>
      </c>
      <c r="E480" s="158">
        <v>0</v>
      </c>
      <c r="F480" s="173">
        <v>0</v>
      </c>
      <c r="G480" s="174">
        <v>0</v>
      </c>
      <c r="H480" s="172">
        <v>0</v>
      </c>
      <c r="I480" s="175">
        <v>0</v>
      </c>
      <c r="J480" s="176">
        <v>0</v>
      </c>
      <c r="K480" s="177">
        <v>0</v>
      </c>
      <c r="L480" s="157">
        <v>0</v>
      </c>
      <c r="M480" s="158">
        <v>0</v>
      </c>
      <c r="N480" s="176">
        <v>0</v>
      </c>
      <c r="O480" s="177">
        <v>0</v>
      </c>
      <c r="P480" s="172">
        <v>0</v>
      </c>
      <c r="Q480" s="175">
        <v>0</v>
      </c>
      <c r="R480" s="176">
        <v>0</v>
      </c>
      <c r="S480" s="174">
        <v>0</v>
      </c>
      <c r="T480" s="172">
        <v>0</v>
      </c>
      <c r="U480" s="175">
        <v>0</v>
      </c>
      <c r="V480" s="77">
        <f>SUM(R480,P480,N480,L480,J480,H480,F480,D480, T480)</f>
        <v>1</v>
      </c>
      <c r="W480" s="78">
        <f>SUM(S480,Q480,O480,M480,K480,I480,G480,E480,U480)</f>
        <v>0</v>
      </c>
      <c r="X480" s="78">
        <f>SUM(V480:W480)</f>
        <v>1</v>
      </c>
    </row>
    <row r="481" spans="1:26" ht="13.8" thickBot="1" x14ac:dyDescent="0.3">
      <c r="A481" s="315"/>
      <c r="B481" s="249"/>
      <c r="C481" s="72" t="s">
        <v>144</v>
      </c>
      <c r="D481" s="42">
        <f t="shared" ref="D481:X481" si="131">SUM(D479:D480)</f>
        <v>1</v>
      </c>
      <c r="E481" s="43">
        <f t="shared" si="131"/>
        <v>0</v>
      </c>
      <c r="F481" s="44">
        <f t="shared" si="131"/>
        <v>0</v>
      </c>
      <c r="G481" s="45">
        <f t="shared" si="131"/>
        <v>0</v>
      </c>
      <c r="H481" s="46">
        <f t="shared" si="131"/>
        <v>0</v>
      </c>
      <c r="I481" s="43">
        <f t="shared" si="131"/>
        <v>0</v>
      </c>
      <c r="J481" s="44">
        <f t="shared" si="131"/>
        <v>0</v>
      </c>
      <c r="K481" s="47">
        <f t="shared" si="131"/>
        <v>0</v>
      </c>
      <c r="L481" s="48">
        <f t="shared" si="131"/>
        <v>0</v>
      </c>
      <c r="M481" s="49">
        <f t="shared" si="131"/>
        <v>0</v>
      </c>
      <c r="N481" s="42">
        <f t="shared" si="131"/>
        <v>0</v>
      </c>
      <c r="O481" s="49">
        <f t="shared" si="131"/>
        <v>0</v>
      </c>
      <c r="P481" s="44">
        <f t="shared" si="131"/>
        <v>0</v>
      </c>
      <c r="Q481" s="47">
        <f t="shared" si="131"/>
        <v>0</v>
      </c>
      <c r="R481" s="42">
        <f t="shared" si="131"/>
        <v>0</v>
      </c>
      <c r="S481" s="43">
        <f t="shared" si="131"/>
        <v>0</v>
      </c>
      <c r="T481" s="44">
        <f t="shared" si="131"/>
        <v>0</v>
      </c>
      <c r="U481" s="47">
        <f t="shared" si="131"/>
        <v>0</v>
      </c>
      <c r="V481" s="58">
        <f t="shared" si="131"/>
        <v>1</v>
      </c>
      <c r="W481" s="59">
        <f t="shared" si="131"/>
        <v>0</v>
      </c>
      <c r="X481" s="60">
        <f t="shared" si="131"/>
        <v>1</v>
      </c>
    </row>
    <row r="482" spans="1:26" ht="13.8" thickBot="1" x14ac:dyDescent="0.3">
      <c r="A482" s="250" t="s">
        <v>132</v>
      </c>
      <c r="B482" s="251"/>
      <c r="C482" s="251"/>
      <c r="D482" s="61">
        <f>SUM(D481,D478)</f>
        <v>3</v>
      </c>
      <c r="E482" s="62">
        <f t="shared" ref="E482:W482" si="132">SUM(E481,E478)</f>
        <v>4</v>
      </c>
      <c r="F482" s="61">
        <f t="shared" si="132"/>
        <v>0</v>
      </c>
      <c r="G482" s="62">
        <f t="shared" si="132"/>
        <v>0</v>
      </c>
      <c r="H482" s="63">
        <f t="shared" si="132"/>
        <v>1</v>
      </c>
      <c r="I482" s="62">
        <f t="shared" si="132"/>
        <v>0</v>
      </c>
      <c r="J482" s="61">
        <f t="shared" si="132"/>
        <v>0</v>
      </c>
      <c r="K482" s="62">
        <f t="shared" si="132"/>
        <v>0</v>
      </c>
      <c r="L482" s="63">
        <f t="shared" si="132"/>
        <v>1</v>
      </c>
      <c r="M482" s="62">
        <f t="shared" si="132"/>
        <v>0</v>
      </c>
      <c r="N482" s="61">
        <f t="shared" si="132"/>
        <v>0</v>
      </c>
      <c r="O482" s="62">
        <f t="shared" si="132"/>
        <v>0</v>
      </c>
      <c r="P482" s="61">
        <f t="shared" si="132"/>
        <v>0</v>
      </c>
      <c r="Q482" s="62">
        <f t="shared" si="132"/>
        <v>0</v>
      </c>
      <c r="R482" s="63">
        <f t="shared" si="132"/>
        <v>28</v>
      </c>
      <c r="S482" s="62">
        <f t="shared" si="132"/>
        <v>33</v>
      </c>
      <c r="T482" s="61">
        <f t="shared" si="132"/>
        <v>0</v>
      </c>
      <c r="U482" s="62">
        <f t="shared" si="132"/>
        <v>0</v>
      </c>
      <c r="V482" s="61">
        <f t="shared" si="132"/>
        <v>33</v>
      </c>
      <c r="W482" s="62">
        <f t="shared" si="132"/>
        <v>37</v>
      </c>
      <c r="X482" s="62">
        <f>SUM(X481,X478)</f>
        <v>70</v>
      </c>
    </row>
    <row r="483" spans="1:26" ht="13.8" thickBot="1" x14ac:dyDescent="0.3"/>
    <row r="484" spans="1:26" x14ac:dyDescent="0.25">
      <c r="A484" s="239" t="s">
        <v>232</v>
      </c>
      <c r="B484" s="240"/>
      <c r="C484" s="240"/>
      <c r="D484" s="225" t="s">
        <v>0</v>
      </c>
      <c r="E484" s="225"/>
      <c r="F484" s="225" t="s">
        <v>1</v>
      </c>
      <c r="G484" s="225"/>
      <c r="H484" s="225" t="s">
        <v>2</v>
      </c>
      <c r="I484" s="225"/>
      <c r="J484" s="225" t="s">
        <v>130</v>
      </c>
      <c r="K484" s="225"/>
      <c r="L484" s="225" t="s">
        <v>4</v>
      </c>
      <c r="M484" s="225"/>
      <c r="N484" s="225" t="s">
        <v>131</v>
      </c>
      <c r="O484" s="225"/>
      <c r="P484" s="225" t="s">
        <v>5</v>
      </c>
      <c r="Q484" s="225"/>
      <c r="R484" s="225" t="s">
        <v>7</v>
      </c>
      <c r="S484" s="225"/>
      <c r="T484" s="225" t="s">
        <v>8</v>
      </c>
      <c r="U484" s="225"/>
      <c r="V484" s="225" t="s">
        <v>132</v>
      </c>
      <c r="W484" s="225"/>
      <c r="X484" s="227" t="s">
        <v>133</v>
      </c>
    </row>
    <row r="485" spans="1:26" ht="13.8" thickBot="1" x14ac:dyDescent="0.3">
      <c r="A485" s="230" t="s">
        <v>134</v>
      </c>
      <c r="B485" s="231"/>
      <c r="C485" s="231"/>
      <c r="D485" s="226"/>
      <c r="E485" s="226"/>
      <c r="F485" s="226"/>
      <c r="G485" s="226"/>
      <c r="H485" s="226"/>
      <c r="I485" s="226"/>
      <c r="J485" s="226"/>
      <c r="K485" s="226"/>
      <c r="L485" s="226"/>
      <c r="M485" s="226"/>
      <c r="N485" s="226"/>
      <c r="O485" s="226"/>
      <c r="P485" s="226"/>
      <c r="Q485" s="226"/>
      <c r="R485" s="226"/>
      <c r="S485" s="226"/>
      <c r="T485" s="226"/>
      <c r="U485" s="226"/>
      <c r="V485" s="226"/>
      <c r="W485" s="226"/>
      <c r="X485" s="228"/>
    </row>
    <row r="486" spans="1:26" ht="13.8" thickBot="1" x14ac:dyDescent="0.3">
      <c r="A486" s="232" t="s">
        <v>233</v>
      </c>
      <c r="B486" s="233"/>
      <c r="C486" s="234"/>
      <c r="D486" s="218" t="s">
        <v>136</v>
      </c>
      <c r="E486" s="219" t="s">
        <v>137</v>
      </c>
      <c r="F486" s="218" t="s">
        <v>136</v>
      </c>
      <c r="G486" s="219" t="s">
        <v>137</v>
      </c>
      <c r="H486" s="218" t="s">
        <v>136</v>
      </c>
      <c r="I486" s="219" t="s">
        <v>137</v>
      </c>
      <c r="J486" s="218" t="s">
        <v>136</v>
      </c>
      <c r="K486" s="219" t="s">
        <v>137</v>
      </c>
      <c r="L486" s="220" t="s">
        <v>136</v>
      </c>
      <c r="M486" s="219" t="s">
        <v>137</v>
      </c>
      <c r="N486" s="218" t="s">
        <v>136</v>
      </c>
      <c r="O486" s="219" t="s">
        <v>137</v>
      </c>
      <c r="P486" s="218" t="s">
        <v>136</v>
      </c>
      <c r="Q486" s="219" t="s">
        <v>137</v>
      </c>
      <c r="R486" s="218" t="s">
        <v>136</v>
      </c>
      <c r="S486" s="219" t="s">
        <v>137</v>
      </c>
      <c r="T486" s="218" t="s">
        <v>136</v>
      </c>
      <c r="U486" s="221" t="s">
        <v>137</v>
      </c>
      <c r="V486" s="30" t="s">
        <v>136</v>
      </c>
      <c r="W486" s="31" t="s">
        <v>137</v>
      </c>
      <c r="X486" s="229"/>
    </row>
    <row r="487" spans="1:26" ht="26.4" x14ac:dyDescent="0.25">
      <c r="A487" s="313" t="s">
        <v>231</v>
      </c>
      <c r="B487" s="244" t="s">
        <v>139</v>
      </c>
      <c r="C487" s="161" t="s">
        <v>140</v>
      </c>
      <c r="D487" s="150">
        <v>0</v>
      </c>
      <c r="E487" s="151">
        <v>0</v>
      </c>
      <c r="F487" s="152">
        <v>0</v>
      </c>
      <c r="G487" s="153">
        <v>0</v>
      </c>
      <c r="H487" s="154">
        <v>0</v>
      </c>
      <c r="I487" s="151">
        <v>0</v>
      </c>
      <c r="J487" s="152">
        <v>0</v>
      </c>
      <c r="K487" s="153">
        <v>0</v>
      </c>
      <c r="L487" s="154">
        <v>0</v>
      </c>
      <c r="M487" s="151">
        <v>0</v>
      </c>
      <c r="N487" s="152">
        <v>0</v>
      </c>
      <c r="O487" s="153">
        <v>0</v>
      </c>
      <c r="P487" s="154">
        <v>0</v>
      </c>
      <c r="Q487" s="151">
        <v>0</v>
      </c>
      <c r="R487" s="155">
        <v>2</v>
      </c>
      <c r="S487" s="156">
        <v>1</v>
      </c>
      <c r="T487" s="154">
        <v>0</v>
      </c>
      <c r="U487" s="151">
        <v>0</v>
      </c>
      <c r="V487" s="33">
        <f>SUM(R487,P487,N487,L487,J487,H487,F487,D487, T487)</f>
        <v>2</v>
      </c>
      <c r="W487" s="34">
        <f>SUM(S487,Q487,O487,M487,K487,I487,G487,E487,U487)</f>
        <v>1</v>
      </c>
      <c r="X487" s="34">
        <f>SUM(V487:W487)</f>
        <v>3</v>
      </c>
    </row>
    <row r="488" spans="1:26" ht="26.4" x14ac:dyDescent="0.25">
      <c r="A488" s="314"/>
      <c r="B488" s="245"/>
      <c r="C488" s="162" t="s">
        <v>141</v>
      </c>
      <c r="D488" s="163">
        <v>1</v>
      </c>
      <c r="E488" s="164">
        <v>1</v>
      </c>
      <c r="F488" s="165">
        <v>0</v>
      </c>
      <c r="G488" s="166">
        <v>0</v>
      </c>
      <c r="H488" s="167">
        <v>0</v>
      </c>
      <c r="I488" s="168">
        <v>0</v>
      </c>
      <c r="J488" s="169">
        <v>0</v>
      </c>
      <c r="K488" s="170">
        <v>0</v>
      </c>
      <c r="L488" s="163">
        <v>0</v>
      </c>
      <c r="M488" s="164">
        <v>0</v>
      </c>
      <c r="N488" s="169">
        <v>0</v>
      </c>
      <c r="O488" s="170">
        <v>0</v>
      </c>
      <c r="P488" s="167">
        <v>0</v>
      </c>
      <c r="Q488" s="168">
        <v>0</v>
      </c>
      <c r="R488" s="165">
        <v>6</v>
      </c>
      <c r="S488" s="166">
        <v>4</v>
      </c>
      <c r="T488" s="167">
        <v>0</v>
      </c>
      <c r="U488" s="168">
        <v>0</v>
      </c>
      <c r="V488" s="40">
        <f>SUM(R488,P488,N488,L488,J488,H488,F488,D488, T488)</f>
        <v>7</v>
      </c>
      <c r="W488" s="38">
        <f>SUM(S488,Q488,O488,M488,K488,I488,G488,E488,U488)</f>
        <v>5</v>
      </c>
      <c r="X488" s="38">
        <f>SUM(V488:W488)</f>
        <v>12</v>
      </c>
    </row>
    <row r="489" spans="1:26" ht="13.8" thickBot="1" x14ac:dyDescent="0.3">
      <c r="A489" s="314"/>
      <c r="B489" s="246"/>
      <c r="C489" s="41" t="s">
        <v>142</v>
      </c>
      <c r="D489" s="42">
        <f t="shared" ref="D489:X489" si="133">SUM(D487:D488)</f>
        <v>1</v>
      </c>
      <c r="E489" s="43">
        <f t="shared" si="133"/>
        <v>1</v>
      </c>
      <c r="F489" s="44">
        <f t="shared" si="133"/>
        <v>0</v>
      </c>
      <c r="G489" s="45">
        <f t="shared" si="133"/>
        <v>0</v>
      </c>
      <c r="H489" s="46">
        <f t="shared" si="133"/>
        <v>0</v>
      </c>
      <c r="I489" s="43">
        <f t="shared" si="133"/>
        <v>0</v>
      </c>
      <c r="J489" s="44">
        <f t="shared" si="133"/>
        <v>0</v>
      </c>
      <c r="K489" s="47">
        <f t="shared" si="133"/>
        <v>0</v>
      </c>
      <c r="L489" s="48">
        <f t="shared" si="133"/>
        <v>0</v>
      </c>
      <c r="M489" s="49">
        <f t="shared" si="133"/>
        <v>0</v>
      </c>
      <c r="N489" s="42">
        <f t="shared" si="133"/>
        <v>0</v>
      </c>
      <c r="O489" s="49">
        <f t="shared" si="133"/>
        <v>0</v>
      </c>
      <c r="P489" s="44">
        <f t="shared" si="133"/>
        <v>0</v>
      </c>
      <c r="Q489" s="47">
        <f t="shared" si="133"/>
        <v>0</v>
      </c>
      <c r="R489" s="42">
        <f t="shared" si="133"/>
        <v>8</v>
      </c>
      <c r="S489" s="43">
        <f t="shared" si="133"/>
        <v>5</v>
      </c>
      <c r="T489" s="44">
        <f t="shared" si="133"/>
        <v>0</v>
      </c>
      <c r="U489" s="47">
        <f t="shared" si="133"/>
        <v>0</v>
      </c>
      <c r="V489" s="58">
        <f t="shared" si="133"/>
        <v>9</v>
      </c>
      <c r="W489" s="59">
        <f t="shared" si="133"/>
        <v>6</v>
      </c>
      <c r="X489" s="60">
        <f t="shared" si="133"/>
        <v>15</v>
      </c>
    </row>
    <row r="490" spans="1:26" ht="26.4" x14ac:dyDescent="0.25">
      <c r="A490" s="314"/>
      <c r="B490" s="247" t="s">
        <v>143</v>
      </c>
      <c r="C490" s="149" t="s">
        <v>140</v>
      </c>
      <c r="D490" s="150">
        <v>1</v>
      </c>
      <c r="E490" s="151">
        <v>0</v>
      </c>
      <c r="F490" s="152">
        <v>0</v>
      </c>
      <c r="G490" s="153">
        <v>0</v>
      </c>
      <c r="H490" s="154">
        <v>0</v>
      </c>
      <c r="I490" s="151">
        <v>0</v>
      </c>
      <c r="J490" s="152">
        <v>0</v>
      </c>
      <c r="K490" s="153">
        <v>0</v>
      </c>
      <c r="L490" s="154">
        <v>0</v>
      </c>
      <c r="M490" s="151">
        <v>0</v>
      </c>
      <c r="N490" s="152">
        <v>0</v>
      </c>
      <c r="O490" s="153">
        <v>0</v>
      </c>
      <c r="P490" s="154">
        <v>0</v>
      </c>
      <c r="Q490" s="151">
        <v>0</v>
      </c>
      <c r="R490" s="155">
        <v>0</v>
      </c>
      <c r="S490" s="156">
        <v>0</v>
      </c>
      <c r="T490" s="154">
        <v>0</v>
      </c>
      <c r="U490" s="151">
        <v>0</v>
      </c>
      <c r="V490" s="33">
        <f>SUM(R490,P490,N490,L490,J490,H490,F490,D490, T490)</f>
        <v>1</v>
      </c>
      <c r="W490" s="34">
        <f>SUM(S490,Q490,O490,M490,K490,I490,G490,E490,U490)</f>
        <v>0</v>
      </c>
      <c r="X490" s="34">
        <f>SUM(V490:W490)</f>
        <v>1</v>
      </c>
    </row>
    <row r="491" spans="1:26" ht="27" x14ac:dyDescent="0.3">
      <c r="A491" s="314"/>
      <c r="B491" s="248"/>
      <c r="C491" s="171" t="s">
        <v>141</v>
      </c>
      <c r="D491" s="172">
        <v>0</v>
      </c>
      <c r="E491" s="158">
        <v>0</v>
      </c>
      <c r="F491" s="173">
        <v>0</v>
      </c>
      <c r="G491" s="174">
        <v>0</v>
      </c>
      <c r="H491" s="172">
        <v>0</v>
      </c>
      <c r="I491" s="175">
        <v>0</v>
      </c>
      <c r="J491" s="176">
        <v>0</v>
      </c>
      <c r="K491" s="177">
        <v>0</v>
      </c>
      <c r="L491" s="157">
        <v>0</v>
      </c>
      <c r="M491" s="158">
        <v>0</v>
      </c>
      <c r="N491" s="176">
        <v>0</v>
      </c>
      <c r="O491" s="177">
        <v>0</v>
      </c>
      <c r="P491" s="172">
        <v>0</v>
      </c>
      <c r="Q491" s="175">
        <v>0</v>
      </c>
      <c r="R491" s="176">
        <v>0</v>
      </c>
      <c r="S491" s="174">
        <v>0</v>
      </c>
      <c r="T491" s="172">
        <v>0</v>
      </c>
      <c r="U491" s="175">
        <v>0</v>
      </c>
      <c r="V491" s="77">
        <f>SUM(R491,P491,N491,L491,J491,H491,F491,D491, T491)</f>
        <v>0</v>
      </c>
      <c r="W491" s="78">
        <f>SUM(S491,Q491,O491,M491,K491,I491,G491,E491,U491)</f>
        <v>0</v>
      </c>
      <c r="X491" s="78">
        <f>SUM(V491:W491)</f>
        <v>0</v>
      </c>
      <c r="Z491"/>
    </row>
    <row r="492" spans="1:26" ht="13.8" thickBot="1" x14ac:dyDescent="0.3">
      <c r="A492" s="315"/>
      <c r="B492" s="249"/>
      <c r="C492" s="72" t="s">
        <v>144</v>
      </c>
      <c r="D492" s="42">
        <f t="shared" ref="D492:X492" si="134">SUM(D490:D491)</f>
        <v>1</v>
      </c>
      <c r="E492" s="43">
        <f t="shared" si="134"/>
        <v>0</v>
      </c>
      <c r="F492" s="44">
        <f t="shared" si="134"/>
        <v>0</v>
      </c>
      <c r="G492" s="45">
        <f t="shared" si="134"/>
        <v>0</v>
      </c>
      <c r="H492" s="46">
        <f t="shared" si="134"/>
        <v>0</v>
      </c>
      <c r="I492" s="43">
        <f t="shared" si="134"/>
        <v>0</v>
      </c>
      <c r="J492" s="44">
        <f t="shared" si="134"/>
        <v>0</v>
      </c>
      <c r="K492" s="47">
        <f t="shared" si="134"/>
        <v>0</v>
      </c>
      <c r="L492" s="48">
        <f t="shared" si="134"/>
        <v>0</v>
      </c>
      <c r="M492" s="49">
        <f t="shared" si="134"/>
        <v>0</v>
      </c>
      <c r="N492" s="42">
        <f t="shared" si="134"/>
        <v>0</v>
      </c>
      <c r="O492" s="49">
        <f t="shared" si="134"/>
        <v>0</v>
      </c>
      <c r="P492" s="44">
        <f t="shared" si="134"/>
        <v>0</v>
      </c>
      <c r="Q492" s="47">
        <f t="shared" si="134"/>
        <v>0</v>
      </c>
      <c r="R492" s="42">
        <f t="shared" si="134"/>
        <v>0</v>
      </c>
      <c r="S492" s="43">
        <f t="shared" si="134"/>
        <v>0</v>
      </c>
      <c r="T492" s="44">
        <f t="shared" si="134"/>
        <v>0</v>
      </c>
      <c r="U492" s="47">
        <f t="shared" si="134"/>
        <v>0</v>
      </c>
      <c r="V492" s="58">
        <f t="shared" si="134"/>
        <v>1</v>
      </c>
      <c r="W492" s="59">
        <f t="shared" si="134"/>
        <v>0</v>
      </c>
      <c r="X492" s="60">
        <f t="shared" si="134"/>
        <v>1</v>
      </c>
    </row>
    <row r="493" spans="1:26" ht="13.8" thickBot="1" x14ac:dyDescent="0.3">
      <c r="A493" s="250" t="s">
        <v>132</v>
      </c>
      <c r="B493" s="251"/>
      <c r="C493" s="251"/>
      <c r="D493" s="61">
        <f>SUM(D492,D489)</f>
        <v>2</v>
      </c>
      <c r="E493" s="62">
        <f t="shared" ref="E493:W493" si="135">SUM(E492,E489)</f>
        <v>1</v>
      </c>
      <c r="F493" s="61">
        <f t="shared" si="135"/>
        <v>0</v>
      </c>
      <c r="G493" s="62">
        <f t="shared" si="135"/>
        <v>0</v>
      </c>
      <c r="H493" s="63">
        <f t="shared" si="135"/>
        <v>0</v>
      </c>
      <c r="I493" s="62">
        <f t="shared" si="135"/>
        <v>0</v>
      </c>
      <c r="J493" s="61">
        <f t="shared" si="135"/>
        <v>0</v>
      </c>
      <c r="K493" s="62">
        <f t="shared" si="135"/>
        <v>0</v>
      </c>
      <c r="L493" s="63">
        <f t="shared" si="135"/>
        <v>0</v>
      </c>
      <c r="M493" s="62">
        <f t="shared" si="135"/>
        <v>0</v>
      </c>
      <c r="N493" s="61">
        <f t="shared" si="135"/>
        <v>0</v>
      </c>
      <c r="O493" s="62">
        <f t="shared" si="135"/>
        <v>0</v>
      </c>
      <c r="P493" s="61">
        <f t="shared" si="135"/>
        <v>0</v>
      </c>
      <c r="Q493" s="62">
        <f t="shared" si="135"/>
        <v>0</v>
      </c>
      <c r="R493" s="63">
        <f t="shared" si="135"/>
        <v>8</v>
      </c>
      <c r="S493" s="62">
        <f t="shared" si="135"/>
        <v>5</v>
      </c>
      <c r="T493" s="61">
        <f t="shared" si="135"/>
        <v>0</v>
      </c>
      <c r="U493" s="62">
        <f t="shared" si="135"/>
        <v>0</v>
      </c>
      <c r="V493" s="61">
        <f t="shared" si="135"/>
        <v>10</v>
      </c>
      <c r="W493" s="62">
        <f t="shared" si="135"/>
        <v>6</v>
      </c>
      <c r="X493" s="62">
        <f>SUM(X492,X489)</f>
        <v>16</v>
      </c>
    </row>
    <row r="494" spans="1:26" ht="13.8" thickBot="1" x14ac:dyDescent="0.3"/>
    <row r="495" spans="1:26" x14ac:dyDescent="0.25">
      <c r="A495" s="239" t="s">
        <v>234</v>
      </c>
      <c r="B495" s="240"/>
      <c r="C495" s="240"/>
      <c r="D495" s="225" t="s">
        <v>0</v>
      </c>
      <c r="E495" s="225"/>
      <c r="F495" s="225" t="s">
        <v>1</v>
      </c>
      <c r="G495" s="225"/>
      <c r="H495" s="225" t="s">
        <v>2</v>
      </c>
      <c r="I495" s="225"/>
      <c r="J495" s="225" t="s">
        <v>130</v>
      </c>
      <c r="K495" s="225"/>
      <c r="L495" s="225" t="s">
        <v>4</v>
      </c>
      <c r="M495" s="225"/>
      <c r="N495" s="225" t="s">
        <v>131</v>
      </c>
      <c r="O495" s="225"/>
      <c r="P495" s="225" t="s">
        <v>5</v>
      </c>
      <c r="Q495" s="225"/>
      <c r="R495" s="225" t="s">
        <v>7</v>
      </c>
      <c r="S495" s="225"/>
      <c r="T495" s="225" t="s">
        <v>8</v>
      </c>
      <c r="U495" s="225"/>
      <c r="V495" s="225" t="s">
        <v>132</v>
      </c>
      <c r="W495" s="225"/>
      <c r="X495" s="227" t="s">
        <v>133</v>
      </c>
    </row>
    <row r="496" spans="1:26" ht="13.8" thickBot="1" x14ac:dyDescent="0.3">
      <c r="A496" s="230" t="s">
        <v>134</v>
      </c>
      <c r="B496" s="231"/>
      <c r="C496" s="231"/>
      <c r="D496" s="226"/>
      <c r="E496" s="226"/>
      <c r="F496" s="226"/>
      <c r="G496" s="226"/>
      <c r="H496" s="226"/>
      <c r="I496" s="226"/>
      <c r="J496" s="226"/>
      <c r="K496" s="226"/>
      <c r="L496" s="226"/>
      <c r="M496" s="226"/>
      <c r="N496" s="226"/>
      <c r="O496" s="226"/>
      <c r="P496" s="226"/>
      <c r="Q496" s="226"/>
      <c r="R496" s="226"/>
      <c r="S496" s="226"/>
      <c r="T496" s="226"/>
      <c r="U496" s="226"/>
      <c r="V496" s="226"/>
      <c r="W496" s="226"/>
      <c r="X496" s="228"/>
    </row>
    <row r="497" spans="1:24" ht="13.8" thickBot="1" x14ac:dyDescent="0.3">
      <c r="A497" s="232" t="s">
        <v>179</v>
      </c>
      <c r="B497" s="233"/>
      <c r="C497" s="234"/>
      <c r="D497" s="218" t="s">
        <v>136</v>
      </c>
      <c r="E497" s="219" t="s">
        <v>137</v>
      </c>
      <c r="F497" s="218" t="s">
        <v>136</v>
      </c>
      <c r="G497" s="219" t="s">
        <v>137</v>
      </c>
      <c r="H497" s="218" t="s">
        <v>136</v>
      </c>
      <c r="I497" s="219" t="s">
        <v>137</v>
      </c>
      <c r="J497" s="218" t="s">
        <v>136</v>
      </c>
      <c r="K497" s="219" t="s">
        <v>137</v>
      </c>
      <c r="L497" s="220" t="s">
        <v>136</v>
      </c>
      <c r="M497" s="219" t="s">
        <v>137</v>
      </c>
      <c r="N497" s="218" t="s">
        <v>136</v>
      </c>
      <c r="O497" s="219" t="s">
        <v>137</v>
      </c>
      <c r="P497" s="218" t="s">
        <v>136</v>
      </c>
      <c r="Q497" s="219" t="s">
        <v>137</v>
      </c>
      <c r="R497" s="218" t="s">
        <v>136</v>
      </c>
      <c r="S497" s="219" t="s">
        <v>137</v>
      </c>
      <c r="T497" s="218" t="s">
        <v>136</v>
      </c>
      <c r="U497" s="221" t="s">
        <v>137</v>
      </c>
      <c r="V497" s="30" t="s">
        <v>136</v>
      </c>
      <c r="W497" s="31" t="s">
        <v>137</v>
      </c>
      <c r="X497" s="229"/>
    </row>
    <row r="498" spans="1:24" ht="26.4" x14ac:dyDescent="0.25">
      <c r="A498" s="263" t="s">
        <v>173</v>
      </c>
      <c r="B498" s="244" t="s">
        <v>139</v>
      </c>
      <c r="C498" s="32" t="s">
        <v>140</v>
      </c>
      <c r="D498" s="33">
        <v>1</v>
      </c>
      <c r="E498" s="34">
        <v>0</v>
      </c>
      <c r="F498" s="33">
        <v>0</v>
      </c>
      <c r="G498" s="34">
        <v>0</v>
      </c>
      <c r="H498" s="35">
        <v>0</v>
      </c>
      <c r="I498" s="34">
        <v>0</v>
      </c>
      <c r="J498" s="33">
        <v>0</v>
      </c>
      <c r="K498" s="34">
        <v>0</v>
      </c>
      <c r="L498" s="35">
        <v>0</v>
      </c>
      <c r="M498" s="34">
        <v>1</v>
      </c>
      <c r="N498" s="33">
        <v>0</v>
      </c>
      <c r="O498" s="34">
        <v>0</v>
      </c>
      <c r="P498" s="33">
        <v>0</v>
      </c>
      <c r="Q498" s="34">
        <v>0</v>
      </c>
      <c r="R498" s="35">
        <v>0</v>
      </c>
      <c r="S498" s="34">
        <v>0</v>
      </c>
      <c r="T498" s="33">
        <v>0</v>
      </c>
      <c r="U498" s="34">
        <v>0</v>
      </c>
      <c r="V498" s="33">
        <f>SUM(R498,P498,N498,L498,J498,H498,F498,D498, T498)</f>
        <v>1</v>
      </c>
      <c r="W498" s="34">
        <f>SUM(S498,Q498,O498,M498,K498,I498,G498,E498,U498)</f>
        <v>1</v>
      </c>
      <c r="X498" s="34">
        <f>SUM(V498:W498)</f>
        <v>2</v>
      </c>
    </row>
    <row r="499" spans="1:24" ht="26.4" x14ac:dyDescent="0.25">
      <c r="A499" s="264"/>
      <c r="B499" s="245"/>
      <c r="C499" s="36" t="s">
        <v>141</v>
      </c>
      <c r="D499" s="37">
        <v>10</v>
      </c>
      <c r="E499" s="38">
        <v>29</v>
      </c>
      <c r="F499" s="37">
        <v>0</v>
      </c>
      <c r="G499" s="38">
        <v>0</v>
      </c>
      <c r="H499" s="39">
        <v>0</v>
      </c>
      <c r="I499" s="38">
        <v>0</v>
      </c>
      <c r="J499" s="37">
        <v>0</v>
      </c>
      <c r="K499" s="38">
        <v>0</v>
      </c>
      <c r="L499" s="39">
        <v>1</v>
      </c>
      <c r="M499" s="38">
        <v>1</v>
      </c>
      <c r="N499" s="37">
        <v>0</v>
      </c>
      <c r="O499" s="38">
        <v>1</v>
      </c>
      <c r="P499" s="37">
        <v>0</v>
      </c>
      <c r="Q499" s="38">
        <v>2</v>
      </c>
      <c r="R499" s="39">
        <v>0</v>
      </c>
      <c r="S499" s="38">
        <v>7</v>
      </c>
      <c r="T499" s="37">
        <v>0</v>
      </c>
      <c r="U499" s="38">
        <v>0</v>
      </c>
      <c r="V499" s="37">
        <f>SUM(R499,P499,N499,L499,J499,H499,F499,D499, T499)</f>
        <v>11</v>
      </c>
      <c r="W499" s="38">
        <f>SUM(S499,Q499,O499,M499,K499,I499,G499,E499,U499)</f>
        <v>40</v>
      </c>
      <c r="X499" s="38">
        <f>SUM(V499:W499)</f>
        <v>51</v>
      </c>
    </row>
    <row r="500" spans="1:24" ht="13.8" thickBot="1" x14ac:dyDescent="0.3">
      <c r="A500" s="264"/>
      <c r="B500" s="246"/>
      <c r="C500" s="41" t="s">
        <v>142</v>
      </c>
      <c r="D500" s="42">
        <f t="shared" ref="D500:X500" si="136">SUM(D498:D499)</f>
        <v>11</v>
      </c>
      <c r="E500" s="43">
        <f t="shared" si="136"/>
        <v>29</v>
      </c>
      <c r="F500" s="44">
        <f t="shared" si="136"/>
        <v>0</v>
      </c>
      <c r="G500" s="45">
        <f t="shared" si="136"/>
        <v>0</v>
      </c>
      <c r="H500" s="46">
        <f t="shared" si="136"/>
        <v>0</v>
      </c>
      <c r="I500" s="43">
        <f t="shared" si="136"/>
        <v>0</v>
      </c>
      <c r="J500" s="44">
        <f t="shared" si="136"/>
        <v>0</v>
      </c>
      <c r="K500" s="47">
        <f t="shared" si="136"/>
        <v>0</v>
      </c>
      <c r="L500" s="48">
        <f t="shared" si="136"/>
        <v>1</v>
      </c>
      <c r="M500" s="49">
        <f t="shared" si="136"/>
        <v>2</v>
      </c>
      <c r="N500" s="42">
        <f t="shared" si="136"/>
        <v>0</v>
      </c>
      <c r="O500" s="49">
        <f t="shared" si="136"/>
        <v>1</v>
      </c>
      <c r="P500" s="44">
        <f t="shared" si="136"/>
        <v>0</v>
      </c>
      <c r="Q500" s="47">
        <f t="shared" si="136"/>
        <v>2</v>
      </c>
      <c r="R500" s="42">
        <f t="shared" si="136"/>
        <v>0</v>
      </c>
      <c r="S500" s="43">
        <f t="shared" si="136"/>
        <v>7</v>
      </c>
      <c r="T500" s="44">
        <f t="shared" si="136"/>
        <v>0</v>
      </c>
      <c r="U500" s="47">
        <f t="shared" si="136"/>
        <v>0</v>
      </c>
      <c r="V500" s="58">
        <f t="shared" si="136"/>
        <v>12</v>
      </c>
      <c r="W500" s="59">
        <f t="shared" si="136"/>
        <v>41</v>
      </c>
      <c r="X500" s="60">
        <f t="shared" si="136"/>
        <v>53</v>
      </c>
    </row>
    <row r="501" spans="1:24" ht="26.4" x14ac:dyDescent="0.25">
      <c r="A501" s="264"/>
      <c r="B501" s="247" t="s">
        <v>143</v>
      </c>
      <c r="C501" s="32" t="s">
        <v>140</v>
      </c>
      <c r="D501" s="33">
        <v>0</v>
      </c>
      <c r="E501" s="34">
        <v>3</v>
      </c>
      <c r="F501" s="33">
        <v>0</v>
      </c>
      <c r="G501" s="34">
        <v>0</v>
      </c>
      <c r="H501" s="35">
        <v>0</v>
      </c>
      <c r="I501" s="34">
        <v>0</v>
      </c>
      <c r="J501" s="33">
        <v>0</v>
      </c>
      <c r="K501" s="34">
        <v>0</v>
      </c>
      <c r="L501" s="35">
        <v>0</v>
      </c>
      <c r="M501" s="34">
        <v>1</v>
      </c>
      <c r="N501" s="33">
        <v>0</v>
      </c>
      <c r="O501" s="34">
        <v>0</v>
      </c>
      <c r="P501" s="33">
        <v>0</v>
      </c>
      <c r="Q501" s="34">
        <v>0</v>
      </c>
      <c r="R501" s="35">
        <v>0</v>
      </c>
      <c r="S501" s="34">
        <v>0</v>
      </c>
      <c r="T501" s="33">
        <v>0</v>
      </c>
      <c r="U501" s="34">
        <v>0</v>
      </c>
      <c r="V501" s="33">
        <f>SUM(R501,P501,N501,L501,J501,H501,F501,D501, T501)</f>
        <v>0</v>
      </c>
      <c r="W501" s="34">
        <f>SUM(S501,Q501,O501,M501,K501,I501,G501,E501,U501)</f>
        <v>4</v>
      </c>
      <c r="X501" s="34">
        <f>SUM(V501:W501)</f>
        <v>4</v>
      </c>
    </row>
    <row r="502" spans="1:24" ht="26.4" x14ac:dyDescent="0.25">
      <c r="A502" s="264"/>
      <c r="B502" s="248"/>
      <c r="C502" s="53" t="s">
        <v>141</v>
      </c>
      <c r="D502" s="54">
        <v>1</v>
      </c>
      <c r="E502" s="55">
        <v>8</v>
      </c>
      <c r="F502" s="54">
        <v>0</v>
      </c>
      <c r="G502" s="55">
        <v>0</v>
      </c>
      <c r="H502" s="56">
        <v>0</v>
      </c>
      <c r="I502" s="55">
        <v>0</v>
      </c>
      <c r="J502" s="54">
        <v>0</v>
      </c>
      <c r="K502" s="55">
        <v>0</v>
      </c>
      <c r="L502" s="56">
        <v>1</v>
      </c>
      <c r="M502" s="55">
        <v>1</v>
      </c>
      <c r="N502" s="54">
        <v>0</v>
      </c>
      <c r="O502" s="55">
        <v>0</v>
      </c>
      <c r="P502" s="54">
        <v>0</v>
      </c>
      <c r="Q502" s="55">
        <v>0</v>
      </c>
      <c r="R502" s="56">
        <v>0</v>
      </c>
      <c r="S502" s="55">
        <v>0</v>
      </c>
      <c r="T502" s="54">
        <v>0</v>
      </c>
      <c r="U502" s="55">
        <v>0</v>
      </c>
      <c r="V502" s="37">
        <f>SUM(R502,P502,N502,L502,J502,H502,F502,D502, T502)</f>
        <v>2</v>
      </c>
      <c r="W502" s="38">
        <f>SUM(S502,Q502,O502,M502,K502,I502,G502,E502,U502)</f>
        <v>9</v>
      </c>
      <c r="X502" s="38">
        <f>SUM(V502:W502)</f>
        <v>11</v>
      </c>
    </row>
    <row r="503" spans="1:24" ht="13.8" thickBot="1" x14ac:dyDescent="0.3">
      <c r="A503" s="265"/>
      <c r="B503" s="249"/>
      <c r="C503" s="72" t="s">
        <v>144</v>
      </c>
      <c r="D503" s="42">
        <f t="shared" ref="D503:X503" si="137">SUM(D501:D502)</f>
        <v>1</v>
      </c>
      <c r="E503" s="43">
        <f t="shared" si="137"/>
        <v>11</v>
      </c>
      <c r="F503" s="44">
        <f t="shared" si="137"/>
        <v>0</v>
      </c>
      <c r="G503" s="45">
        <f t="shared" si="137"/>
        <v>0</v>
      </c>
      <c r="H503" s="46">
        <f t="shared" si="137"/>
        <v>0</v>
      </c>
      <c r="I503" s="43">
        <f t="shared" si="137"/>
        <v>0</v>
      </c>
      <c r="J503" s="44">
        <f t="shared" si="137"/>
        <v>0</v>
      </c>
      <c r="K503" s="47">
        <f t="shared" si="137"/>
        <v>0</v>
      </c>
      <c r="L503" s="48">
        <f t="shared" si="137"/>
        <v>1</v>
      </c>
      <c r="M503" s="49">
        <f t="shared" si="137"/>
        <v>2</v>
      </c>
      <c r="N503" s="42">
        <f t="shared" si="137"/>
        <v>0</v>
      </c>
      <c r="O503" s="49">
        <f t="shared" si="137"/>
        <v>0</v>
      </c>
      <c r="P503" s="44">
        <f t="shared" si="137"/>
        <v>0</v>
      </c>
      <c r="Q503" s="47">
        <f t="shared" si="137"/>
        <v>0</v>
      </c>
      <c r="R503" s="42">
        <f t="shared" si="137"/>
        <v>0</v>
      </c>
      <c r="S503" s="43">
        <f t="shared" si="137"/>
        <v>0</v>
      </c>
      <c r="T503" s="44">
        <f t="shared" si="137"/>
        <v>0</v>
      </c>
      <c r="U503" s="47">
        <f t="shared" si="137"/>
        <v>0</v>
      </c>
      <c r="V503" s="58">
        <f t="shared" si="137"/>
        <v>2</v>
      </c>
      <c r="W503" s="59">
        <f t="shared" si="137"/>
        <v>13</v>
      </c>
      <c r="X503" s="60">
        <f t="shared" si="137"/>
        <v>15</v>
      </c>
    </row>
    <row r="504" spans="1:24" ht="13.8" thickBot="1" x14ac:dyDescent="0.3">
      <c r="A504" s="250" t="s">
        <v>132</v>
      </c>
      <c r="B504" s="251"/>
      <c r="C504" s="251"/>
      <c r="D504" s="61">
        <f t="shared" ref="D504:W504" si="138">SUM(D503,D500)</f>
        <v>12</v>
      </c>
      <c r="E504" s="62">
        <f t="shared" si="138"/>
        <v>40</v>
      </c>
      <c r="F504" s="61">
        <f t="shared" si="138"/>
        <v>0</v>
      </c>
      <c r="G504" s="62">
        <f t="shared" si="138"/>
        <v>0</v>
      </c>
      <c r="H504" s="63">
        <f t="shared" si="138"/>
        <v>0</v>
      </c>
      <c r="I504" s="62">
        <f t="shared" si="138"/>
        <v>0</v>
      </c>
      <c r="J504" s="61">
        <f t="shared" si="138"/>
        <v>0</v>
      </c>
      <c r="K504" s="62">
        <f t="shared" si="138"/>
        <v>0</v>
      </c>
      <c r="L504" s="63">
        <f t="shared" si="138"/>
        <v>2</v>
      </c>
      <c r="M504" s="62">
        <f t="shared" si="138"/>
        <v>4</v>
      </c>
      <c r="N504" s="61">
        <f t="shared" si="138"/>
        <v>0</v>
      </c>
      <c r="O504" s="62">
        <f t="shared" si="138"/>
        <v>1</v>
      </c>
      <c r="P504" s="61">
        <f t="shared" si="138"/>
        <v>0</v>
      </c>
      <c r="Q504" s="62">
        <f t="shared" si="138"/>
        <v>2</v>
      </c>
      <c r="R504" s="63">
        <f t="shared" si="138"/>
        <v>0</v>
      </c>
      <c r="S504" s="62">
        <f t="shared" si="138"/>
        <v>7</v>
      </c>
      <c r="T504" s="61">
        <f t="shared" si="138"/>
        <v>0</v>
      </c>
      <c r="U504" s="62">
        <f t="shared" si="138"/>
        <v>0</v>
      </c>
      <c r="V504" s="61">
        <f t="shared" si="138"/>
        <v>14</v>
      </c>
      <c r="W504" s="62">
        <f t="shared" si="138"/>
        <v>54</v>
      </c>
      <c r="X504" s="62">
        <f>SUM(X503,X500)</f>
        <v>68</v>
      </c>
    </row>
    <row r="505" spans="1:24" ht="26.4" x14ac:dyDescent="0.25">
      <c r="A505" s="260" t="s">
        <v>235</v>
      </c>
      <c r="B505" s="244" t="s">
        <v>139</v>
      </c>
      <c r="C505" s="32" t="s">
        <v>140</v>
      </c>
      <c r="D505" s="33">
        <v>0</v>
      </c>
      <c r="E505" s="34">
        <v>0</v>
      </c>
      <c r="F505" s="33">
        <v>0</v>
      </c>
      <c r="G505" s="34">
        <v>0</v>
      </c>
      <c r="H505" s="35">
        <v>0</v>
      </c>
      <c r="I505" s="34">
        <v>0</v>
      </c>
      <c r="J505" s="33">
        <v>0</v>
      </c>
      <c r="K505" s="34">
        <v>0</v>
      </c>
      <c r="L505" s="35">
        <v>0</v>
      </c>
      <c r="M505" s="34">
        <v>0</v>
      </c>
      <c r="N505" s="33">
        <v>0</v>
      </c>
      <c r="O505" s="34">
        <v>0</v>
      </c>
      <c r="P505" s="33">
        <v>0</v>
      </c>
      <c r="Q505" s="34">
        <v>0</v>
      </c>
      <c r="R505" s="35">
        <v>0</v>
      </c>
      <c r="S505" s="34">
        <v>0</v>
      </c>
      <c r="T505" s="33">
        <v>0</v>
      </c>
      <c r="U505" s="34">
        <v>0</v>
      </c>
      <c r="V505" s="33">
        <f>SUM(R505,P505,N505,L505,J505,H505,F505,D505, T505)</f>
        <v>0</v>
      </c>
      <c r="W505" s="34">
        <f>SUM(S505,Q505,O505,M505,K505,I505,G505,E505,U505)</f>
        <v>0</v>
      </c>
      <c r="X505" s="34">
        <f>SUM(V505:W505)</f>
        <v>0</v>
      </c>
    </row>
    <row r="506" spans="1:24" ht="26.4" x14ac:dyDescent="0.25">
      <c r="A506" s="261"/>
      <c r="B506" s="245"/>
      <c r="C506" s="36" t="s">
        <v>141</v>
      </c>
      <c r="D506" s="37">
        <v>0</v>
      </c>
      <c r="E506" s="38">
        <v>0</v>
      </c>
      <c r="F506" s="37">
        <v>0</v>
      </c>
      <c r="G506" s="38">
        <v>0</v>
      </c>
      <c r="H506" s="39">
        <v>0</v>
      </c>
      <c r="I506" s="38">
        <v>0</v>
      </c>
      <c r="J506" s="37">
        <v>0</v>
      </c>
      <c r="K506" s="38">
        <v>0</v>
      </c>
      <c r="L506" s="39">
        <v>0</v>
      </c>
      <c r="M506" s="38">
        <v>0</v>
      </c>
      <c r="N506" s="37">
        <v>0</v>
      </c>
      <c r="O506" s="38">
        <v>0</v>
      </c>
      <c r="P506" s="37">
        <v>0</v>
      </c>
      <c r="Q506" s="38">
        <v>0</v>
      </c>
      <c r="R506" s="39">
        <v>0</v>
      </c>
      <c r="S506" s="38">
        <v>0</v>
      </c>
      <c r="T506" s="37">
        <v>0</v>
      </c>
      <c r="U506" s="38">
        <v>0</v>
      </c>
      <c r="V506" s="37">
        <f>SUM(R506,P506,N506,L506,J506,H506,F506,D506, T506)</f>
        <v>0</v>
      </c>
      <c r="W506" s="38">
        <f>SUM(S506,Q506,O506,M506,K506,I506,G506,E506,U506)</f>
        <v>0</v>
      </c>
      <c r="X506" s="38">
        <f>SUM(V506:W506)</f>
        <v>0</v>
      </c>
    </row>
    <row r="507" spans="1:24" ht="13.8" thickBot="1" x14ac:dyDescent="0.3">
      <c r="A507" s="261"/>
      <c r="B507" s="246"/>
      <c r="C507" s="41" t="s">
        <v>142</v>
      </c>
      <c r="D507" s="42">
        <f t="shared" ref="D507:X507" si="139">SUM(D505:D506)</f>
        <v>0</v>
      </c>
      <c r="E507" s="43">
        <f t="shared" si="139"/>
        <v>0</v>
      </c>
      <c r="F507" s="44">
        <f t="shared" si="139"/>
        <v>0</v>
      </c>
      <c r="G507" s="45">
        <f t="shared" si="139"/>
        <v>0</v>
      </c>
      <c r="H507" s="46">
        <f t="shared" si="139"/>
        <v>0</v>
      </c>
      <c r="I507" s="43">
        <f t="shared" si="139"/>
        <v>0</v>
      </c>
      <c r="J507" s="44">
        <f t="shared" si="139"/>
        <v>0</v>
      </c>
      <c r="K507" s="47">
        <f t="shared" si="139"/>
        <v>0</v>
      </c>
      <c r="L507" s="48">
        <f t="shared" si="139"/>
        <v>0</v>
      </c>
      <c r="M507" s="49">
        <f t="shared" si="139"/>
        <v>0</v>
      </c>
      <c r="N507" s="42">
        <f t="shared" si="139"/>
        <v>0</v>
      </c>
      <c r="O507" s="49">
        <f t="shared" si="139"/>
        <v>0</v>
      </c>
      <c r="P507" s="44">
        <f t="shared" si="139"/>
        <v>0</v>
      </c>
      <c r="Q507" s="47">
        <f t="shared" si="139"/>
        <v>0</v>
      </c>
      <c r="R507" s="42">
        <f t="shared" si="139"/>
        <v>0</v>
      </c>
      <c r="S507" s="43">
        <f t="shared" si="139"/>
        <v>0</v>
      </c>
      <c r="T507" s="44">
        <f t="shared" si="139"/>
        <v>0</v>
      </c>
      <c r="U507" s="47">
        <f t="shared" si="139"/>
        <v>0</v>
      </c>
      <c r="V507" s="58">
        <f t="shared" si="139"/>
        <v>0</v>
      </c>
      <c r="W507" s="59">
        <f t="shared" si="139"/>
        <v>0</v>
      </c>
      <c r="X507" s="60">
        <f t="shared" si="139"/>
        <v>0</v>
      </c>
    </row>
    <row r="508" spans="1:24" ht="26.4" x14ac:dyDescent="0.25">
      <c r="A508" s="261"/>
      <c r="B508" s="247" t="s">
        <v>143</v>
      </c>
      <c r="C508" s="32" t="s">
        <v>140</v>
      </c>
      <c r="D508" s="33">
        <v>1</v>
      </c>
      <c r="E508" s="34">
        <v>2</v>
      </c>
      <c r="F508" s="33">
        <v>0</v>
      </c>
      <c r="G508" s="34">
        <v>0</v>
      </c>
      <c r="H508" s="35">
        <v>0</v>
      </c>
      <c r="I508" s="34">
        <v>0</v>
      </c>
      <c r="J508" s="33">
        <v>0</v>
      </c>
      <c r="K508" s="34">
        <v>0</v>
      </c>
      <c r="L508" s="35">
        <v>0</v>
      </c>
      <c r="M508" s="34">
        <v>8</v>
      </c>
      <c r="N508" s="33">
        <v>0</v>
      </c>
      <c r="O508" s="34">
        <v>0</v>
      </c>
      <c r="P508" s="33">
        <v>0</v>
      </c>
      <c r="Q508" s="34">
        <v>1</v>
      </c>
      <c r="R508" s="35">
        <v>0</v>
      </c>
      <c r="S508" s="34">
        <v>0</v>
      </c>
      <c r="T508" s="33">
        <v>0</v>
      </c>
      <c r="U508" s="34">
        <v>0</v>
      </c>
      <c r="V508" s="33">
        <f>SUM(R508,P508,N508,L508,J508,H508,F508,D508, T508)</f>
        <v>1</v>
      </c>
      <c r="W508" s="34">
        <f>SUM(S508,Q508,O508,M508,K508,I508,G508,E508,U508)</f>
        <v>11</v>
      </c>
      <c r="X508" s="34">
        <f>SUM(V508:W508)</f>
        <v>12</v>
      </c>
    </row>
    <row r="509" spans="1:24" ht="26.4" x14ac:dyDescent="0.25">
      <c r="A509" s="261"/>
      <c r="B509" s="248"/>
      <c r="C509" s="53" t="s">
        <v>141</v>
      </c>
      <c r="D509" s="54">
        <v>0</v>
      </c>
      <c r="E509" s="55">
        <v>3</v>
      </c>
      <c r="F509" s="54">
        <v>0</v>
      </c>
      <c r="G509" s="55">
        <v>0</v>
      </c>
      <c r="H509" s="56">
        <v>0</v>
      </c>
      <c r="I509" s="55">
        <v>0</v>
      </c>
      <c r="J509" s="54">
        <v>0</v>
      </c>
      <c r="K509" s="55">
        <v>0</v>
      </c>
      <c r="L509" s="56">
        <v>0</v>
      </c>
      <c r="M509" s="55">
        <v>1</v>
      </c>
      <c r="N509" s="54">
        <v>0</v>
      </c>
      <c r="O509" s="55">
        <v>1</v>
      </c>
      <c r="P509" s="54">
        <v>0</v>
      </c>
      <c r="Q509" s="55">
        <v>0</v>
      </c>
      <c r="R509" s="56">
        <v>0</v>
      </c>
      <c r="S509" s="55">
        <v>0</v>
      </c>
      <c r="T509" s="54">
        <v>0</v>
      </c>
      <c r="U509" s="55">
        <v>0</v>
      </c>
      <c r="V509" s="37">
        <f>SUM(R509,P509,N509,L509,J509,H509,F509,D509, T509)</f>
        <v>0</v>
      </c>
      <c r="W509" s="38">
        <f>SUM(S509,Q509,O509,M509,K509,I509,G509,E509,U509)</f>
        <v>5</v>
      </c>
      <c r="X509" s="38">
        <f>SUM(V509:W509)</f>
        <v>5</v>
      </c>
    </row>
    <row r="510" spans="1:24" ht="13.8" thickBot="1" x14ac:dyDescent="0.3">
      <c r="A510" s="262"/>
      <c r="B510" s="249"/>
      <c r="C510" s="72" t="s">
        <v>144</v>
      </c>
      <c r="D510" s="42">
        <f t="shared" ref="D510:X510" si="140">SUM(D508:D509)</f>
        <v>1</v>
      </c>
      <c r="E510" s="43">
        <f t="shared" si="140"/>
        <v>5</v>
      </c>
      <c r="F510" s="44">
        <f t="shared" si="140"/>
        <v>0</v>
      </c>
      <c r="G510" s="45">
        <f t="shared" si="140"/>
        <v>0</v>
      </c>
      <c r="H510" s="46">
        <f t="shared" si="140"/>
        <v>0</v>
      </c>
      <c r="I510" s="43">
        <f t="shared" si="140"/>
        <v>0</v>
      </c>
      <c r="J510" s="44">
        <f t="shared" si="140"/>
        <v>0</v>
      </c>
      <c r="K510" s="47">
        <f t="shared" si="140"/>
        <v>0</v>
      </c>
      <c r="L510" s="48">
        <f t="shared" si="140"/>
        <v>0</v>
      </c>
      <c r="M510" s="49">
        <f t="shared" si="140"/>
        <v>9</v>
      </c>
      <c r="N510" s="42">
        <f t="shared" si="140"/>
        <v>0</v>
      </c>
      <c r="O510" s="49">
        <f t="shared" si="140"/>
        <v>1</v>
      </c>
      <c r="P510" s="44">
        <f t="shared" si="140"/>
        <v>0</v>
      </c>
      <c r="Q510" s="47">
        <f t="shared" si="140"/>
        <v>1</v>
      </c>
      <c r="R510" s="42">
        <f t="shared" si="140"/>
        <v>0</v>
      </c>
      <c r="S510" s="43">
        <f t="shared" si="140"/>
        <v>0</v>
      </c>
      <c r="T510" s="44">
        <f t="shared" si="140"/>
        <v>0</v>
      </c>
      <c r="U510" s="47">
        <f t="shared" si="140"/>
        <v>0</v>
      </c>
      <c r="V510" s="58">
        <f t="shared" si="140"/>
        <v>1</v>
      </c>
      <c r="W510" s="59">
        <f t="shared" si="140"/>
        <v>16</v>
      </c>
      <c r="X510" s="60">
        <f t="shared" si="140"/>
        <v>17</v>
      </c>
    </row>
    <row r="511" spans="1:24" ht="13.8" thickBot="1" x14ac:dyDescent="0.3">
      <c r="A511" s="250" t="s">
        <v>132</v>
      </c>
      <c r="B511" s="251"/>
      <c r="C511" s="251"/>
      <c r="D511" s="61">
        <f t="shared" ref="D511:W511" si="141">SUM(D510,D507)</f>
        <v>1</v>
      </c>
      <c r="E511" s="62">
        <f t="shared" si="141"/>
        <v>5</v>
      </c>
      <c r="F511" s="61">
        <f t="shared" si="141"/>
        <v>0</v>
      </c>
      <c r="G511" s="62">
        <f t="shared" si="141"/>
        <v>0</v>
      </c>
      <c r="H511" s="63">
        <f t="shared" si="141"/>
        <v>0</v>
      </c>
      <c r="I511" s="62">
        <f t="shared" si="141"/>
        <v>0</v>
      </c>
      <c r="J511" s="61">
        <f t="shared" si="141"/>
        <v>0</v>
      </c>
      <c r="K511" s="62">
        <f t="shared" si="141"/>
        <v>0</v>
      </c>
      <c r="L511" s="63">
        <f t="shared" si="141"/>
        <v>0</v>
      </c>
      <c r="M511" s="62">
        <f t="shared" si="141"/>
        <v>9</v>
      </c>
      <c r="N511" s="61">
        <f t="shared" si="141"/>
        <v>0</v>
      </c>
      <c r="O511" s="62">
        <f t="shared" si="141"/>
        <v>1</v>
      </c>
      <c r="P511" s="61">
        <f t="shared" si="141"/>
        <v>0</v>
      </c>
      <c r="Q511" s="62">
        <f t="shared" si="141"/>
        <v>1</v>
      </c>
      <c r="R511" s="63">
        <f t="shared" si="141"/>
        <v>0</v>
      </c>
      <c r="S511" s="62">
        <f t="shared" si="141"/>
        <v>0</v>
      </c>
      <c r="T511" s="61">
        <f t="shared" si="141"/>
        <v>0</v>
      </c>
      <c r="U511" s="62">
        <f t="shared" si="141"/>
        <v>0</v>
      </c>
      <c r="V511" s="61">
        <f t="shared" si="141"/>
        <v>1</v>
      </c>
      <c r="W511" s="62">
        <f t="shared" si="141"/>
        <v>16</v>
      </c>
      <c r="X511" s="62">
        <f>SUM(X510,X507)</f>
        <v>17</v>
      </c>
    </row>
    <row r="512" spans="1:24" ht="13.8" thickBot="1" x14ac:dyDescent="0.3"/>
    <row r="513" spans="1:24" x14ac:dyDescent="0.25">
      <c r="A513" s="239" t="s">
        <v>180</v>
      </c>
      <c r="B513" s="240"/>
      <c r="C513" s="240"/>
      <c r="D513" s="225" t="s">
        <v>0</v>
      </c>
      <c r="E513" s="225"/>
      <c r="F513" s="225" t="s">
        <v>1</v>
      </c>
      <c r="G513" s="225"/>
      <c r="H513" s="225" t="s">
        <v>2</v>
      </c>
      <c r="I513" s="225"/>
      <c r="J513" s="225" t="s">
        <v>130</v>
      </c>
      <c r="K513" s="225"/>
      <c r="L513" s="225" t="s">
        <v>4</v>
      </c>
      <c r="M513" s="225"/>
      <c r="N513" s="225" t="s">
        <v>131</v>
      </c>
      <c r="O513" s="225"/>
      <c r="P513" s="225" t="s">
        <v>5</v>
      </c>
      <c r="Q513" s="225"/>
      <c r="R513" s="225" t="s">
        <v>7</v>
      </c>
      <c r="S513" s="225"/>
      <c r="T513" s="225" t="s">
        <v>8</v>
      </c>
      <c r="U513" s="225"/>
      <c r="V513" s="225" t="s">
        <v>132</v>
      </c>
      <c r="W513" s="225"/>
      <c r="X513" s="227" t="s">
        <v>133</v>
      </c>
    </row>
    <row r="514" spans="1:24" ht="13.8" thickBot="1" x14ac:dyDescent="0.3">
      <c r="A514" s="230" t="s">
        <v>134</v>
      </c>
      <c r="B514" s="231"/>
      <c r="C514" s="231"/>
      <c r="D514" s="226"/>
      <c r="E514" s="226"/>
      <c r="F514" s="226"/>
      <c r="G514" s="226"/>
      <c r="H514" s="226"/>
      <c r="I514" s="226"/>
      <c r="J514" s="226"/>
      <c r="K514" s="226"/>
      <c r="L514" s="226"/>
      <c r="M514" s="226"/>
      <c r="N514" s="226"/>
      <c r="O514" s="226"/>
      <c r="P514" s="226"/>
      <c r="Q514" s="226"/>
      <c r="R514" s="226"/>
      <c r="S514" s="226"/>
      <c r="T514" s="226"/>
      <c r="U514" s="226"/>
      <c r="V514" s="226"/>
      <c r="W514" s="226"/>
      <c r="X514" s="228"/>
    </row>
    <row r="515" spans="1:24" ht="13.8" thickBot="1" x14ac:dyDescent="0.3">
      <c r="A515" s="232" t="s">
        <v>181</v>
      </c>
      <c r="B515" s="233"/>
      <c r="C515" s="234"/>
      <c r="D515" s="218" t="s">
        <v>136</v>
      </c>
      <c r="E515" s="219" t="s">
        <v>137</v>
      </c>
      <c r="F515" s="218" t="s">
        <v>136</v>
      </c>
      <c r="G515" s="219" t="s">
        <v>137</v>
      </c>
      <c r="H515" s="218" t="s">
        <v>136</v>
      </c>
      <c r="I515" s="219" t="s">
        <v>137</v>
      </c>
      <c r="J515" s="218" t="s">
        <v>136</v>
      </c>
      <c r="K515" s="219" t="s">
        <v>137</v>
      </c>
      <c r="L515" s="220" t="s">
        <v>136</v>
      </c>
      <c r="M515" s="219" t="s">
        <v>137</v>
      </c>
      <c r="N515" s="218" t="s">
        <v>136</v>
      </c>
      <c r="O515" s="219" t="s">
        <v>137</v>
      </c>
      <c r="P515" s="218" t="s">
        <v>136</v>
      </c>
      <c r="Q515" s="219" t="s">
        <v>137</v>
      </c>
      <c r="R515" s="218" t="s">
        <v>136</v>
      </c>
      <c r="S515" s="219" t="s">
        <v>137</v>
      </c>
      <c r="T515" s="218" t="s">
        <v>136</v>
      </c>
      <c r="U515" s="221" t="s">
        <v>137</v>
      </c>
      <c r="V515" s="30" t="s">
        <v>136</v>
      </c>
      <c r="W515" s="31" t="s">
        <v>137</v>
      </c>
      <c r="X515" s="229"/>
    </row>
    <row r="516" spans="1:24" ht="26.4" x14ac:dyDescent="0.25">
      <c r="A516" s="263" t="s">
        <v>236</v>
      </c>
      <c r="B516" s="244" t="s">
        <v>139</v>
      </c>
      <c r="C516" s="32" t="s">
        <v>140</v>
      </c>
      <c r="D516" s="33">
        <v>0</v>
      </c>
      <c r="E516" s="34">
        <v>1</v>
      </c>
      <c r="F516" s="33">
        <v>0</v>
      </c>
      <c r="G516" s="34">
        <v>0</v>
      </c>
      <c r="H516" s="35">
        <v>0</v>
      </c>
      <c r="I516" s="34">
        <v>0</v>
      </c>
      <c r="J516" s="33">
        <v>0</v>
      </c>
      <c r="K516" s="34">
        <v>0</v>
      </c>
      <c r="L516" s="35">
        <v>0</v>
      </c>
      <c r="M516" s="34">
        <v>0</v>
      </c>
      <c r="N516" s="33">
        <v>0</v>
      </c>
      <c r="O516" s="34">
        <v>0</v>
      </c>
      <c r="P516" s="33">
        <v>0</v>
      </c>
      <c r="Q516" s="34">
        <v>0</v>
      </c>
      <c r="R516" s="35">
        <v>2</v>
      </c>
      <c r="S516" s="34">
        <v>3</v>
      </c>
      <c r="T516" s="33">
        <v>0</v>
      </c>
      <c r="U516" s="34">
        <v>0</v>
      </c>
      <c r="V516" s="33">
        <f>SUM(R516,P516,N516,L516,J516,H516,F516,D516, T516)</f>
        <v>2</v>
      </c>
      <c r="W516" s="34">
        <f>SUM(S516,Q516,O516,M516,K516,I516,G516,E516,U516)</f>
        <v>4</v>
      </c>
      <c r="X516" s="34">
        <f>SUM(V516:W516)</f>
        <v>6</v>
      </c>
    </row>
    <row r="517" spans="1:24" ht="26.4" x14ac:dyDescent="0.25">
      <c r="A517" s="264"/>
      <c r="B517" s="245"/>
      <c r="C517" s="36" t="s">
        <v>141</v>
      </c>
      <c r="D517" s="37">
        <v>10</v>
      </c>
      <c r="E517" s="38">
        <v>13</v>
      </c>
      <c r="F517" s="37">
        <v>0</v>
      </c>
      <c r="G517" s="38">
        <v>0</v>
      </c>
      <c r="H517" s="39">
        <v>1</v>
      </c>
      <c r="I517" s="38">
        <v>0</v>
      </c>
      <c r="J517" s="37">
        <v>0</v>
      </c>
      <c r="K517" s="38">
        <v>0</v>
      </c>
      <c r="L517" s="39">
        <v>0</v>
      </c>
      <c r="M517" s="38">
        <v>5</v>
      </c>
      <c r="N517" s="37">
        <v>0</v>
      </c>
      <c r="O517" s="38">
        <v>0</v>
      </c>
      <c r="P517" s="37">
        <v>0</v>
      </c>
      <c r="Q517" s="38">
        <v>1</v>
      </c>
      <c r="R517" s="39">
        <v>1</v>
      </c>
      <c r="S517" s="38">
        <v>8</v>
      </c>
      <c r="T517" s="37">
        <v>0</v>
      </c>
      <c r="U517" s="38">
        <v>0</v>
      </c>
      <c r="V517" s="37">
        <f>SUM(R517,P517,N517,L517,J517,H517,F517,D517, T517)</f>
        <v>12</v>
      </c>
      <c r="W517" s="38">
        <f>SUM(S517,Q517,O517,M517,K517,I517,G517,E517,U517)</f>
        <v>27</v>
      </c>
      <c r="X517" s="38">
        <f>SUM(V517:W517)</f>
        <v>39</v>
      </c>
    </row>
    <row r="518" spans="1:24" ht="13.8" thickBot="1" x14ac:dyDescent="0.3">
      <c r="A518" s="264"/>
      <c r="B518" s="246"/>
      <c r="C518" s="41" t="s">
        <v>142</v>
      </c>
      <c r="D518" s="42">
        <f t="shared" ref="D518:X518" si="142">SUM(D516:D517)</f>
        <v>10</v>
      </c>
      <c r="E518" s="43">
        <f t="shared" si="142"/>
        <v>14</v>
      </c>
      <c r="F518" s="44">
        <f t="shared" si="142"/>
        <v>0</v>
      </c>
      <c r="G518" s="45">
        <f t="shared" si="142"/>
        <v>0</v>
      </c>
      <c r="H518" s="46">
        <f t="shared" si="142"/>
        <v>1</v>
      </c>
      <c r="I518" s="43">
        <f t="shared" si="142"/>
        <v>0</v>
      </c>
      <c r="J518" s="44">
        <f t="shared" si="142"/>
        <v>0</v>
      </c>
      <c r="K518" s="47">
        <f t="shared" si="142"/>
        <v>0</v>
      </c>
      <c r="L518" s="48">
        <f t="shared" si="142"/>
        <v>0</v>
      </c>
      <c r="M518" s="49">
        <f t="shared" si="142"/>
        <v>5</v>
      </c>
      <c r="N518" s="42">
        <f t="shared" si="142"/>
        <v>0</v>
      </c>
      <c r="O518" s="49">
        <f t="shared" si="142"/>
        <v>0</v>
      </c>
      <c r="P518" s="44">
        <f t="shared" si="142"/>
        <v>0</v>
      </c>
      <c r="Q518" s="47">
        <f t="shared" si="142"/>
        <v>1</v>
      </c>
      <c r="R518" s="42">
        <f t="shared" si="142"/>
        <v>3</v>
      </c>
      <c r="S518" s="43">
        <f t="shared" si="142"/>
        <v>11</v>
      </c>
      <c r="T518" s="44">
        <f t="shared" si="142"/>
        <v>0</v>
      </c>
      <c r="U518" s="47">
        <f t="shared" si="142"/>
        <v>0</v>
      </c>
      <c r="V518" s="58">
        <f t="shared" si="142"/>
        <v>14</v>
      </c>
      <c r="W518" s="59">
        <f t="shared" si="142"/>
        <v>31</v>
      </c>
      <c r="X518" s="60">
        <f t="shared" si="142"/>
        <v>45</v>
      </c>
    </row>
    <row r="519" spans="1:24" ht="26.4" x14ac:dyDescent="0.25">
      <c r="A519" s="264"/>
      <c r="B519" s="247" t="s">
        <v>143</v>
      </c>
      <c r="C519" s="32" t="s">
        <v>140</v>
      </c>
      <c r="D519" s="33">
        <v>3</v>
      </c>
      <c r="E519" s="34">
        <v>3</v>
      </c>
      <c r="F519" s="33">
        <v>0</v>
      </c>
      <c r="G519" s="34">
        <v>0</v>
      </c>
      <c r="H519" s="35">
        <v>0</v>
      </c>
      <c r="I519" s="34">
        <v>0</v>
      </c>
      <c r="J519" s="33">
        <v>0</v>
      </c>
      <c r="K519" s="34">
        <v>0</v>
      </c>
      <c r="L519" s="35">
        <v>0</v>
      </c>
      <c r="M519" s="34">
        <v>0</v>
      </c>
      <c r="N519" s="33">
        <v>0</v>
      </c>
      <c r="O519" s="34">
        <v>0</v>
      </c>
      <c r="P519" s="33">
        <v>0</v>
      </c>
      <c r="Q519" s="34">
        <v>0</v>
      </c>
      <c r="R519" s="35">
        <v>0</v>
      </c>
      <c r="S519" s="34">
        <v>0</v>
      </c>
      <c r="T519" s="33">
        <v>0</v>
      </c>
      <c r="U519" s="34">
        <v>0</v>
      </c>
      <c r="V519" s="33">
        <f>SUM(R519,P519,N519,L519,J519,H519,F519,D519, T519)</f>
        <v>3</v>
      </c>
      <c r="W519" s="34">
        <f>SUM(S519,Q519,O519,M519,K519,I519,G519,E519,U519)</f>
        <v>3</v>
      </c>
      <c r="X519" s="34">
        <f>SUM(V519:W519)</f>
        <v>6</v>
      </c>
    </row>
    <row r="520" spans="1:24" ht="26.4" x14ac:dyDescent="0.25">
      <c r="A520" s="264"/>
      <c r="B520" s="248"/>
      <c r="C520" s="53" t="s">
        <v>141</v>
      </c>
      <c r="D520" s="54">
        <v>5</v>
      </c>
      <c r="E520" s="55">
        <v>8</v>
      </c>
      <c r="F520" s="54">
        <v>0</v>
      </c>
      <c r="G520" s="55">
        <v>0</v>
      </c>
      <c r="H520" s="56">
        <v>1</v>
      </c>
      <c r="I520" s="55">
        <v>1</v>
      </c>
      <c r="J520" s="54">
        <v>0</v>
      </c>
      <c r="K520" s="55">
        <v>0</v>
      </c>
      <c r="L520" s="56">
        <v>0</v>
      </c>
      <c r="M520" s="55">
        <v>2</v>
      </c>
      <c r="N520" s="54">
        <v>0</v>
      </c>
      <c r="O520" s="55">
        <v>0</v>
      </c>
      <c r="P520" s="54">
        <v>0</v>
      </c>
      <c r="Q520" s="55">
        <v>0</v>
      </c>
      <c r="R520" s="56">
        <v>0</v>
      </c>
      <c r="S520" s="55">
        <v>0</v>
      </c>
      <c r="T520" s="54">
        <v>0</v>
      </c>
      <c r="U520" s="55">
        <v>0</v>
      </c>
      <c r="V520" s="37">
        <f>SUM(R520,P520,N520,L520,J520,H520,F520,D520, T520)</f>
        <v>6</v>
      </c>
      <c r="W520" s="38">
        <f>SUM(S520,Q520,O520,M520,K520,I520,G520,E520,U520)</f>
        <v>11</v>
      </c>
      <c r="X520" s="38">
        <f>SUM(V520:W520)</f>
        <v>17</v>
      </c>
    </row>
    <row r="521" spans="1:24" ht="13.8" thickBot="1" x14ac:dyDescent="0.3">
      <c r="A521" s="265"/>
      <c r="B521" s="249"/>
      <c r="C521" s="72" t="s">
        <v>144</v>
      </c>
      <c r="D521" s="42">
        <f t="shared" ref="D521:X521" si="143">SUM(D519:D520)</f>
        <v>8</v>
      </c>
      <c r="E521" s="43">
        <f t="shared" si="143"/>
        <v>11</v>
      </c>
      <c r="F521" s="44">
        <f t="shared" si="143"/>
        <v>0</v>
      </c>
      <c r="G521" s="45">
        <f t="shared" si="143"/>
        <v>0</v>
      </c>
      <c r="H521" s="46">
        <f t="shared" si="143"/>
        <v>1</v>
      </c>
      <c r="I521" s="43">
        <f t="shared" si="143"/>
        <v>1</v>
      </c>
      <c r="J521" s="44">
        <f t="shared" si="143"/>
        <v>0</v>
      </c>
      <c r="K521" s="47">
        <f t="shared" si="143"/>
        <v>0</v>
      </c>
      <c r="L521" s="48">
        <f t="shared" si="143"/>
        <v>0</v>
      </c>
      <c r="M521" s="49">
        <f t="shared" si="143"/>
        <v>2</v>
      </c>
      <c r="N521" s="42">
        <f t="shared" si="143"/>
        <v>0</v>
      </c>
      <c r="O521" s="49">
        <f t="shared" si="143"/>
        <v>0</v>
      </c>
      <c r="P521" s="44">
        <f t="shared" si="143"/>
        <v>0</v>
      </c>
      <c r="Q521" s="47">
        <f t="shared" si="143"/>
        <v>0</v>
      </c>
      <c r="R521" s="42">
        <f t="shared" si="143"/>
        <v>0</v>
      </c>
      <c r="S521" s="43">
        <f t="shared" si="143"/>
        <v>0</v>
      </c>
      <c r="T521" s="44">
        <f t="shared" si="143"/>
        <v>0</v>
      </c>
      <c r="U521" s="47">
        <f t="shared" si="143"/>
        <v>0</v>
      </c>
      <c r="V521" s="58">
        <f t="shared" si="143"/>
        <v>9</v>
      </c>
      <c r="W521" s="59">
        <f t="shared" si="143"/>
        <v>14</v>
      </c>
      <c r="X521" s="60">
        <f t="shared" si="143"/>
        <v>23</v>
      </c>
    </row>
    <row r="522" spans="1:24" ht="13.8" thickBot="1" x14ac:dyDescent="0.3">
      <c r="A522" s="250" t="s">
        <v>132</v>
      </c>
      <c r="B522" s="251"/>
      <c r="C522" s="251"/>
      <c r="D522" s="61">
        <f t="shared" ref="D522:W522" si="144">SUM(D521,D518)</f>
        <v>18</v>
      </c>
      <c r="E522" s="62">
        <f t="shared" si="144"/>
        <v>25</v>
      </c>
      <c r="F522" s="61">
        <f t="shared" si="144"/>
        <v>0</v>
      </c>
      <c r="G522" s="62">
        <f t="shared" si="144"/>
        <v>0</v>
      </c>
      <c r="H522" s="63">
        <f t="shared" si="144"/>
        <v>2</v>
      </c>
      <c r="I522" s="62">
        <f t="shared" si="144"/>
        <v>1</v>
      </c>
      <c r="J522" s="61">
        <f t="shared" si="144"/>
        <v>0</v>
      </c>
      <c r="K522" s="62">
        <f t="shared" si="144"/>
        <v>0</v>
      </c>
      <c r="L522" s="63">
        <f t="shared" si="144"/>
        <v>0</v>
      </c>
      <c r="M522" s="62">
        <f t="shared" si="144"/>
        <v>7</v>
      </c>
      <c r="N522" s="61">
        <f t="shared" si="144"/>
        <v>0</v>
      </c>
      <c r="O522" s="62">
        <f t="shared" si="144"/>
        <v>0</v>
      </c>
      <c r="P522" s="61">
        <f t="shared" si="144"/>
        <v>0</v>
      </c>
      <c r="Q522" s="62">
        <f t="shared" si="144"/>
        <v>1</v>
      </c>
      <c r="R522" s="63">
        <f t="shared" si="144"/>
        <v>3</v>
      </c>
      <c r="S522" s="62">
        <f t="shared" si="144"/>
        <v>11</v>
      </c>
      <c r="T522" s="61">
        <f t="shared" si="144"/>
        <v>0</v>
      </c>
      <c r="U522" s="62">
        <f t="shared" si="144"/>
        <v>0</v>
      </c>
      <c r="V522" s="61">
        <f t="shared" si="144"/>
        <v>23</v>
      </c>
      <c r="W522" s="62">
        <f t="shared" si="144"/>
        <v>45</v>
      </c>
      <c r="X522" s="62">
        <f>SUM(X521,X518)</f>
        <v>68</v>
      </c>
    </row>
    <row r="523" spans="1:24" ht="13.8" thickBot="1" x14ac:dyDescent="0.3"/>
    <row r="524" spans="1:24" x14ac:dyDescent="0.25">
      <c r="A524" s="239" t="s">
        <v>237</v>
      </c>
      <c r="B524" s="240"/>
      <c r="C524" s="240"/>
      <c r="D524" s="225" t="s">
        <v>0</v>
      </c>
      <c r="E524" s="225"/>
      <c r="F524" s="225" t="s">
        <v>1</v>
      </c>
      <c r="G524" s="225"/>
      <c r="H524" s="225" t="s">
        <v>2</v>
      </c>
      <c r="I524" s="225"/>
      <c r="J524" s="225" t="s">
        <v>130</v>
      </c>
      <c r="K524" s="225"/>
      <c r="L524" s="225" t="s">
        <v>4</v>
      </c>
      <c r="M524" s="225"/>
      <c r="N524" s="225" t="s">
        <v>131</v>
      </c>
      <c r="O524" s="225"/>
      <c r="P524" s="225" t="s">
        <v>5</v>
      </c>
      <c r="Q524" s="225"/>
      <c r="R524" s="225" t="s">
        <v>7</v>
      </c>
      <c r="S524" s="225"/>
      <c r="T524" s="225" t="s">
        <v>8</v>
      </c>
      <c r="U524" s="225"/>
      <c r="V524" s="225" t="s">
        <v>132</v>
      </c>
      <c r="W524" s="225"/>
      <c r="X524" s="227" t="s">
        <v>133</v>
      </c>
    </row>
    <row r="525" spans="1:24" ht="13.8" thickBot="1" x14ac:dyDescent="0.3">
      <c r="A525" s="230" t="s">
        <v>134</v>
      </c>
      <c r="B525" s="231"/>
      <c r="C525" s="231"/>
      <c r="D525" s="226"/>
      <c r="E525" s="226"/>
      <c r="F525" s="226"/>
      <c r="G525" s="226"/>
      <c r="H525" s="226"/>
      <c r="I525" s="226"/>
      <c r="J525" s="226"/>
      <c r="K525" s="226"/>
      <c r="L525" s="226"/>
      <c r="M525" s="226"/>
      <c r="N525" s="226"/>
      <c r="O525" s="226"/>
      <c r="P525" s="226"/>
      <c r="Q525" s="226"/>
      <c r="R525" s="226"/>
      <c r="S525" s="226"/>
      <c r="T525" s="226"/>
      <c r="U525" s="226"/>
      <c r="V525" s="226"/>
      <c r="W525" s="226"/>
      <c r="X525" s="228"/>
    </row>
    <row r="526" spans="1:24" ht="13.8" thickBot="1" x14ac:dyDescent="0.3">
      <c r="A526" s="232" t="s">
        <v>238</v>
      </c>
      <c r="B526" s="233"/>
      <c r="C526" s="234"/>
      <c r="D526" s="218" t="s">
        <v>136</v>
      </c>
      <c r="E526" s="219" t="s">
        <v>137</v>
      </c>
      <c r="F526" s="218" t="s">
        <v>136</v>
      </c>
      <c r="G526" s="219" t="s">
        <v>137</v>
      </c>
      <c r="H526" s="218" t="s">
        <v>136</v>
      </c>
      <c r="I526" s="219" t="s">
        <v>137</v>
      </c>
      <c r="J526" s="218" t="s">
        <v>136</v>
      </c>
      <c r="K526" s="219" t="s">
        <v>137</v>
      </c>
      <c r="L526" s="220" t="s">
        <v>136</v>
      </c>
      <c r="M526" s="219" t="s">
        <v>137</v>
      </c>
      <c r="N526" s="218" t="s">
        <v>136</v>
      </c>
      <c r="O526" s="219" t="s">
        <v>137</v>
      </c>
      <c r="P526" s="218" t="s">
        <v>136</v>
      </c>
      <c r="Q526" s="219" t="s">
        <v>137</v>
      </c>
      <c r="R526" s="218" t="s">
        <v>136</v>
      </c>
      <c r="S526" s="219" t="s">
        <v>137</v>
      </c>
      <c r="T526" s="218" t="s">
        <v>136</v>
      </c>
      <c r="U526" s="221" t="s">
        <v>137</v>
      </c>
      <c r="V526" s="30" t="s">
        <v>136</v>
      </c>
      <c r="W526" s="31" t="s">
        <v>137</v>
      </c>
      <c r="X526" s="229"/>
    </row>
    <row r="527" spans="1:24" ht="26.4" x14ac:dyDescent="0.25">
      <c r="A527" s="313" t="s">
        <v>239</v>
      </c>
      <c r="B527" s="244" t="s">
        <v>139</v>
      </c>
      <c r="C527" s="161" t="s">
        <v>140</v>
      </c>
      <c r="D527" s="150">
        <v>1</v>
      </c>
      <c r="E527" s="151">
        <v>4</v>
      </c>
      <c r="F527" s="152">
        <v>0</v>
      </c>
      <c r="G527" s="153">
        <v>0</v>
      </c>
      <c r="H527" s="154">
        <v>0</v>
      </c>
      <c r="I527" s="151">
        <v>0</v>
      </c>
      <c r="J527" s="152">
        <v>0</v>
      </c>
      <c r="K527" s="153">
        <v>0</v>
      </c>
      <c r="L527" s="154">
        <v>0</v>
      </c>
      <c r="M527" s="151">
        <v>1</v>
      </c>
      <c r="N527" s="152">
        <v>0</v>
      </c>
      <c r="O527" s="153">
        <v>0</v>
      </c>
      <c r="P527" s="154">
        <v>0</v>
      </c>
      <c r="Q527" s="151">
        <v>1</v>
      </c>
      <c r="R527" s="155">
        <v>0</v>
      </c>
      <c r="S527" s="156">
        <v>0</v>
      </c>
      <c r="T527" s="154">
        <v>0</v>
      </c>
      <c r="U527" s="151">
        <v>0</v>
      </c>
      <c r="V527" s="33">
        <f>SUM(R527,P527,N527,L527,J527,H527,F527,D527, T527)</f>
        <v>1</v>
      </c>
      <c r="W527" s="34">
        <f>SUM(S527,Q527,O527,M527,K527,I527,G527,E527,U527)</f>
        <v>6</v>
      </c>
      <c r="X527" s="145">
        <f>SUM(V527:W527)</f>
        <v>7</v>
      </c>
    </row>
    <row r="528" spans="1:24" ht="26.4" x14ac:dyDescent="0.25">
      <c r="A528" s="314"/>
      <c r="B528" s="245"/>
      <c r="C528" s="178" t="s">
        <v>141</v>
      </c>
      <c r="D528" s="163">
        <v>24</v>
      </c>
      <c r="E528" s="164">
        <v>50</v>
      </c>
      <c r="F528" s="165">
        <v>0</v>
      </c>
      <c r="G528" s="166">
        <v>0</v>
      </c>
      <c r="H528" s="167">
        <v>1</v>
      </c>
      <c r="I528" s="168">
        <v>1</v>
      </c>
      <c r="J528" s="169">
        <v>0</v>
      </c>
      <c r="K528" s="170">
        <v>0</v>
      </c>
      <c r="L528" s="163">
        <v>3</v>
      </c>
      <c r="M528" s="164">
        <v>5</v>
      </c>
      <c r="N528" s="169">
        <v>2</v>
      </c>
      <c r="O528" s="170">
        <v>2</v>
      </c>
      <c r="P528" s="167">
        <v>0</v>
      </c>
      <c r="Q528" s="168">
        <v>1</v>
      </c>
      <c r="R528" s="165">
        <v>0</v>
      </c>
      <c r="S528" s="166">
        <v>4</v>
      </c>
      <c r="T528" s="167">
        <v>0</v>
      </c>
      <c r="U528" s="168">
        <v>0</v>
      </c>
      <c r="V528" s="37">
        <f>SUM(R528,P528,N528,L528,J528,H528,F528,D528, T528)</f>
        <v>30</v>
      </c>
      <c r="W528" s="38">
        <f>SUM(S528,Q528,O528,M528,K528,I528,G528,E528,U528)</f>
        <v>63</v>
      </c>
      <c r="X528" s="147">
        <f>SUM(V528:W528)</f>
        <v>93</v>
      </c>
    </row>
    <row r="529" spans="1:24" ht="13.8" thickBot="1" x14ac:dyDescent="0.3">
      <c r="A529" s="314"/>
      <c r="B529" s="246"/>
      <c r="C529" s="41" t="s">
        <v>142</v>
      </c>
      <c r="D529" s="42">
        <f t="shared" ref="D529:X529" si="145">SUM(D527:D528)</f>
        <v>25</v>
      </c>
      <c r="E529" s="43">
        <f t="shared" si="145"/>
        <v>54</v>
      </c>
      <c r="F529" s="44">
        <f t="shared" si="145"/>
        <v>0</v>
      </c>
      <c r="G529" s="45">
        <f t="shared" si="145"/>
        <v>0</v>
      </c>
      <c r="H529" s="46">
        <f t="shared" si="145"/>
        <v>1</v>
      </c>
      <c r="I529" s="43">
        <f t="shared" si="145"/>
        <v>1</v>
      </c>
      <c r="J529" s="44">
        <f t="shared" si="145"/>
        <v>0</v>
      </c>
      <c r="K529" s="47">
        <f t="shared" si="145"/>
        <v>0</v>
      </c>
      <c r="L529" s="48">
        <f t="shared" si="145"/>
        <v>3</v>
      </c>
      <c r="M529" s="49">
        <f t="shared" si="145"/>
        <v>6</v>
      </c>
      <c r="N529" s="42">
        <f t="shared" si="145"/>
        <v>2</v>
      </c>
      <c r="O529" s="49">
        <f t="shared" si="145"/>
        <v>2</v>
      </c>
      <c r="P529" s="44">
        <f t="shared" si="145"/>
        <v>0</v>
      </c>
      <c r="Q529" s="47">
        <f t="shared" si="145"/>
        <v>2</v>
      </c>
      <c r="R529" s="42">
        <f t="shared" si="145"/>
        <v>0</v>
      </c>
      <c r="S529" s="43">
        <f t="shared" si="145"/>
        <v>4</v>
      </c>
      <c r="T529" s="44">
        <f t="shared" si="145"/>
        <v>0</v>
      </c>
      <c r="U529" s="47">
        <f t="shared" si="145"/>
        <v>0</v>
      </c>
      <c r="V529" s="50">
        <f t="shared" si="145"/>
        <v>31</v>
      </c>
      <c r="W529" s="51">
        <f t="shared" si="145"/>
        <v>69</v>
      </c>
      <c r="X529" s="148">
        <f t="shared" si="145"/>
        <v>100</v>
      </c>
    </row>
    <row r="530" spans="1:24" ht="26.4" x14ac:dyDescent="0.25">
      <c r="A530" s="314"/>
      <c r="B530" s="247" t="s">
        <v>143</v>
      </c>
      <c r="C530" s="161" t="s">
        <v>140</v>
      </c>
      <c r="D530" s="150">
        <v>1</v>
      </c>
      <c r="E530" s="151">
        <v>0</v>
      </c>
      <c r="F530" s="152">
        <v>0</v>
      </c>
      <c r="G530" s="153">
        <v>0</v>
      </c>
      <c r="H530" s="154">
        <v>0</v>
      </c>
      <c r="I530" s="151">
        <v>0</v>
      </c>
      <c r="J530" s="152">
        <v>0</v>
      </c>
      <c r="K530" s="153">
        <v>0</v>
      </c>
      <c r="L530" s="154">
        <v>0</v>
      </c>
      <c r="M530" s="151">
        <v>0</v>
      </c>
      <c r="N530" s="152">
        <v>0</v>
      </c>
      <c r="O530" s="153">
        <v>0</v>
      </c>
      <c r="P530" s="154">
        <v>0</v>
      </c>
      <c r="Q530" s="151">
        <v>0</v>
      </c>
      <c r="R530" s="155">
        <v>0</v>
      </c>
      <c r="S530" s="156">
        <v>0</v>
      </c>
      <c r="T530" s="154">
        <v>0</v>
      </c>
      <c r="U530" s="151">
        <v>0</v>
      </c>
      <c r="V530" s="33">
        <f>SUM(R530,P530,N530,L530,J530,H530,F530,D530, T530)</f>
        <v>1</v>
      </c>
      <c r="W530" s="34">
        <f>SUM(S530,Q530,O530,M530,K530,I530,G530,E530,U530)</f>
        <v>0</v>
      </c>
      <c r="X530" s="145">
        <f>SUM(V530:W530)</f>
        <v>1</v>
      </c>
    </row>
    <row r="531" spans="1:24" ht="26.4" x14ac:dyDescent="0.25">
      <c r="A531" s="314"/>
      <c r="B531" s="248"/>
      <c r="C531" s="171" t="s">
        <v>141</v>
      </c>
      <c r="D531" s="172">
        <v>1</v>
      </c>
      <c r="E531" s="158">
        <v>3</v>
      </c>
      <c r="F531" s="173">
        <v>0</v>
      </c>
      <c r="G531" s="174">
        <v>0</v>
      </c>
      <c r="H531" s="172">
        <v>0</v>
      </c>
      <c r="I531" s="175">
        <v>0</v>
      </c>
      <c r="J531" s="176">
        <v>0</v>
      </c>
      <c r="K531" s="177">
        <v>0</v>
      </c>
      <c r="L531" s="157">
        <v>0</v>
      </c>
      <c r="M531" s="158">
        <v>1</v>
      </c>
      <c r="N531" s="176">
        <v>0</v>
      </c>
      <c r="O531" s="177">
        <v>0</v>
      </c>
      <c r="P531" s="172">
        <v>0</v>
      </c>
      <c r="Q531" s="175">
        <v>1</v>
      </c>
      <c r="R531" s="176">
        <v>0</v>
      </c>
      <c r="S531" s="174">
        <v>0</v>
      </c>
      <c r="T531" s="172">
        <v>0</v>
      </c>
      <c r="U531" s="175">
        <v>0</v>
      </c>
      <c r="V531" s="157">
        <f>SUM(R531,P531,N531,L531,J531,H531,F531,D531, T531)</f>
        <v>1</v>
      </c>
      <c r="W531" s="158">
        <f>SUM(S531,Q531,O531,M531,K531,I531,G531,E531,U531)</f>
        <v>5</v>
      </c>
      <c r="X531" s="159">
        <f>SUM(V531:W531)</f>
        <v>6</v>
      </c>
    </row>
    <row r="532" spans="1:24" ht="13.8" thickBot="1" x14ac:dyDescent="0.3">
      <c r="A532" s="315"/>
      <c r="B532" s="249"/>
      <c r="C532" s="72" t="s">
        <v>144</v>
      </c>
      <c r="D532" s="42">
        <f t="shared" ref="D532:X532" si="146">SUM(D530:D531)</f>
        <v>2</v>
      </c>
      <c r="E532" s="43">
        <f t="shared" si="146"/>
        <v>3</v>
      </c>
      <c r="F532" s="44">
        <f t="shared" si="146"/>
        <v>0</v>
      </c>
      <c r="G532" s="45">
        <f t="shared" si="146"/>
        <v>0</v>
      </c>
      <c r="H532" s="46">
        <f t="shared" si="146"/>
        <v>0</v>
      </c>
      <c r="I532" s="43">
        <f t="shared" si="146"/>
        <v>0</v>
      </c>
      <c r="J532" s="44">
        <f t="shared" si="146"/>
        <v>0</v>
      </c>
      <c r="K532" s="47">
        <f t="shared" si="146"/>
        <v>0</v>
      </c>
      <c r="L532" s="48">
        <f t="shared" si="146"/>
        <v>0</v>
      </c>
      <c r="M532" s="49">
        <f t="shared" si="146"/>
        <v>1</v>
      </c>
      <c r="N532" s="42">
        <f t="shared" si="146"/>
        <v>0</v>
      </c>
      <c r="O532" s="49">
        <f t="shared" si="146"/>
        <v>0</v>
      </c>
      <c r="P532" s="44">
        <f t="shared" si="146"/>
        <v>0</v>
      </c>
      <c r="Q532" s="47">
        <f t="shared" si="146"/>
        <v>1</v>
      </c>
      <c r="R532" s="42">
        <f t="shared" si="146"/>
        <v>0</v>
      </c>
      <c r="S532" s="43">
        <f t="shared" si="146"/>
        <v>0</v>
      </c>
      <c r="T532" s="44">
        <f t="shared" si="146"/>
        <v>0</v>
      </c>
      <c r="U532" s="47">
        <f t="shared" si="146"/>
        <v>0</v>
      </c>
      <c r="V532" s="42">
        <f t="shared" si="146"/>
        <v>2</v>
      </c>
      <c r="W532" s="43">
        <f t="shared" si="146"/>
        <v>5</v>
      </c>
      <c r="X532" s="73">
        <f t="shared" si="146"/>
        <v>7</v>
      </c>
    </row>
    <row r="533" spans="1:24" ht="13.8" thickBot="1" x14ac:dyDescent="0.3">
      <c r="A533" s="250" t="s">
        <v>132</v>
      </c>
      <c r="B533" s="251"/>
      <c r="C533" s="251"/>
      <c r="D533" s="61">
        <f>SUM(D529,D532)</f>
        <v>27</v>
      </c>
      <c r="E533" s="62">
        <f t="shared" ref="E533:W533" si="147">SUM(E529,E532)</f>
        <v>57</v>
      </c>
      <c r="F533" s="61">
        <f t="shared" si="147"/>
        <v>0</v>
      </c>
      <c r="G533" s="62">
        <f t="shared" si="147"/>
        <v>0</v>
      </c>
      <c r="H533" s="63">
        <f t="shared" si="147"/>
        <v>1</v>
      </c>
      <c r="I533" s="62">
        <f t="shared" si="147"/>
        <v>1</v>
      </c>
      <c r="J533" s="61">
        <f t="shared" si="147"/>
        <v>0</v>
      </c>
      <c r="K533" s="62">
        <f t="shared" si="147"/>
        <v>0</v>
      </c>
      <c r="L533" s="63">
        <f t="shared" si="147"/>
        <v>3</v>
      </c>
      <c r="M533" s="62">
        <f t="shared" si="147"/>
        <v>7</v>
      </c>
      <c r="N533" s="61">
        <f t="shared" si="147"/>
        <v>2</v>
      </c>
      <c r="O533" s="62">
        <f t="shared" si="147"/>
        <v>2</v>
      </c>
      <c r="P533" s="61">
        <f t="shared" si="147"/>
        <v>0</v>
      </c>
      <c r="Q533" s="62">
        <f t="shared" si="147"/>
        <v>3</v>
      </c>
      <c r="R533" s="63">
        <f t="shared" si="147"/>
        <v>0</v>
      </c>
      <c r="S533" s="62">
        <f t="shared" si="147"/>
        <v>4</v>
      </c>
      <c r="T533" s="61">
        <f t="shared" si="147"/>
        <v>0</v>
      </c>
      <c r="U533" s="62">
        <f t="shared" si="147"/>
        <v>0</v>
      </c>
      <c r="V533" s="61">
        <f t="shared" si="147"/>
        <v>33</v>
      </c>
      <c r="W533" s="62">
        <f t="shared" si="147"/>
        <v>74</v>
      </c>
      <c r="X533" s="62">
        <f>SUM(X529,X532)</f>
        <v>107</v>
      </c>
    </row>
    <row r="534" spans="1:24" ht="13.8" thickBot="1" x14ac:dyDescent="0.3">
      <c r="C534" s="28"/>
    </row>
    <row r="535" spans="1:24" x14ac:dyDescent="0.25">
      <c r="A535" s="239" t="s">
        <v>182</v>
      </c>
      <c r="B535" s="240"/>
      <c r="C535" s="240"/>
      <c r="D535" s="225" t="s">
        <v>0</v>
      </c>
      <c r="E535" s="225"/>
      <c r="F535" s="225" t="s">
        <v>1</v>
      </c>
      <c r="G535" s="225"/>
      <c r="H535" s="225" t="s">
        <v>2</v>
      </c>
      <c r="I535" s="225"/>
      <c r="J535" s="225" t="s">
        <v>130</v>
      </c>
      <c r="K535" s="225"/>
      <c r="L535" s="225" t="s">
        <v>4</v>
      </c>
      <c r="M535" s="225"/>
      <c r="N535" s="225" t="s">
        <v>131</v>
      </c>
      <c r="O535" s="225"/>
      <c r="P535" s="225" t="s">
        <v>5</v>
      </c>
      <c r="Q535" s="225"/>
      <c r="R535" s="225" t="s">
        <v>7</v>
      </c>
      <c r="S535" s="225"/>
      <c r="T535" s="225" t="s">
        <v>8</v>
      </c>
      <c r="U535" s="225"/>
      <c r="V535" s="225" t="s">
        <v>132</v>
      </c>
      <c r="W535" s="225"/>
      <c r="X535" s="227" t="s">
        <v>133</v>
      </c>
    </row>
    <row r="536" spans="1:24" ht="13.8" thickBot="1" x14ac:dyDescent="0.3">
      <c r="A536" s="230" t="s">
        <v>134</v>
      </c>
      <c r="B536" s="231"/>
      <c r="C536" s="231"/>
      <c r="D536" s="226"/>
      <c r="E536" s="226"/>
      <c r="F536" s="226"/>
      <c r="G536" s="226"/>
      <c r="H536" s="226"/>
      <c r="I536" s="226"/>
      <c r="J536" s="226"/>
      <c r="K536" s="226"/>
      <c r="L536" s="226"/>
      <c r="M536" s="226"/>
      <c r="N536" s="226"/>
      <c r="O536" s="226"/>
      <c r="P536" s="226"/>
      <c r="Q536" s="226"/>
      <c r="R536" s="226"/>
      <c r="S536" s="226"/>
      <c r="T536" s="226"/>
      <c r="U536" s="226"/>
      <c r="V536" s="226"/>
      <c r="W536" s="226"/>
      <c r="X536" s="228"/>
    </row>
    <row r="537" spans="1:24" ht="13.8" thickBot="1" x14ac:dyDescent="0.3">
      <c r="A537" s="232" t="s">
        <v>183</v>
      </c>
      <c r="B537" s="233"/>
      <c r="C537" s="234"/>
      <c r="D537" s="218" t="s">
        <v>136</v>
      </c>
      <c r="E537" s="219" t="s">
        <v>137</v>
      </c>
      <c r="F537" s="218" t="s">
        <v>136</v>
      </c>
      <c r="G537" s="219" t="s">
        <v>137</v>
      </c>
      <c r="H537" s="218" t="s">
        <v>136</v>
      </c>
      <c r="I537" s="219" t="s">
        <v>137</v>
      </c>
      <c r="J537" s="218" t="s">
        <v>136</v>
      </c>
      <c r="K537" s="219" t="s">
        <v>137</v>
      </c>
      <c r="L537" s="220" t="s">
        <v>136</v>
      </c>
      <c r="M537" s="219" t="s">
        <v>137</v>
      </c>
      <c r="N537" s="218" t="s">
        <v>136</v>
      </c>
      <c r="O537" s="219" t="s">
        <v>137</v>
      </c>
      <c r="P537" s="218" t="s">
        <v>136</v>
      </c>
      <c r="Q537" s="219" t="s">
        <v>137</v>
      </c>
      <c r="R537" s="218" t="s">
        <v>136</v>
      </c>
      <c r="S537" s="219" t="s">
        <v>137</v>
      </c>
      <c r="T537" s="218" t="s">
        <v>136</v>
      </c>
      <c r="U537" s="221" t="s">
        <v>137</v>
      </c>
      <c r="V537" s="30" t="s">
        <v>136</v>
      </c>
      <c r="W537" s="31" t="s">
        <v>137</v>
      </c>
      <c r="X537" s="229"/>
    </row>
    <row r="538" spans="1:24" ht="26.4" x14ac:dyDescent="0.25">
      <c r="A538" s="263" t="s">
        <v>236</v>
      </c>
      <c r="B538" s="244" t="s">
        <v>139</v>
      </c>
      <c r="C538" s="32" t="s">
        <v>140</v>
      </c>
      <c r="D538" s="33">
        <v>0</v>
      </c>
      <c r="E538" s="34">
        <v>0</v>
      </c>
      <c r="F538" s="33">
        <v>0</v>
      </c>
      <c r="G538" s="34">
        <v>0</v>
      </c>
      <c r="H538" s="35">
        <v>0</v>
      </c>
      <c r="I538" s="34">
        <v>0</v>
      </c>
      <c r="J538" s="33">
        <v>0</v>
      </c>
      <c r="K538" s="34">
        <v>0</v>
      </c>
      <c r="L538" s="35">
        <v>0</v>
      </c>
      <c r="M538" s="34">
        <v>0</v>
      </c>
      <c r="N538" s="33">
        <v>0</v>
      </c>
      <c r="O538" s="34">
        <v>0</v>
      </c>
      <c r="P538" s="33">
        <v>0</v>
      </c>
      <c r="Q538" s="34">
        <v>0</v>
      </c>
      <c r="R538" s="35">
        <v>0</v>
      </c>
      <c r="S538" s="34">
        <v>1</v>
      </c>
      <c r="T538" s="33">
        <v>0</v>
      </c>
      <c r="U538" s="34">
        <v>0</v>
      </c>
      <c r="V538" s="33">
        <f>SUM(R538,P538,N538,L538,J538,H538,F538,D538, T538)</f>
        <v>0</v>
      </c>
      <c r="W538" s="34">
        <f>SUM(S538,Q538,O538,M538,K538,I538,G538,E538,U538)</f>
        <v>1</v>
      </c>
      <c r="X538" s="34">
        <f>SUM(V538:W538)</f>
        <v>1</v>
      </c>
    </row>
    <row r="539" spans="1:24" ht="26.4" x14ac:dyDescent="0.25">
      <c r="A539" s="264"/>
      <c r="B539" s="245"/>
      <c r="C539" s="36" t="s">
        <v>141</v>
      </c>
      <c r="D539" s="37">
        <v>2</v>
      </c>
      <c r="E539" s="38">
        <v>6</v>
      </c>
      <c r="F539" s="37">
        <v>0</v>
      </c>
      <c r="G539" s="38">
        <v>0</v>
      </c>
      <c r="H539" s="39">
        <v>0</v>
      </c>
      <c r="I539" s="38">
        <v>1</v>
      </c>
      <c r="J539" s="37">
        <v>0</v>
      </c>
      <c r="K539" s="38">
        <v>0</v>
      </c>
      <c r="L539" s="39">
        <v>0</v>
      </c>
      <c r="M539" s="38">
        <v>0</v>
      </c>
      <c r="N539" s="37">
        <v>0</v>
      </c>
      <c r="O539" s="38">
        <v>0</v>
      </c>
      <c r="P539" s="37">
        <v>0</v>
      </c>
      <c r="Q539" s="38">
        <v>0</v>
      </c>
      <c r="R539" s="39">
        <v>3</v>
      </c>
      <c r="S539" s="38">
        <v>1</v>
      </c>
      <c r="T539" s="37">
        <v>0</v>
      </c>
      <c r="U539" s="38">
        <v>0</v>
      </c>
      <c r="V539" s="37">
        <f>SUM(R539,P539,N539,L539,J539,H539,F539,D539, T539)</f>
        <v>5</v>
      </c>
      <c r="W539" s="38">
        <f>SUM(S539,Q539,O539,M539,K539,I539,G539,E539,U539)</f>
        <v>8</v>
      </c>
      <c r="X539" s="38">
        <f>SUM(V539:W539)</f>
        <v>13</v>
      </c>
    </row>
    <row r="540" spans="1:24" ht="13.8" thickBot="1" x14ac:dyDescent="0.3">
      <c r="A540" s="264"/>
      <c r="B540" s="246"/>
      <c r="C540" s="41" t="s">
        <v>142</v>
      </c>
      <c r="D540" s="42">
        <f t="shared" ref="D540:X540" si="148">SUM(D538:D539)</f>
        <v>2</v>
      </c>
      <c r="E540" s="43">
        <f t="shared" si="148"/>
        <v>6</v>
      </c>
      <c r="F540" s="44">
        <f t="shared" si="148"/>
        <v>0</v>
      </c>
      <c r="G540" s="45">
        <f t="shared" si="148"/>
        <v>0</v>
      </c>
      <c r="H540" s="46">
        <f t="shared" si="148"/>
        <v>0</v>
      </c>
      <c r="I540" s="43">
        <f t="shared" si="148"/>
        <v>1</v>
      </c>
      <c r="J540" s="44">
        <f t="shared" si="148"/>
        <v>0</v>
      </c>
      <c r="K540" s="47">
        <f t="shared" si="148"/>
        <v>0</v>
      </c>
      <c r="L540" s="48">
        <f t="shared" si="148"/>
        <v>0</v>
      </c>
      <c r="M540" s="49">
        <f t="shared" si="148"/>
        <v>0</v>
      </c>
      <c r="N540" s="42">
        <f t="shared" si="148"/>
        <v>0</v>
      </c>
      <c r="O540" s="49">
        <f t="shared" si="148"/>
        <v>0</v>
      </c>
      <c r="P540" s="44">
        <f t="shared" si="148"/>
        <v>0</v>
      </c>
      <c r="Q540" s="47">
        <f t="shared" si="148"/>
        <v>0</v>
      </c>
      <c r="R540" s="42">
        <f t="shared" si="148"/>
        <v>3</v>
      </c>
      <c r="S540" s="43">
        <f t="shared" si="148"/>
        <v>2</v>
      </c>
      <c r="T540" s="44">
        <f t="shared" si="148"/>
        <v>0</v>
      </c>
      <c r="U540" s="47">
        <f t="shared" si="148"/>
        <v>0</v>
      </c>
      <c r="V540" s="50">
        <f t="shared" si="148"/>
        <v>5</v>
      </c>
      <c r="W540" s="51">
        <f t="shared" si="148"/>
        <v>9</v>
      </c>
      <c r="X540" s="60">
        <f t="shared" si="148"/>
        <v>14</v>
      </c>
    </row>
    <row r="541" spans="1:24" ht="26.4" x14ac:dyDescent="0.25">
      <c r="A541" s="264"/>
      <c r="B541" s="247" t="s">
        <v>143</v>
      </c>
      <c r="C541" s="32" t="s">
        <v>140</v>
      </c>
      <c r="D541" s="33">
        <v>0</v>
      </c>
      <c r="E541" s="34">
        <v>1</v>
      </c>
      <c r="F541" s="33">
        <v>0</v>
      </c>
      <c r="G541" s="34">
        <v>0</v>
      </c>
      <c r="H541" s="35">
        <v>0</v>
      </c>
      <c r="I541" s="34">
        <v>0</v>
      </c>
      <c r="J541" s="33">
        <v>0</v>
      </c>
      <c r="K541" s="34">
        <v>0</v>
      </c>
      <c r="L541" s="35">
        <v>0</v>
      </c>
      <c r="M541" s="34">
        <v>0</v>
      </c>
      <c r="N541" s="33">
        <v>0</v>
      </c>
      <c r="O541" s="34">
        <v>0</v>
      </c>
      <c r="P541" s="33">
        <v>0</v>
      </c>
      <c r="Q541" s="34">
        <v>0</v>
      </c>
      <c r="R541" s="35">
        <v>0</v>
      </c>
      <c r="S541" s="34">
        <v>0</v>
      </c>
      <c r="T541" s="33">
        <v>0</v>
      </c>
      <c r="U541" s="34">
        <v>0</v>
      </c>
      <c r="V541" s="33">
        <f>SUM(R541,P541,N541,L541,J541,H541,F541,D541, T541)</f>
        <v>0</v>
      </c>
      <c r="W541" s="34">
        <f>SUM(S541,Q541,O541,M541,K541,I541,G541,E541,U541)</f>
        <v>1</v>
      </c>
      <c r="X541" s="34">
        <f>SUM(V541:W541)</f>
        <v>1</v>
      </c>
    </row>
    <row r="542" spans="1:24" ht="26.4" x14ac:dyDescent="0.25">
      <c r="A542" s="264"/>
      <c r="B542" s="248"/>
      <c r="C542" s="53" t="s">
        <v>141</v>
      </c>
      <c r="D542" s="54">
        <v>3</v>
      </c>
      <c r="E542" s="55">
        <v>2</v>
      </c>
      <c r="F542" s="54">
        <v>0</v>
      </c>
      <c r="G542" s="55">
        <v>0</v>
      </c>
      <c r="H542" s="56">
        <v>0</v>
      </c>
      <c r="I542" s="55">
        <v>0</v>
      </c>
      <c r="J542" s="54">
        <v>0</v>
      </c>
      <c r="K542" s="55">
        <v>0</v>
      </c>
      <c r="L542" s="56">
        <v>0</v>
      </c>
      <c r="M542" s="55">
        <v>0</v>
      </c>
      <c r="N542" s="54">
        <v>0</v>
      </c>
      <c r="O542" s="55">
        <v>0</v>
      </c>
      <c r="P542" s="54">
        <v>1</v>
      </c>
      <c r="Q542" s="55">
        <v>1</v>
      </c>
      <c r="R542" s="56">
        <v>0</v>
      </c>
      <c r="S542" s="55">
        <v>0</v>
      </c>
      <c r="T542" s="54">
        <v>0</v>
      </c>
      <c r="U542" s="55">
        <v>0</v>
      </c>
      <c r="V542" s="37">
        <f>SUM(R542,P542,N542,L542,J542,H542,F542,D542, T542)</f>
        <v>4</v>
      </c>
      <c r="W542" s="38">
        <f>SUM(S542,Q542,O542,M542,K542,I542,G542,E542,U542)</f>
        <v>3</v>
      </c>
      <c r="X542" s="38">
        <f>SUM(V542:W542)</f>
        <v>7</v>
      </c>
    </row>
    <row r="543" spans="1:24" ht="13.8" thickBot="1" x14ac:dyDescent="0.3">
      <c r="A543" s="265"/>
      <c r="B543" s="249"/>
      <c r="C543" s="72" t="s">
        <v>144</v>
      </c>
      <c r="D543" s="42">
        <f t="shared" ref="D543:X543" si="149">SUM(D541:D542)</f>
        <v>3</v>
      </c>
      <c r="E543" s="43">
        <f t="shared" si="149"/>
        <v>3</v>
      </c>
      <c r="F543" s="44">
        <f t="shared" si="149"/>
        <v>0</v>
      </c>
      <c r="G543" s="45">
        <f t="shared" si="149"/>
        <v>0</v>
      </c>
      <c r="H543" s="46">
        <f t="shared" si="149"/>
        <v>0</v>
      </c>
      <c r="I543" s="43">
        <f t="shared" si="149"/>
        <v>0</v>
      </c>
      <c r="J543" s="44">
        <f t="shared" si="149"/>
        <v>0</v>
      </c>
      <c r="K543" s="47">
        <f t="shared" si="149"/>
        <v>0</v>
      </c>
      <c r="L543" s="48">
        <f t="shared" si="149"/>
        <v>0</v>
      </c>
      <c r="M543" s="49">
        <f t="shared" si="149"/>
        <v>0</v>
      </c>
      <c r="N543" s="42">
        <f t="shared" si="149"/>
        <v>0</v>
      </c>
      <c r="O543" s="49">
        <f t="shared" si="149"/>
        <v>0</v>
      </c>
      <c r="P543" s="44">
        <f t="shared" si="149"/>
        <v>1</v>
      </c>
      <c r="Q543" s="47">
        <f t="shared" si="149"/>
        <v>1</v>
      </c>
      <c r="R543" s="42">
        <f t="shared" si="149"/>
        <v>0</v>
      </c>
      <c r="S543" s="43">
        <f t="shared" si="149"/>
        <v>0</v>
      </c>
      <c r="T543" s="44">
        <f t="shared" si="149"/>
        <v>0</v>
      </c>
      <c r="U543" s="47">
        <f t="shared" si="149"/>
        <v>0</v>
      </c>
      <c r="V543" s="58">
        <f t="shared" si="149"/>
        <v>4</v>
      </c>
      <c r="W543" s="59">
        <f t="shared" si="149"/>
        <v>4</v>
      </c>
      <c r="X543" s="60">
        <f t="shared" si="149"/>
        <v>8</v>
      </c>
    </row>
    <row r="544" spans="1:24" ht="13.8" thickBot="1" x14ac:dyDescent="0.3">
      <c r="A544" s="250" t="s">
        <v>132</v>
      </c>
      <c r="B544" s="251"/>
      <c r="C544" s="251"/>
      <c r="D544" s="61">
        <f>SUM(D543,D540)</f>
        <v>5</v>
      </c>
      <c r="E544" s="62">
        <f t="shared" ref="E544:W544" si="150">SUM(E543,E540)</f>
        <v>9</v>
      </c>
      <c r="F544" s="61">
        <f t="shared" si="150"/>
        <v>0</v>
      </c>
      <c r="G544" s="62">
        <f t="shared" si="150"/>
        <v>0</v>
      </c>
      <c r="H544" s="63">
        <f t="shared" si="150"/>
        <v>0</v>
      </c>
      <c r="I544" s="62">
        <f t="shared" si="150"/>
        <v>1</v>
      </c>
      <c r="J544" s="61">
        <f t="shared" si="150"/>
        <v>0</v>
      </c>
      <c r="K544" s="62">
        <f t="shared" si="150"/>
        <v>0</v>
      </c>
      <c r="L544" s="63">
        <f t="shared" si="150"/>
        <v>0</v>
      </c>
      <c r="M544" s="62">
        <f t="shared" si="150"/>
        <v>0</v>
      </c>
      <c r="N544" s="61">
        <f t="shared" si="150"/>
        <v>0</v>
      </c>
      <c r="O544" s="62">
        <f t="shared" si="150"/>
        <v>0</v>
      </c>
      <c r="P544" s="61">
        <f t="shared" si="150"/>
        <v>1</v>
      </c>
      <c r="Q544" s="62">
        <f t="shared" si="150"/>
        <v>1</v>
      </c>
      <c r="R544" s="63">
        <f t="shared" si="150"/>
        <v>3</v>
      </c>
      <c r="S544" s="62">
        <f t="shared" si="150"/>
        <v>2</v>
      </c>
      <c r="T544" s="61">
        <f t="shared" si="150"/>
        <v>0</v>
      </c>
      <c r="U544" s="62">
        <f t="shared" si="150"/>
        <v>0</v>
      </c>
      <c r="V544" s="61">
        <f t="shared" si="150"/>
        <v>9</v>
      </c>
      <c r="W544" s="62">
        <f t="shared" si="150"/>
        <v>13</v>
      </c>
      <c r="X544" s="62">
        <f>SUM(X543,X540)</f>
        <v>22</v>
      </c>
    </row>
    <row r="545" spans="1:24" ht="13.8" thickBot="1" x14ac:dyDescent="0.3">
      <c r="C545" s="28"/>
    </row>
    <row r="546" spans="1:24" x14ac:dyDescent="0.25">
      <c r="A546" s="239" t="s">
        <v>184</v>
      </c>
      <c r="B546" s="240"/>
      <c r="C546" s="240"/>
      <c r="D546" s="225" t="s">
        <v>0</v>
      </c>
      <c r="E546" s="225"/>
      <c r="F546" s="225" t="s">
        <v>1</v>
      </c>
      <c r="G546" s="225"/>
      <c r="H546" s="225" t="s">
        <v>2</v>
      </c>
      <c r="I546" s="225"/>
      <c r="J546" s="225" t="s">
        <v>130</v>
      </c>
      <c r="K546" s="225"/>
      <c r="L546" s="225" t="s">
        <v>4</v>
      </c>
      <c r="M546" s="225"/>
      <c r="N546" s="225" t="s">
        <v>131</v>
      </c>
      <c r="O546" s="225"/>
      <c r="P546" s="225" t="s">
        <v>5</v>
      </c>
      <c r="Q546" s="225"/>
      <c r="R546" s="225" t="s">
        <v>7</v>
      </c>
      <c r="S546" s="225"/>
      <c r="T546" s="225" t="s">
        <v>8</v>
      </c>
      <c r="U546" s="225"/>
      <c r="V546" s="225" t="s">
        <v>132</v>
      </c>
      <c r="W546" s="225"/>
      <c r="X546" s="227" t="s">
        <v>133</v>
      </c>
    </row>
    <row r="547" spans="1:24" ht="13.8" thickBot="1" x14ac:dyDescent="0.3">
      <c r="A547" s="230" t="s">
        <v>134</v>
      </c>
      <c r="B547" s="231"/>
      <c r="C547" s="231"/>
      <c r="D547" s="226"/>
      <c r="E547" s="226"/>
      <c r="F547" s="226"/>
      <c r="G547" s="226"/>
      <c r="H547" s="226"/>
      <c r="I547" s="226"/>
      <c r="J547" s="226"/>
      <c r="K547" s="226"/>
      <c r="L547" s="226"/>
      <c r="M547" s="226"/>
      <c r="N547" s="226"/>
      <c r="O547" s="226"/>
      <c r="P547" s="226"/>
      <c r="Q547" s="226"/>
      <c r="R547" s="226"/>
      <c r="S547" s="226"/>
      <c r="T547" s="226"/>
      <c r="U547" s="226"/>
      <c r="V547" s="226"/>
      <c r="W547" s="226"/>
      <c r="X547" s="228"/>
    </row>
    <row r="548" spans="1:24" ht="13.8" thickBot="1" x14ac:dyDescent="0.3">
      <c r="A548" s="232" t="s">
        <v>185</v>
      </c>
      <c r="B548" s="233"/>
      <c r="C548" s="234"/>
      <c r="D548" s="218" t="s">
        <v>136</v>
      </c>
      <c r="E548" s="219" t="s">
        <v>137</v>
      </c>
      <c r="F548" s="218" t="s">
        <v>136</v>
      </c>
      <c r="G548" s="219" t="s">
        <v>137</v>
      </c>
      <c r="H548" s="218" t="s">
        <v>136</v>
      </c>
      <c r="I548" s="219" t="s">
        <v>137</v>
      </c>
      <c r="J548" s="218" t="s">
        <v>136</v>
      </c>
      <c r="K548" s="219" t="s">
        <v>137</v>
      </c>
      <c r="L548" s="220" t="s">
        <v>136</v>
      </c>
      <c r="M548" s="219" t="s">
        <v>137</v>
      </c>
      <c r="N548" s="218" t="s">
        <v>136</v>
      </c>
      <c r="O548" s="219" t="s">
        <v>137</v>
      </c>
      <c r="P548" s="218" t="s">
        <v>136</v>
      </c>
      <c r="Q548" s="219" t="s">
        <v>137</v>
      </c>
      <c r="R548" s="218" t="s">
        <v>136</v>
      </c>
      <c r="S548" s="219" t="s">
        <v>137</v>
      </c>
      <c r="T548" s="218" t="s">
        <v>136</v>
      </c>
      <c r="U548" s="221" t="s">
        <v>137</v>
      </c>
      <c r="V548" s="30" t="s">
        <v>136</v>
      </c>
      <c r="W548" s="31" t="s">
        <v>137</v>
      </c>
      <c r="X548" s="229"/>
    </row>
    <row r="549" spans="1:24" ht="26.4" x14ac:dyDescent="0.25">
      <c r="A549" s="294" t="s">
        <v>173</v>
      </c>
      <c r="B549" s="244" t="s">
        <v>139</v>
      </c>
      <c r="C549" s="75" t="s">
        <v>140</v>
      </c>
      <c r="D549" s="77">
        <v>0</v>
      </c>
      <c r="E549" s="78">
        <v>1</v>
      </c>
      <c r="F549" s="77">
        <v>0</v>
      </c>
      <c r="G549" s="78">
        <v>0</v>
      </c>
      <c r="H549" s="179">
        <v>0</v>
      </c>
      <c r="I549" s="78">
        <v>0</v>
      </c>
      <c r="J549" s="77">
        <v>0</v>
      </c>
      <c r="K549" s="78">
        <v>0</v>
      </c>
      <c r="L549" s="179">
        <v>0</v>
      </c>
      <c r="M549" s="78">
        <v>0</v>
      </c>
      <c r="N549" s="77">
        <v>0</v>
      </c>
      <c r="O549" s="78">
        <v>0</v>
      </c>
      <c r="P549" s="77">
        <v>0</v>
      </c>
      <c r="Q549" s="78">
        <v>0</v>
      </c>
      <c r="R549" s="179">
        <v>1</v>
      </c>
      <c r="S549" s="78">
        <v>0</v>
      </c>
      <c r="T549" s="77">
        <v>0</v>
      </c>
      <c r="U549" s="78">
        <v>0</v>
      </c>
      <c r="V549" s="91">
        <f>SUM(R549,P549,N549,L549,J549,H549,F549,D549, T549)</f>
        <v>1</v>
      </c>
      <c r="W549" s="78">
        <f>SUM(S549,Q549,O549,M549,K549,I549,G549,E549,U549)</f>
        <v>1</v>
      </c>
      <c r="X549" s="38">
        <f>SUM(V549:W549)</f>
        <v>2</v>
      </c>
    </row>
    <row r="550" spans="1:24" ht="26.4" x14ac:dyDescent="0.25">
      <c r="A550" s="295"/>
      <c r="B550" s="245"/>
      <c r="C550" s="92" t="s">
        <v>141</v>
      </c>
      <c r="D550" s="37">
        <v>1</v>
      </c>
      <c r="E550" s="38">
        <v>8</v>
      </c>
      <c r="F550" s="37">
        <v>0</v>
      </c>
      <c r="G550" s="38">
        <v>0</v>
      </c>
      <c r="H550" s="39">
        <v>0</v>
      </c>
      <c r="I550" s="38">
        <v>0</v>
      </c>
      <c r="J550" s="37">
        <v>0</v>
      </c>
      <c r="K550" s="38">
        <v>0</v>
      </c>
      <c r="L550" s="39">
        <v>0</v>
      </c>
      <c r="M550" s="38">
        <v>1</v>
      </c>
      <c r="N550" s="37">
        <v>0</v>
      </c>
      <c r="O550" s="38">
        <v>1</v>
      </c>
      <c r="P550" s="37">
        <v>0</v>
      </c>
      <c r="Q550" s="38">
        <v>0</v>
      </c>
      <c r="R550" s="39">
        <v>1</v>
      </c>
      <c r="S550" s="38">
        <v>2</v>
      </c>
      <c r="T550" s="37">
        <v>0</v>
      </c>
      <c r="U550" s="38">
        <v>0</v>
      </c>
      <c r="V550" s="37">
        <f>SUM(R550,P550,N550,L550,J550,H550,F550,D550, T550)</f>
        <v>2</v>
      </c>
      <c r="W550" s="38">
        <f>SUM(S550,Q550,O550,M550,K550,I550,G550,E550,U550)</f>
        <v>12</v>
      </c>
      <c r="X550" s="38">
        <f>SUM(V550:W550)</f>
        <v>14</v>
      </c>
    </row>
    <row r="551" spans="1:24" ht="13.8" thickBot="1" x14ac:dyDescent="0.3">
      <c r="A551" s="295"/>
      <c r="B551" s="246"/>
      <c r="C551" s="76" t="s">
        <v>142</v>
      </c>
      <c r="D551" s="42">
        <f t="shared" ref="D551:X551" si="151">SUM(D549:D550)</f>
        <v>1</v>
      </c>
      <c r="E551" s="43">
        <f t="shared" si="151"/>
        <v>9</v>
      </c>
      <c r="F551" s="44">
        <f t="shared" si="151"/>
        <v>0</v>
      </c>
      <c r="G551" s="45">
        <f t="shared" si="151"/>
        <v>0</v>
      </c>
      <c r="H551" s="46">
        <f t="shared" si="151"/>
        <v>0</v>
      </c>
      <c r="I551" s="43">
        <f t="shared" si="151"/>
        <v>0</v>
      </c>
      <c r="J551" s="44">
        <f t="shared" si="151"/>
        <v>0</v>
      </c>
      <c r="K551" s="47">
        <f t="shared" si="151"/>
        <v>0</v>
      </c>
      <c r="L551" s="48">
        <f t="shared" si="151"/>
        <v>0</v>
      </c>
      <c r="M551" s="49">
        <f t="shared" si="151"/>
        <v>1</v>
      </c>
      <c r="N551" s="42">
        <f t="shared" si="151"/>
        <v>0</v>
      </c>
      <c r="O551" s="49">
        <f t="shared" si="151"/>
        <v>1</v>
      </c>
      <c r="P551" s="44">
        <f t="shared" si="151"/>
        <v>0</v>
      </c>
      <c r="Q551" s="47">
        <f t="shared" si="151"/>
        <v>0</v>
      </c>
      <c r="R551" s="42">
        <f t="shared" si="151"/>
        <v>2</v>
      </c>
      <c r="S551" s="43">
        <f t="shared" si="151"/>
        <v>2</v>
      </c>
      <c r="T551" s="44">
        <f t="shared" si="151"/>
        <v>0</v>
      </c>
      <c r="U551" s="47">
        <f t="shared" si="151"/>
        <v>0</v>
      </c>
      <c r="V551" s="50">
        <f t="shared" si="151"/>
        <v>3</v>
      </c>
      <c r="W551" s="51">
        <f t="shared" si="151"/>
        <v>13</v>
      </c>
      <c r="X551" s="52">
        <f t="shared" si="151"/>
        <v>16</v>
      </c>
    </row>
    <row r="552" spans="1:24" ht="26.4" x14ac:dyDescent="0.25">
      <c r="A552" s="295"/>
      <c r="B552" s="247" t="s">
        <v>143</v>
      </c>
      <c r="C552" s="32" t="s">
        <v>140</v>
      </c>
      <c r="D552" s="33">
        <v>1</v>
      </c>
      <c r="E552" s="34">
        <v>0</v>
      </c>
      <c r="F552" s="33">
        <v>0</v>
      </c>
      <c r="G552" s="34">
        <v>0</v>
      </c>
      <c r="H552" s="35">
        <v>0</v>
      </c>
      <c r="I552" s="34">
        <v>0</v>
      </c>
      <c r="J552" s="33">
        <v>0</v>
      </c>
      <c r="K552" s="34">
        <v>0</v>
      </c>
      <c r="L552" s="35">
        <v>0</v>
      </c>
      <c r="M552" s="34">
        <v>1</v>
      </c>
      <c r="N552" s="33">
        <v>0</v>
      </c>
      <c r="O552" s="34">
        <v>0</v>
      </c>
      <c r="P552" s="33">
        <v>0</v>
      </c>
      <c r="Q552" s="34">
        <v>0</v>
      </c>
      <c r="R552" s="35">
        <v>0</v>
      </c>
      <c r="S552" s="34">
        <v>0</v>
      </c>
      <c r="T552" s="33">
        <v>0</v>
      </c>
      <c r="U552" s="34">
        <v>0</v>
      </c>
      <c r="V552" s="33">
        <f>SUM(R552,P552,N552,L552,J552,H552,F552,D552, T552)</f>
        <v>1</v>
      </c>
      <c r="W552" s="34">
        <f>SUM(S552,Q552,O552,M552,K552,I552,G552,E552,U552)</f>
        <v>1</v>
      </c>
      <c r="X552" s="34">
        <f>SUM(V552:W552)</f>
        <v>2</v>
      </c>
    </row>
    <row r="553" spans="1:24" ht="26.4" x14ac:dyDescent="0.25">
      <c r="A553" s="295"/>
      <c r="B553" s="248"/>
      <c r="C553" s="53" t="s">
        <v>141</v>
      </c>
      <c r="D553" s="54">
        <v>0</v>
      </c>
      <c r="E553" s="55">
        <v>1</v>
      </c>
      <c r="F553" s="54">
        <v>0</v>
      </c>
      <c r="G553" s="55">
        <v>0</v>
      </c>
      <c r="H553" s="56">
        <v>0</v>
      </c>
      <c r="I553" s="55">
        <v>0</v>
      </c>
      <c r="J553" s="54">
        <v>0</v>
      </c>
      <c r="K553" s="55">
        <v>0</v>
      </c>
      <c r="L553" s="56">
        <v>0</v>
      </c>
      <c r="M553" s="55">
        <v>0</v>
      </c>
      <c r="N553" s="54">
        <v>0</v>
      </c>
      <c r="O553" s="55">
        <v>1</v>
      </c>
      <c r="P553" s="54">
        <v>0</v>
      </c>
      <c r="Q553" s="55">
        <v>0</v>
      </c>
      <c r="R553" s="56">
        <v>0</v>
      </c>
      <c r="S553" s="55">
        <v>0</v>
      </c>
      <c r="T553" s="54">
        <v>0</v>
      </c>
      <c r="U553" s="55">
        <v>0</v>
      </c>
      <c r="V553" s="37">
        <f>SUM(R553,P553,N553,L553,J553,H553,F553,D553, T553)</f>
        <v>0</v>
      </c>
      <c r="W553" s="38">
        <f>SUM(S553,Q553,O553,M553,K553,I553,G553,E553,U553)</f>
        <v>2</v>
      </c>
      <c r="X553" s="38">
        <f>SUM(V553:W553)</f>
        <v>2</v>
      </c>
    </row>
    <row r="554" spans="1:24" ht="13.8" thickBot="1" x14ac:dyDescent="0.3">
      <c r="A554" s="296"/>
      <c r="B554" s="249"/>
      <c r="C554" s="72" t="s">
        <v>144</v>
      </c>
      <c r="D554" s="42">
        <f t="shared" ref="D554:X554" si="152">SUM(D552:D553)</f>
        <v>1</v>
      </c>
      <c r="E554" s="43">
        <f t="shared" si="152"/>
        <v>1</v>
      </c>
      <c r="F554" s="44">
        <f t="shared" si="152"/>
        <v>0</v>
      </c>
      <c r="G554" s="45">
        <f t="shared" si="152"/>
        <v>0</v>
      </c>
      <c r="H554" s="46">
        <f t="shared" si="152"/>
        <v>0</v>
      </c>
      <c r="I554" s="43">
        <f t="shared" si="152"/>
        <v>0</v>
      </c>
      <c r="J554" s="44">
        <f t="shared" si="152"/>
        <v>0</v>
      </c>
      <c r="K554" s="47">
        <f t="shared" si="152"/>
        <v>0</v>
      </c>
      <c r="L554" s="48">
        <f t="shared" si="152"/>
        <v>0</v>
      </c>
      <c r="M554" s="49">
        <f t="shared" si="152"/>
        <v>1</v>
      </c>
      <c r="N554" s="42">
        <f t="shared" si="152"/>
        <v>0</v>
      </c>
      <c r="O554" s="49">
        <f t="shared" si="152"/>
        <v>1</v>
      </c>
      <c r="P554" s="44">
        <f t="shared" si="152"/>
        <v>0</v>
      </c>
      <c r="Q554" s="47">
        <f t="shared" si="152"/>
        <v>0</v>
      </c>
      <c r="R554" s="42">
        <f t="shared" si="152"/>
        <v>0</v>
      </c>
      <c r="S554" s="43">
        <f t="shared" si="152"/>
        <v>0</v>
      </c>
      <c r="T554" s="44">
        <f t="shared" si="152"/>
        <v>0</v>
      </c>
      <c r="U554" s="47">
        <f t="shared" si="152"/>
        <v>0</v>
      </c>
      <c r="V554" s="58">
        <f t="shared" si="152"/>
        <v>1</v>
      </c>
      <c r="W554" s="59">
        <f t="shared" si="152"/>
        <v>3</v>
      </c>
      <c r="X554" s="60">
        <f t="shared" si="152"/>
        <v>4</v>
      </c>
    </row>
    <row r="555" spans="1:24" ht="13.8" thickBot="1" x14ac:dyDescent="0.3">
      <c r="A555" s="250" t="s">
        <v>132</v>
      </c>
      <c r="B555" s="251"/>
      <c r="C555" s="251"/>
      <c r="D555" s="61">
        <f t="shared" ref="D555:W555" si="153">SUM(D554,D551)</f>
        <v>2</v>
      </c>
      <c r="E555" s="62">
        <f t="shared" si="153"/>
        <v>10</v>
      </c>
      <c r="F555" s="61">
        <f t="shared" si="153"/>
        <v>0</v>
      </c>
      <c r="G555" s="62">
        <f t="shared" si="153"/>
        <v>0</v>
      </c>
      <c r="H555" s="63">
        <f t="shared" si="153"/>
        <v>0</v>
      </c>
      <c r="I555" s="62">
        <f t="shared" si="153"/>
        <v>0</v>
      </c>
      <c r="J555" s="61">
        <f t="shared" si="153"/>
        <v>0</v>
      </c>
      <c r="K555" s="62">
        <f t="shared" si="153"/>
        <v>0</v>
      </c>
      <c r="L555" s="63">
        <f t="shared" si="153"/>
        <v>0</v>
      </c>
      <c r="M555" s="62">
        <f t="shared" si="153"/>
        <v>2</v>
      </c>
      <c r="N555" s="61">
        <f t="shared" si="153"/>
        <v>0</v>
      </c>
      <c r="O555" s="62">
        <f t="shared" si="153"/>
        <v>2</v>
      </c>
      <c r="P555" s="61">
        <f t="shared" si="153"/>
        <v>0</v>
      </c>
      <c r="Q555" s="62">
        <f t="shared" si="153"/>
        <v>0</v>
      </c>
      <c r="R555" s="63">
        <f t="shared" si="153"/>
        <v>2</v>
      </c>
      <c r="S555" s="62">
        <f t="shared" si="153"/>
        <v>2</v>
      </c>
      <c r="T555" s="61">
        <f t="shared" si="153"/>
        <v>0</v>
      </c>
      <c r="U555" s="62">
        <f t="shared" si="153"/>
        <v>0</v>
      </c>
      <c r="V555" s="61">
        <f t="shared" si="153"/>
        <v>4</v>
      </c>
      <c r="W555" s="62">
        <f t="shared" si="153"/>
        <v>16</v>
      </c>
      <c r="X555" s="62">
        <f>SUM(X554,X551)</f>
        <v>20</v>
      </c>
    </row>
    <row r="556" spans="1:24" ht="13.8" thickBot="1" x14ac:dyDescent="0.3">
      <c r="C556" s="28"/>
    </row>
    <row r="557" spans="1:24" x14ac:dyDescent="0.25">
      <c r="A557" s="239" t="s">
        <v>186</v>
      </c>
      <c r="B557" s="240"/>
      <c r="C557" s="240"/>
      <c r="D557" s="225" t="s">
        <v>0</v>
      </c>
      <c r="E557" s="225"/>
      <c r="F557" s="225" t="s">
        <v>1</v>
      </c>
      <c r="G557" s="225"/>
      <c r="H557" s="225" t="s">
        <v>2</v>
      </c>
      <c r="I557" s="225"/>
      <c r="J557" s="225" t="s">
        <v>130</v>
      </c>
      <c r="K557" s="225"/>
      <c r="L557" s="225" t="s">
        <v>4</v>
      </c>
      <c r="M557" s="225"/>
      <c r="N557" s="225" t="s">
        <v>131</v>
      </c>
      <c r="O557" s="225"/>
      <c r="P557" s="225" t="s">
        <v>5</v>
      </c>
      <c r="Q557" s="225"/>
      <c r="R557" s="225" t="s">
        <v>7</v>
      </c>
      <c r="S557" s="225"/>
      <c r="T557" s="225" t="s">
        <v>8</v>
      </c>
      <c r="U557" s="225"/>
      <c r="V557" s="225" t="s">
        <v>132</v>
      </c>
      <c r="W557" s="225"/>
      <c r="X557" s="227" t="s">
        <v>133</v>
      </c>
    </row>
    <row r="558" spans="1:24" ht="13.8" thickBot="1" x14ac:dyDescent="0.3">
      <c r="A558" s="230" t="s">
        <v>134</v>
      </c>
      <c r="B558" s="231"/>
      <c r="C558" s="231"/>
      <c r="D558" s="226"/>
      <c r="E558" s="226"/>
      <c r="F558" s="226"/>
      <c r="G558" s="226"/>
      <c r="H558" s="226"/>
      <c r="I558" s="226"/>
      <c r="J558" s="226"/>
      <c r="K558" s="226"/>
      <c r="L558" s="226"/>
      <c r="M558" s="226"/>
      <c r="N558" s="226"/>
      <c r="O558" s="226"/>
      <c r="P558" s="226"/>
      <c r="Q558" s="226"/>
      <c r="R558" s="226"/>
      <c r="S558" s="226"/>
      <c r="T558" s="226"/>
      <c r="U558" s="226"/>
      <c r="V558" s="226"/>
      <c r="W558" s="226"/>
      <c r="X558" s="228"/>
    </row>
    <row r="559" spans="1:24" ht="13.8" thickBot="1" x14ac:dyDescent="0.3">
      <c r="A559" s="232" t="s">
        <v>187</v>
      </c>
      <c r="B559" s="233"/>
      <c r="C559" s="234"/>
      <c r="D559" s="218" t="s">
        <v>136</v>
      </c>
      <c r="E559" s="219" t="s">
        <v>137</v>
      </c>
      <c r="F559" s="218" t="s">
        <v>136</v>
      </c>
      <c r="G559" s="219" t="s">
        <v>137</v>
      </c>
      <c r="H559" s="218" t="s">
        <v>136</v>
      </c>
      <c r="I559" s="219" t="s">
        <v>137</v>
      </c>
      <c r="J559" s="218" t="s">
        <v>136</v>
      </c>
      <c r="K559" s="219" t="s">
        <v>137</v>
      </c>
      <c r="L559" s="220" t="s">
        <v>136</v>
      </c>
      <c r="M559" s="219" t="s">
        <v>137</v>
      </c>
      <c r="N559" s="218" t="s">
        <v>136</v>
      </c>
      <c r="O559" s="219" t="s">
        <v>137</v>
      </c>
      <c r="P559" s="218" t="s">
        <v>136</v>
      </c>
      <c r="Q559" s="219" t="s">
        <v>137</v>
      </c>
      <c r="R559" s="218" t="s">
        <v>136</v>
      </c>
      <c r="S559" s="219" t="s">
        <v>137</v>
      </c>
      <c r="T559" s="218" t="s">
        <v>136</v>
      </c>
      <c r="U559" s="221" t="s">
        <v>137</v>
      </c>
      <c r="V559" s="30" t="s">
        <v>136</v>
      </c>
      <c r="W559" s="31" t="s">
        <v>137</v>
      </c>
      <c r="X559" s="229"/>
    </row>
    <row r="560" spans="1:24" ht="26.4" x14ac:dyDescent="0.25">
      <c r="A560" s="263" t="s">
        <v>236</v>
      </c>
      <c r="B560" s="244" t="s">
        <v>139</v>
      </c>
      <c r="C560" s="32" t="s">
        <v>140</v>
      </c>
      <c r="D560" s="33">
        <v>2</v>
      </c>
      <c r="E560" s="34">
        <v>0</v>
      </c>
      <c r="F560" s="33">
        <v>0</v>
      </c>
      <c r="G560" s="34">
        <v>0</v>
      </c>
      <c r="H560" s="35">
        <v>0</v>
      </c>
      <c r="I560" s="34">
        <v>0</v>
      </c>
      <c r="J560" s="33">
        <v>0</v>
      </c>
      <c r="K560" s="34">
        <v>0</v>
      </c>
      <c r="L560" s="35">
        <v>0</v>
      </c>
      <c r="M560" s="34">
        <v>0</v>
      </c>
      <c r="N560" s="33">
        <v>0</v>
      </c>
      <c r="O560" s="34">
        <v>0</v>
      </c>
      <c r="P560" s="33">
        <v>0</v>
      </c>
      <c r="Q560" s="34">
        <v>0</v>
      </c>
      <c r="R560" s="35">
        <v>15</v>
      </c>
      <c r="S560" s="34">
        <v>4</v>
      </c>
      <c r="T560" s="33">
        <v>0</v>
      </c>
      <c r="U560" s="34">
        <v>1</v>
      </c>
      <c r="V560" s="33">
        <f>SUM(R560,P560,N560,L560,J560,H560,F560,D560, T560)</f>
        <v>17</v>
      </c>
      <c r="W560" s="34">
        <f>SUM(S560,Q560,O560,M560,K560,I560,G560,E560,U560)</f>
        <v>5</v>
      </c>
      <c r="X560" s="34">
        <f>SUM(V560:W560)</f>
        <v>22</v>
      </c>
    </row>
    <row r="561" spans="1:24" ht="26.4" x14ac:dyDescent="0.25">
      <c r="A561" s="264"/>
      <c r="B561" s="245"/>
      <c r="C561" s="36" t="s">
        <v>141</v>
      </c>
      <c r="D561" s="37">
        <v>13</v>
      </c>
      <c r="E561" s="38">
        <v>2</v>
      </c>
      <c r="F561" s="37">
        <v>0</v>
      </c>
      <c r="G561" s="38">
        <v>0</v>
      </c>
      <c r="H561" s="39">
        <v>3</v>
      </c>
      <c r="I561" s="38">
        <v>0</v>
      </c>
      <c r="J561" s="37">
        <v>0</v>
      </c>
      <c r="K561" s="38">
        <v>0</v>
      </c>
      <c r="L561" s="39">
        <v>2</v>
      </c>
      <c r="M561" s="38">
        <v>0</v>
      </c>
      <c r="N561" s="37">
        <v>1</v>
      </c>
      <c r="O561" s="38">
        <v>1</v>
      </c>
      <c r="P561" s="37">
        <v>1</v>
      </c>
      <c r="Q561" s="38">
        <v>0</v>
      </c>
      <c r="R561" s="39">
        <v>34</v>
      </c>
      <c r="S561" s="38">
        <v>12</v>
      </c>
      <c r="T561" s="37">
        <v>0</v>
      </c>
      <c r="U561" s="38">
        <v>0</v>
      </c>
      <c r="V561" s="37">
        <f>SUM(R561,P561,N561,L561,J561,H561,F561,D561, T561)</f>
        <v>54</v>
      </c>
      <c r="W561" s="38">
        <f>SUM(S561,Q561,O561,M561,K561,I561,G561,E561,U561)</f>
        <v>15</v>
      </c>
      <c r="X561" s="38">
        <f>SUM(V561:W561)</f>
        <v>69</v>
      </c>
    </row>
    <row r="562" spans="1:24" ht="13.8" thickBot="1" x14ac:dyDescent="0.3">
      <c r="A562" s="264"/>
      <c r="B562" s="246"/>
      <c r="C562" s="41" t="s">
        <v>142</v>
      </c>
      <c r="D562" s="42">
        <f t="shared" ref="D562:X562" si="154">SUM(D560:D561)</f>
        <v>15</v>
      </c>
      <c r="E562" s="43">
        <f t="shared" si="154"/>
        <v>2</v>
      </c>
      <c r="F562" s="44">
        <f t="shared" si="154"/>
        <v>0</v>
      </c>
      <c r="G562" s="45">
        <f t="shared" si="154"/>
        <v>0</v>
      </c>
      <c r="H562" s="46">
        <f t="shared" si="154"/>
        <v>3</v>
      </c>
      <c r="I562" s="43">
        <f t="shared" si="154"/>
        <v>0</v>
      </c>
      <c r="J562" s="44">
        <f t="shared" si="154"/>
        <v>0</v>
      </c>
      <c r="K562" s="47">
        <f t="shared" si="154"/>
        <v>0</v>
      </c>
      <c r="L562" s="48">
        <f t="shared" si="154"/>
        <v>2</v>
      </c>
      <c r="M562" s="49">
        <f t="shared" si="154"/>
        <v>0</v>
      </c>
      <c r="N562" s="42">
        <f t="shared" si="154"/>
        <v>1</v>
      </c>
      <c r="O562" s="49">
        <f t="shared" si="154"/>
        <v>1</v>
      </c>
      <c r="P562" s="44">
        <f t="shared" si="154"/>
        <v>1</v>
      </c>
      <c r="Q562" s="47">
        <f t="shared" si="154"/>
        <v>0</v>
      </c>
      <c r="R562" s="42">
        <f t="shared" si="154"/>
        <v>49</v>
      </c>
      <c r="S562" s="43">
        <f t="shared" si="154"/>
        <v>16</v>
      </c>
      <c r="T562" s="44">
        <f t="shared" si="154"/>
        <v>0</v>
      </c>
      <c r="U562" s="47">
        <f t="shared" si="154"/>
        <v>1</v>
      </c>
      <c r="V562" s="50">
        <f t="shared" si="154"/>
        <v>71</v>
      </c>
      <c r="W562" s="51">
        <f t="shared" si="154"/>
        <v>20</v>
      </c>
      <c r="X562" s="60">
        <f t="shared" si="154"/>
        <v>91</v>
      </c>
    </row>
    <row r="563" spans="1:24" ht="26.4" x14ac:dyDescent="0.25">
      <c r="A563" s="264"/>
      <c r="B563" s="247" t="s">
        <v>143</v>
      </c>
      <c r="C563" s="32" t="s">
        <v>140</v>
      </c>
      <c r="D563" s="33">
        <v>0</v>
      </c>
      <c r="E563" s="34">
        <v>0</v>
      </c>
      <c r="F563" s="33">
        <v>0</v>
      </c>
      <c r="G563" s="34">
        <v>0</v>
      </c>
      <c r="H563" s="35">
        <v>0</v>
      </c>
      <c r="I563" s="34">
        <v>0</v>
      </c>
      <c r="J563" s="33">
        <v>0</v>
      </c>
      <c r="K563" s="34">
        <v>0</v>
      </c>
      <c r="L563" s="35">
        <v>0</v>
      </c>
      <c r="M563" s="34">
        <v>0</v>
      </c>
      <c r="N563" s="33">
        <v>0</v>
      </c>
      <c r="O563" s="34">
        <v>0</v>
      </c>
      <c r="P563" s="33">
        <v>0</v>
      </c>
      <c r="Q563" s="34">
        <v>0</v>
      </c>
      <c r="R563" s="35">
        <v>0</v>
      </c>
      <c r="S563" s="34">
        <v>0</v>
      </c>
      <c r="T563" s="33">
        <v>0</v>
      </c>
      <c r="U563" s="34">
        <v>0</v>
      </c>
      <c r="V563" s="33">
        <f>SUM(R563,P563,N563,L563,J563,H563,F563,D563, T563)</f>
        <v>0</v>
      </c>
      <c r="W563" s="34">
        <f>SUM(S563,Q563,O563,M563,K563,I563,G563,E563,U563)</f>
        <v>0</v>
      </c>
      <c r="X563" s="34">
        <f>SUM(V563:W563)</f>
        <v>0</v>
      </c>
    </row>
    <row r="564" spans="1:24" ht="26.4" x14ac:dyDescent="0.25">
      <c r="A564" s="264"/>
      <c r="B564" s="248"/>
      <c r="C564" s="53" t="s">
        <v>141</v>
      </c>
      <c r="D564" s="54">
        <v>3</v>
      </c>
      <c r="E564" s="55">
        <v>2</v>
      </c>
      <c r="F564" s="54">
        <v>0</v>
      </c>
      <c r="G564" s="55">
        <v>0</v>
      </c>
      <c r="H564" s="56">
        <v>0</v>
      </c>
      <c r="I564" s="55">
        <v>0</v>
      </c>
      <c r="J564" s="54">
        <v>0</v>
      </c>
      <c r="K564" s="55">
        <v>0</v>
      </c>
      <c r="L564" s="56">
        <v>0</v>
      </c>
      <c r="M564" s="55">
        <v>0</v>
      </c>
      <c r="N564" s="54">
        <v>0</v>
      </c>
      <c r="O564" s="55">
        <v>0</v>
      </c>
      <c r="P564" s="54">
        <v>0</v>
      </c>
      <c r="Q564" s="55">
        <v>0</v>
      </c>
      <c r="R564" s="56">
        <v>1</v>
      </c>
      <c r="S564" s="55">
        <v>0</v>
      </c>
      <c r="T564" s="54">
        <v>0</v>
      </c>
      <c r="U564" s="55">
        <v>0</v>
      </c>
      <c r="V564" s="37">
        <f>SUM(R564,P564,N564,L564,J564,H564,F564,D564, T564)</f>
        <v>4</v>
      </c>
      <c r="W564" s="38">
        <f>SUM(S564,Q564,O564,M564,K564,I564,G564,E564,U564)</f>
        <v>2</v>
      </c>
      <c r="X564" s="38">
        <f>SUM(V564:W564)</f>
        <v>6</v>
      </c>
    </row>
    <row r="565" spans="1:24" ht="13.8" thickBot="1" x14ac:dyDescent="0.3">
      <c r="A565" s="265"/>
      <c r="B565" s="249"/>
      <c r="C565" s="72" t="s">
        <v>144</v>
      </c>
      <c r="D565" s="42">
        <f t="shared" ref="D565:X565" si="155">SUM(D563:D564)</f>
        <v>3</v>
      </c>
      <c r="E565" s="43">
        <f t="shared" si="155"/>
        <v>2</v>
      </c>
      <c r="F565" s="44">
        <f t="shared" si="155"/>
        <v>0</v>
      </c>
      <c r="G565" s="45">
        <f t="shared" si="155"/>
        <v>0</v>
      </c>
      <c r="H565" s="46">
        <f t="shared" si="155"/>
        <v>0</v>
      </c>
      <c r="I565" s="43">
        <f t="shared" si="155"/>
        <v>0</v>
      </c>
      <c r="J565" s="44">
        <f t="shared" si="155"/>
        <v>0</v>
      </c>
      <c r="K565" s="47">
        <f t="shared" si="155"/>
        <v>0</v>
      </c>
      <c r="L565" s="48">
        <f t="shared" si="155"/>
        <v>0</v>
      </c>
      <c r="M565" s="49">
        <f t="shared" si="155"/>
        <v>0</v>
      </c>
      <c r="N565" s="42">
        <f t="shared" si="155"/>
        <v>0</v>
      </c>
      <c r="O565" s="49">
        <f t="shared" si="155"/>
        <v>0</v>
      </c>
      <c r="P565" s="44">
        <f t="shared" si="155"/>
        <v>0</v>
      </c>
      <c r="Q565" s="47">
        <f t="shared" si="155"/>
        <v>0</v>
      </c>
      <c r="R565" s="42">
        <f t="shared" si="155"/>
        <v>1</v>
      </c>
      <c r="S565" s="43">
        <f t="shared" si="155"/>
        <v>0</v>
      </c>
      <c r="T565" s="44">
        <f t="shared" si="155"/>
        <v>0</v>
      </c>
      <c r="U565" s="47">
        <f t="shared" si="155"/>
        <v>0</v>
      </c>
      <c r="V565" s="58">
        <f t="shared" si="155"/>
        <v>4</v>
      </c>
      <c r="W565" s="59">
        <f t="shared" si="155"/>
        <v>2</v>
      </c>
      <c r="X565" s="60">
        <f t="shared" si="155"/>
        <v>6</v>
      </c>
    </row>
    <row r="566" spans="1:24" ht="13.8" thickBot="1" x14ac:dyDescent="0.3">
      <c r="A566" s="250" t="s">
        <v>132</v>
      </c>
      <c r="B566" s="251"/>
      <c r="C566" s="251"/>
      <c r="D566" s="61">
        <f t="shared" ref="D566:W566" si="156">SUM(D565,D562)</f>
        <v>18</v>
      </c>
      <c r="E566" s="62">
        <f t="shared" si="156"/>
        <v>4</v>
      </c>
      <c r="F566" s="61">
        <f t="shared" si="156"/>
        <v>0</v>
      </c>
      <c r="G566" s="62">
        <f t="shared" si="156"/>
        <v>0</v>
      </c>
      <c r="H566" s="63">
        <f t="shared" si="156"/>
        <v>3</v>
      </c>
      <c r="I566" s="62">
        <f t="shared" si="156"/>
        <v>0</v>
      </c>
      <c r="J566" s="61">
        <f t="shared" si="156"/>
        <v>0</v>
      </c>
      <c r="K566" s="62">
        <f t="shared" si="156"/>
        <v>0</v>
      </c>
      <c r="L566" s="63">
        <f t="shared" si="156"/>
        <v>2</v>
      </c>
      <c r="M566" s="62">
        <f t="shared" si="156"/>
        <v>0</v>
      </c>
      <c r="N566" s="61">
        <f t="shared" si="156"/>
        <v>1</v>
      </c>
      <c r="O566" s="62">
        <f t="shared" si="156"/>
        <v>1</v>
      </c>
      <c r="P566" s="61">
        <f t="shared" si="156"/>
        <v>1</v>
      </c>
      <c r="Q566" s="62">
        <f t="shared" si="156"/>
        <v>0</v>
      </c>
      <c r="R566" s="63">
        <f t="shared" si="156"/>
        <v>50</v>
      </c>
      <c r="S566" s="62">
        <f t="shared" si="156"/>
        <v>16</v>
      </c>
      <c r="T566" s="61">
        <f t="shared" si="156"/>
        <v>0</v>
      </c>
      <c r="U566" s="62">
        <f t="shared" si="156"/>
        <v>1</v>
      </c>
      <c r="V566" s="61">
        <f t="shared" si="156"/>
        <v>75</v>
      </c>
      <c r="W566" s="62">
        <f t="shared" si="156"/>
        <v>22</v>
      </c>
      <c r="X566" s="62">
        <f>SUM(X565,X562)</f>
        <v>97</v>
      </c>
    </row>
    <row r="567" spans="1:24" ht="13.8" thickBot="1" x14ac:dyDescent="0.3">
      <c r="C567" s="28"/>
    </row>
    <row r="568" spans="1:24" x14ac:dyDescent="0.25">
      <c r="A568" s="239" t="s">
        <v>240</v>
      </c>
      <c r="B568" s="240"/>
      <c r="C568" s="240"/>
      <c r="D568" s="225" t="s">
        <v>0</v>
      </c>
      <c r="E568" s="225"/>
      <c r="F568" s="225" t="s">
        <v>1</v>
      </c>
      <c r="G568" s="225"/>
      <c r="H568" s="225" t="s">
        <v>2</v>
      </c>
      <c r="I568" s="225"/>
      <c r="J568" s="225" t="s">
        <v>130</v>
      </c>
      <c r="K568" s="225"/>
      <c r="L568" s="225" t="s">
        <v>4</v>
      </c>
      <c r="M568" s="225"/>
      <c r="N568" s="225" t="s">
        <v>131</v>
      </c>
      <c r="O568" s="225"/>
      <c r="P568" s="225" t="s">
        <v>5</v>
      </c>
      <c r="Q568" s="225"/>
      <c r="R568" s="225" t="s">
        <v>7</v>
      </c>
      <c r="S568" s="225"/>
      <c r="T568" s="225" t="s">
        <v>8</v>
      </c>
      <c r="U568" s="225"/>
      <c r="V568" s="225" t="s">
        <v>132</v>
      </c>
      <c r="W568" s="225"/>
      <c r="X568" s="227" t="s">
        <v>133</v>
      </c>
    </row>
    <row r="569" spans="1:24" ht="13.8" thickBot="1" x14ac:dyDescent="0.3">
      <c r="A569" s="230" t="s">
        <v>134</v>
      </c>
      <c r="B569" s="231"/>
      <c r="C569" s="231"/>
      <c r="D569" s="226"/>
      <c r="E569" s="226"/>
      <c r="F569" s="226"/>
      <c r="G569" s="226"/>
      <c r="H569" s="226"/>
      <c r="I569" s="226"/>
      <c r="J569" s="226"/>
      <c r="K569" s="226"/>
      <c r="L569" s="226"/>
      <c r="M569" s="226"/>
      <c r="N569" s="226"/>
      <c r="O569" s="226"/>
      <c r="P569" s="226"/>
      <c r="Q569" s="226"/>
      <c r="R569" s="226"/>
      <c r="S569" s="226"/>
      <c r="T569" s="226"/>
      <c r="U569" s="226"/>
      <c r="V569" s="226"/>
      <c r="W569" s="226"/>
      <c r="X569" s="228"/>
    </row>
    <row r="570" spans="1:24" ht="13.8" thickBot="1" x14ac:dyDescent="0.3">
      <c r="A570" s="232" t="s">
        <v>241</v>
      </c>
      <c r="B570" s="233"/>
      <c r="C570" s="234"/>
      <c r="D570" s="218" t="s">
        <v>136</v>
      </c>
      <c r="E570" s="219" t="s">
        <v>137</v>
      </c>
      <c r="F570" s="218" t="s">
        <v>136</v>
      </c>
      <c r="G570" s="219" t="s">
        <v>137</v>
      </c>
      <c r="H570" s="218" t="s">
        <v>136</v>
      </c>
      <c r="I570" s="219" t="s">
        <v>137</v>
      </c>
      <c r="J570" s="218" t="s">
        <v>136</v>
      </c>
      <c r="K570" s="219" t="s">
        <v>137</v>
      </c>
      <c r="L570" s="220" t="s">
        <v>136</v>
      </c>
      <c r="M570" s="219" t="s">
        <v>137</v>
      </c>
      <c r="N570" s="218" t="s">
        <v>136</v>
      </c>
      <c r="O570" s="219" t="s">
        <v>137</v>
      </c>
      <c r="P570" s="218" t="s">
        <v>136</v>
      </c>
      <c r="Q570" s="219" t="s">
        <v>137</v>
      </c>
      <c r="R570" s="218" t="s">
        <v>136</v>
      </c>
      <c r="S570" s="219" t="s">
        <v>137</v>
      </c>
      <c r="T570" s="218" t="s">
        <v>136</v>
      </c>
      <c r="U570" s="221" t="s">
        <v>137</v>
      </c>
      <c r="V570" s="30" t="s">
        <v>136</v>
      </c>
      <c r="W570" s="31" t="s">
        <v>137</v>
      </c>
      <c r="X570" s="229"/>
    </row>
    <row r="571" spans="1:24" ht="26.4" x14ac:dyDescent="0.25">
      <c r="A571" s="260" t="s">
        <v>236</v>
      </c>
      <c r="B571" s="244" t="s">
        <v>139</v>
      </c>
      <c r="C571" s="32" t="s">
        <v>140</v>
      </c>
      <c r="D571" s="33">
        <v>1</v>
      </c>
      <c r="E571" s="34">
        <v>0</v>
      </c>
      <c r="F571" s="33">
        <v>0</v>
      </c>
      <c r="G571" s="34">
        <v>0</v>
      </c>
      <c r="H571" s="35">
        <v>0</v>
      </c>
      <c r="I571" s="34">
        <v>0</v>
      </c>
      <c r="J571" s="33">
        <v>0</v>
      </c>
      <c r="K571" s="34">
        <v>0</v>
      </c>
      <c r="L571" s="35">
        <v>0</v>
      </c>
      <c r="M571" s="34">
        <v>0</v>
      </c>
      <c r="N571" s="33">
        <v>0</v>
      </c>
      <c r="O571" s="34">
        <v>0</v>
      </c>
      <c r="P571" s="33">
        <v>0</v>
      </c>
      <c r="Q571" s="34">
        <v>0</v>
      </c>
      <c r="R571" s="35">
        <v>0</v>
      </c>
      <c r="S571" s="34">
        <v>0</v>
      </c>
      <c r="T571" s="33">
        <v>0</v>
      </c>
      <c r="U571" s="34">
        <v>0</v>
      </c>
      <c r="V571" s="33">
        <f>SUM(R571,P571,N571,L571,J571,H571,F571,D571, T571)</f>
        <v>1</v>
      </c>
      <c r="W571" s="34">
        <f>SUM(S571,Q571,O571,M571,K571,I571,G571,E571,U571)</f>
        <v>0</v>
      </c>
      <c r="X571" s="34">
        <f>SUM(V571:W571)</f>
        <v>1</v>
      </c>
    </row>
    <row r="572" spans="1:24" ht="26.4" x14ac:dyDescent="0.25">
      <c r="A572" s="261"/>
      <c r="B572" s="245"/>
      <c r="C572" s="36" t="s">
        <v>141</v>
      </c>
      <c r="D572" s="37">
        <v>4</v>
      </c>
      <c r="E572" s="38">
        <v>4</v>
      </c>
      <c r="F572" s="37">
        <v>0</v>
      </c>
      <c r="G572" s="38">
        <v>0</v>
      </c>
      <c r="H572" s="39">
        <v>0</v>
      </c>
      <c r="I572" s="38">
        <v>0</v>
      </c>
      <c r="J572" s="37">
        <v>0</v>
      </c>
      <c r="K572" s="38">
        <v>0</v>
      </c>
      <c r="L572" s="39">
        <v>0</v>
      </c>
      <c r="M572" s="38">
        <v>0</v>
      </c>
      <c r="N572" s="37">
        <v>0</v>
      </c>
      <c r="O572" s="38">
        <v>0</v>
      </c>
      <c r="P572" s="37">
        <v>0</v>
      </c>
      <c r="Q572" s="38">
        <v>0</v>
      </c>
      <c r="R572" s="39">
        <v>3</v>
      </c>
      <c r="S572" s="38">
        <v>1</v>
      </c>
      <c r="T572" s="37">
        <v>0</v>
      </c>
      <c r="U572" s="38">
        <v>0</v>
      </c>
      <c r="V572" s="37">
        <f>SUM(R572,P572,N572,L572,J572,H572,F572,D572, T572)</f>
        <v>7</v>
      </c>
      <c r="W572" s="38">
        <f>SUM(S572,Q572,O572,M572,K572,I572,G572,E572,U572)</f>
        <v>5</v>
      </c>
      <c r="X572" s="38">
        <f>SUM(V572:W572)</f>
        <v>12</v>
      </c>
    </row>
    <row r="573" spans="1:24" ht="13.8" thickBot="1" x14ac:dyDescent="0.3">
      <c r="A573" s="261"/>
      <c r="B573" s="246"/>
      <c r="C573" s="41" t="s">
        <v>142</v>
      </c>
      <c r="D573" s="42">
        <f t="shared" ref="D573:X573" si="157">SUM(D571:D572)</f>
        <v>5</v>
      </c>
      <c r="E573" s="43">
        <f t="shared" si="157"/>
        <v>4</v>
      </c>
      <c r="F573" s="44">
        <f t="shared" si="157"/>
        <v>0</v>
      </c>
      <c r="G573" s="45">
        <f t="shared" si="157"/>
        <v>0</v>
      </c>
      <c r="H573" s="46">
        <f t="shared" si="157"/>
        <v>0</v>
      </c>
      <c r="I573" s="43">
        <f t="shared" si="157"/>
        <v>0</v>
      </c>
      <c r="J573" s="44">
        <f t="shared" si="157"/>
        <v>0</v>
      </c>
      <c r="K573" s="47">
        <f t="shared" si="157"/>
        <v>0</v>
      </c>
      <c r="L573" s="48">
        <f t="shared" si="157"/>
        <v>0</v>
      </c>
      <c r="M573" s="49">
        <f t="shared" si="157"/>
        <v>0</v>
      </c>
      <c r="N573" s="42">
        <f t="shared" si="157"/>
        <v>0</v>
      </c>
      <c r="O573" s="49">
        <f t="shared" si="157"/>
        <v>0</v>
      </c>
      <c r="P573" s="44">
        <f t="shared" si="157"/>
        <v>0</v>
      </c>
      <c r="Q573" s="47">
        <f t="shared" si="157"/>
        <v>0</v>
      </c>
      <c r="R573" s="42">
        <f t="shared" si="157"/>
        <v>3</v>
      </c>
      <c r="S573" s="43">
        <f t="shared" si="157"/>
        <v>1</v>
      </c>
      <c r="T573" s="44">
        <f t="shared" si="157"/>
        <v>0</v>
      </c>
      <c r="U573" s="47">
        <f t="shared" si="157"/>
        <v>0</v>
      </c>
      <c r="V573" s="50">
        <f t="shared" si="157"/>
        <v>8</v>
      </c>
      <c r="W573" s="51">
        <f t="shared" si="157"/>
        <v>5</v>
      </c>
      <c r="X573" s="60">
        <f t="shared" si="157"/>
        <v>13</v>
      </c>
    </row>
    <row r="574" spans="1:24" ht="26.4" x14ac:dyDescent="0.25">
      <c r="A574" s="261"/>
      <c r="B574" s="247" t="s">
        <v>143</v>
      </c>
      <c r="C574" s="32" t="s">
        <v>140</v>
      </c>
      <c r="D574" s="33">
        <v>0</v>
      </c>
      <c r="E574" s="34">
        <v>1</v>
      </c>
      <c r="F574" s="33">
        <v>0</v>
      </c>
      <c r="G574" s="34">
        <v>0</v>
      </c>
      <c r="H574" s="35">
        <v>0</v>
      </c>
      <c r="I574" s="34">
        <v>0</v>
      </c>
      <c r="J574" s="33">
        <v>0</v>
      </c>
      <c r="K574" s="34">
        <v>0</v>
      </c>
      <c r="L574" s="35">
        <v>0</v>
      </c>
      <c r="M574" s="34">
        <v>0</v>
      </c>
      <c r="N574" s="33">
        <v>0</v>
      </c>
      <c r="O574" s="34">
        <v>0</v>
      </c>
      <c r="P574" s="33">
        <v>0</v>
      </c>
      <c r="Q574" s="34">
        <v>0</v>
      </c>
      <c r="R574" s="35">
        <v>0</v>
      </c>
      <c r="S574" s="34">
        <v>0</v>
      </c>
      <c r="T574" s="33">
        <v>1</v>
      </c>
      <c r="U574" s="34">
        <v>0</v>
      </c>
      <c r="V574" s="33">
        <f>SUM(R574,P574,N574,L574,J574,H574,F574,D574, T574)</f>
        <v>1</v>
      </c>
      <c r="W574" s="34">
        <f>SUM(S574,Q574,O574,M574,K574,I574,G574,E574,U574)</f>
        <v>1</v>
      </c>
      <c r="X574" s="34">
        <f>SUM(V574:W574)</f>
        <v>2</v>
      </c>
    </row>
    <row r="575" spans="1:24" ht="26.4" x14ac:dyDescent="0.25">
      <c r="A575" s="261"/>
      <c r="B575" s="248"/>
      <c r="C575" s="53" t="s">
        <v>141</v>
      </c>
      <c r="D575" s="54">
        <v>1</v>
      </c>
      <c r="E575" s="55">
        <v>0</v>
      </c>
      <c r="F575" s="54">
        <v>0</v>
      </c>
      <c r="G575" s="55">
        <v>0</v>
      </c>
      <c r="H575" s="56">
        <v>0</v>
      </c>
      <c r="I575" s="55">
        <v>0</v>
      </c>
      <c r="J575" s="54">
        <v>0</v>
      </c>
      <c r="K575" s="55">
        <v>0</v>
      </c>
      <c r="L575" s="56">
        <v>0</v>
      </c>
      <c r="M575" s="55">
        <v>0</v>
      </c>
      <c r="N575" s="54">
        <v>0</v>
      </c>
      <c r="O575" s="55">
        <v>0</v>
      </c>
      <c r="P575" s="54">
        <v>0</v>
      </c>
      <c r="Q575" s="55">
        <v>0</v>
      </c>
      <c r="R575" s="56">
        <v>0</v>
      </c>
      <c r="S575" s="55">
        <v>0</v>
      </c>
      <c r="T575" s="54">
        <v>0</v>
      </c>
      <c r="U575" s="55">
        <v>0</v>
      </c>
      <c r="V575" s="37">
        <f>SUM(R575,P575,N575,L575,J575,H575,F575,D575, T575)</f>
        <v>1</v>
      </c>
      <c r="W575" s="38">
        <f>SUM(S575,Q575,O575,M575,K575,I575,G575,E575,U575)</f>
        <v>0</v>
      </c>
      <c r="X575" s="38">
        <f>SUM(V575:W575)</f>
        <v>1</v>
      </c>
    </row>
    <row r="576" spans="1:24" ht="13.8" thickBot="1" x14ac:dyDescent="0.3">
      <c r="A576" s="262"/>
      <c r="B576" s="249"/>
      <c r="C576" s="72" t="s">
        <v>144</v>
      </c>
      <c r="D576" s="42">
        <f t="shared" ref="D576:X576" si="158">SUM(D574:D575)</f>
        <v>1</v>
      </c>
      <c r="E576" s="43">
        <f t="shared" si="158"/>
        <v>1</v>
      </c>
      <c r="F576" s="44">
        <f t="shared" si="158"/>
        <v>0</v>
      </c>
      <c r="G576" s="45">
        <f t="shared" si="158"/>
        <v>0</v>
      </c>
      <c r="H576" s="46">
        <f t="shared" si="158"/>
        <v>0</v>
      </c>
      <c r="I576" s="43">
        <f t="shared" si="158"/>
        <v>0</v>
      </c>
      <c r="J576" s="44">
        <f t="shared" si="158"/>
        <v>0</v>
      </c>
      <c r="K576" s="47">
        <f t="shared" si="158"/>
        <v>0</v>
      </c>
      <c r="L576" s="48">
        <f t="shared" si="158"/>
        <v>0</v>
      </c>
      <c r="M576" s="49">
        <f t="shared" si="158"/>
        <v>0</v>
      </c>
      <c r="N576" s="42">
        <f t="shared" si="158"/>
        <v>0</v>
      </c>
      <c r="O576" s="49">
        <f t="shared" si="158"/>
        <v>0</v>
      </c>
      <c r="P576" s="44">
        <f t="shared" si="158"/>
        <v>0</v>
      </c>
      <c r="Q576" s="47">
        <f t="shared" si="158"/>
        <v>0</v>
      </c>
      <c r="R576" s="42">
        <f t="shared" si="158"/>
        <v>0</v>
      </c>
      <c r="S576" s="43">
        <f t="shared" si="158"/>
        <v>0</v>
      </c>
      <c r="T576" s="44">
        <f t="shared" si="158"/>
        <v>1</v>
      </c>
      <c r="U576" s="47">
        <f t="shared" si="158"/>
        <v>0</v>
      </c>
      <c r="V576" s="58">
        <f t="shared" si="158"/>
        <v>2</v>
      </c>
      <c r="W576" s="59">
        <f t="shared" si="158"/>
        <v>1</v>
      </c>
      <c r="X576" s="60">
        <f t="shared" si="158"/>
        <v>3</v>
      </c>
    </row>
    <row r="577" spans="1:24" ht="13.8" thickBot="1" x14ac:dyDescent="0.3">
      <c r="A577" s="250" t="s">
        <v>132</v>
      </c>
      <c r="B577" s="251"/>
      <c r="C577" s="251"/>
      <c r="D577" s="61">
        <f t="shared" ref="D577:W577" si="159">SUM(D576,D573)</f>
        <v>6</v>
      </c>
      <c r="E577" s="62">
        <f t="shared" si="159"/>
        <v>5</v>
      </c>
      <c r="F577" s="61">
        <f t="shared" si="159"/>
        <v>0</v>
      </c>
      <c r="G577" s="62">
        <f t="shared" si="159"/>
        <v>0</v>
      </c>
      <c r="H577" s="63">
        <f t="shared" si="159"/>
        <v>0</v>
      </c>
      <c r="I577" s="62">
        <f t="shared" si="159"/>
        <v>0</v>
      </c>
      <c r="J577" s="61">
        <f t="shared" si="159"/>
        <v>0</v>
      </c>
      <c r="K577" s="62">
        <f t="shared" si="159"/>
        <v>0</v>
      </c>
      <c r="L577" s="63">
        <f t="shared" si="159"/>
        <v>0</v>
      </c>
      <c r="M577" s="62">
        <f t="shared" si="159"/>
        <v>0</v>
      </c>
      <c r="N577" s="61">
        <f t="shared" si="159"/>
        <v>0</v>
      </c>
      <c r="O577" s="62">
        <f t="shared" si="159"/>
        <v>0</v>
      </c>
      <c r="P577" s="61">
        <f t="shared" si="159"/>
        <v>0</v>
      </c>
      <c r="Q577" s="62">
        <f t="shared" si="159"/>
        <v>0</v>
      </c>
      <c r="R577" s="63">
        <f t="shared" si="159"/>
        <v>3</v>
      </c>
      <c r="S577" s="62">
        <f t="shared" si="159"/>
        <v>1</v>
      </c>
      <c r="T577" s="61">
        <f t="shared" si="159"/>
        <v>1</v>
      </c>
      <c r="U577" s="62">
        <f t="shared" si="159"/>
        <v>0</v>
      </c>
      <c r="V577" s="61">
        <f t="shared" si="159"/>
        <v>10</v>
      </c>
      <c r="W577" s="62">
        <f t="shared" si="159"/>
        <v>6</v>
      </c>
      <c r="X577" s="62">
        <f>SUM(X576,X573)</f>
        <v>16</v>
      </c>
    </row>
    <row r="578" spans="1:24" ht="13.8" thickBot="1" x14ac:dyDescent="0.3">
      <c r="C578" s="28"/>
    </row>
    <row r="579" spans="1:24" x14ac:dyDescent="0.25">
      <c r="A579" s="239" t="s">
        <v>261</v>
      </c>
      <c r="B579" s="240"/>
      <c r="C579" s="240"/>
      <c r="D579" s="225" t="s">
        <v>0</v>
      </c>
      <c r="E579" s="225"/>
      <c r="F579" s="225" t="s">
        <v>1</v>
      </c>
      <c r="G579" s="225"/>
      <c r="H579" s="225" t="s">
        <v>2</v>
      </c>
      <c r="I579" s="225"/>
      <c r="J579" s="225" t="s">
        <v>130</v>
      </c>
      <c r="K579" s="225"/>
      <c r="L579" s="225" t="s">
        <v>4</v>
      </c>
      <c r="M579" s="225"/>
      <c r="N579" s="225" t="s">
        <v>131</v>
      </c>
      <c r="O579" s="225"/>
      <c r="P579" s="225" t="s">
        <v>5</v>
      </c>
      <c r="Q579" s="225"/>
      <c r="R579" s="225" t="s">
        <v>7</v>
      </c>
      <c r="S579" s="225"/>
      <c r="T579" s="225" t="s">
        <v>8</v>
      </c>
      <c r="U579" s="225"/>
      <c r="V579" s="225" t="s">
        <v>133</v>
      </c>
      <c r="W579" s="225"/>
      <c r="X579" s="227" t="s">
        <v>133</v>
      </c>
    </row>
    <row r="580" spans="1:24" ht="13.8" thickBot="1" x14ac:dyDescent="0.3">
      <c r="A580" s="230" t="s">
        <v>134</v>
      </c>
      <c r="B580" s="231"/>
      <c r="C580" s="231"/>
      <c r="D580" s="226"/>
      <c r="E580" s="226"/>
      <c r="F580" s="226"/>
      <c r="G580" s="226"/>
      <c r="H580" s="226"/>
      <c r="I580" s="226"/>
      <c r="J580" s="226"/>
      <c r="K580" s="226"/>
      <c r="L580" s="226"/>
      <c r="M580" s="226"/>
      <c r="N580" s="226"/>
      <c r="O580" s="226"/>
      <c r="P580" s="226"/>
      <c r="Q580" s="226"/>
      <c r="R580" s="226"/>
      <c r="S580" s="226"/>
      <c r="T580" s="226"/>
      <c r="U580" s="226"/>
      <c r="V580" s="226"/>
      <c r="W580" s="226"/>
      <c r="X580" s="228"/>
    </row>
    <row r="581" spans="1:24" ht="13.8" thickBot="1" x14ac:dyDescent="0.3">
      <c r="A581" s="232" t="s">
        <v>264</v>
      </c>
      <c r="B581" s="233"/>
      <c r="C581" s="234"/>
      <c r="D581" s="218" t="s">
        <v>136</v>
      </c>
      <c r="E581" s="219" t="s">
        <v>137</v>
      </c>
      <c r="F581" s="218" t="s">
        <v>136</v>
      </c>
      <c r="G581" s="219" t="s">
        <v>137</v>
      </c>
      <c r="H581" s="218" t="s">
        <v>136</v>
      </c>
      <c r="I581" s="219" t="s">
        <v>137</v>
      </c>
      <c r="J581" s="218" t="s">
        <v>136</v>
      </c>
      <c r="K581" s="219" t="s">
        <v>137</v>
      </c>
      <c r="L581" s="220" t="s">
        <v>136</v>
      </c>
      <c r="M581" s="219" t="s">
        <v>137</v>
      </c>
      <c r="N581" s="218" t="s">
        <v>136</v>
      </c>
      <c r="O581" s="219" t="s">
        <v>137</v>
      </c>
      <c r="P581" s="218" t="s">
        <v>136</v>
      </c>
      <c r="Q581" s="219" t="s">
        <v>137</v>
      </c>
      <c r="R581" s="218" t="s">
        <v>136</v>
      </c>
      <c r="S581" s="219" t="s">
        <v>137</v>
      </c>
      <c r="T581" s="218" t="s">
        <v>136</v>
      </c>
      <c r="U581" s="221" t="s">
        <v>137</v>
      </c>
      <c r="V581" s="30" t="s">
        <v>136</v>
      </c>
      <c r="W581" s="31" t="s">
        <v>137</v>
      </c>
      <c r="X581" s="229"/>
    </row>
    <row r="582" spans="1:24" ht="26.4" x14ac:dyDescent="0.25">
      <c r="A582" s="263" t="s">
        <v>236</v>
      </c>
      <c r="B582" s="244" t="s">
        <v>139</v>
      </c>
      <c r="C582" s="32" t="s">
        <v>140</v>
      </c>
      <c r="D582" s="33">
        <v>0</v>
      </c>
      <c r="E582" s="34">
        <v>0</v>
      </c>
      <c r="F582" s="33">
        <v>0</v>
      </c>
      <c r="G582" s="34">
        <v>0</v>
      </c>
      <c r="H582" s="35">
        <v>0</v>
      </c>
      <c r="I582" s="34">
        <v>0</v>
      </c>
      <c r="J582" s="33">
        <v>0</v>
      </c>
      <c r="K582" s="34">
        <v>0</v>
      </c>
      <c r="L582" s="35">
        <v>0</v>
      </c>
      <c r="M582" s="34">
        <v>0</v>
      </c>
      <c r="N582" s="33">
        <v>0</v>
      </c>
      <c r="O582" s="34">
        <v>0</v>
      </c>
      <c r="P582" s="33">
        <v>0</v>
      </c>
      <c r="Q582" s="34">
        <v>0</v>
      </c>
      <c r="R582" s="35">
        <v>0</v>
      </c>
      <c r="S582" s="34">
        <v>0</v>
      </c>
      <c r="T582" s="33">
        <v>0</v>
      </c>
      <c r="U582" s="34">
        <v>0</v>
      </c>
      <c r="V582" s="33">
        <f>SUM(R582,P582,N582,L582,J582,H582,F582,D582, T582)</f>
        <v>0</v>
      </c>
      <c r="W582" s="34">
        <f>SUM(S582,Q582,O582,M582,K582,I582,G582,E582,U582)</f>
        <v>0</v>
      </c>
      <c r="X582" s="34">
        <f>SUM(V582:W582)</f>
        <v>0</v>
      </c>
    </row>
    <row r="583" spans="1:24" ht="26.4" x14ac:dyDescent="0.25">
      <c r="A583" s="264"/>
      <c r="B583" s="245"/>
      <c r="C583" s="36" t="s">
        <v>141</v>
      </c>
      <c r="D583" s="37">
        <v>1</v>
      </c>
      <c r="E583" s="38">
        <v>0</v>
      </c>
      <c r="F583" s="37">
        <v>0</v>
      </c>
      <c r="G583" s="38">
        <v>0</v>
      </c>
      <c r="H583" s="39">
        <v>0</v>
      </c>
      <c r="I583" s="38">
        <v>0</v>
      </c>
      <c r="J583" s="37">
        <v>0</v>
      </c>
      <c r="K583" s="38">
        <v>0</v>
      </c>
      <c r="L583" s="39">
        <v>0</v>
      </c>
      <c r="M583" s="38">
        <v>0</v>
      </c>
      <c r="N583" s="37">
        <v>0</v>
      </c>
      <c r="O583" s="38">
        <v>0</v>
      </c>
      <c r="P583" s="37">
        <v>0</v>
      </c>
      <c r="Q583" s="38">
        <v>0</v>
      </c>
      <c r="R583" s="39">
        <v>0</v>
      </c>
      <c r="S583" s="38">
        <v>0</v>
      </c>
      <c r="T583" s="37">
        <v>0</v>
      </c>
      <c r="U583" s="38">
        <v>0</v>
      </c>
      <c r="V583" s="40">
        <f>SUM(R583,P583,N583,L583,J583,H583,F583,D583, T583)</f>
        <v>1</v>
      </c>
      <c r="W583" s="38">
        <f>SUM(S583,Q583,O583,M583,K583,I583,G583,E583,U583)</f>
        <v>0</v>
      </c>
      <c r="X583" s="38">
        <f>SUM(V583:W583)</f>
        <v>1</v>
      </c>
    </row>
    <row r="584" spans="1:24" ht="13.8" thickBot="1" x14ac:dyDescent="0.3">
      <c r="A584" s="264"/>
      <c r="B584" s="246"/>
      <c r="C584" s="41" t="s">
        <v>142</v>
      </c>
      <c r="D584" s="42">
        <f t="shared" ref="D584:X584" si="160">SUM(D582:D583)</f>
        <v>1</v>
      </c>
      <c r="E584" s="43">
        <f t="shared" si="160"/>
        <v>0</v>
      </c>
      <c r="F584" s="44">
        <f t="shared" si="160"/>
        <v>0</v>
      </c>
      <c r="G584" s="45">
        <f t="shared" si="160"/>
        <v>0</v>
      </c>
      <c r="H584" s="46">
        <f t="shared" si="160"/>
        <v>0</v>
      </c>
      <c r="I584" s="43">
        <f t="shared" si="160"/>
        <v>0</v>
      </c>
      <c r="J584" s="44">
        <f t="shared" si="160"/>
        <v>0</v>
      </c>
      <c r="K584" s="47">
        <f t="shared" si="160"/>
        <v>0</v>
      </c>
      <c r="L584" s="48">
        <f t="shared" si="160"/>
        <v>0</v>
      </c>
      <c r="M584" s="49">
        <f t="shared" si="160"/>
        <v>0</v>
      </c>
      <c r="N584" s="42">
        <f t="shared" si="160"/>
        <v>0</v>
      </c>
      <c r="O584" s="49">
        <f t="shared" si="160"/>
        <v>0</v>
      </c>
      <c r="P584" s="44">
        <f t="shared" si="160"/>
        <v>0</v>
      </c>
      <c r="Q584" s="47">
        <f t="shared" si="160"/>
        <v>0</v>
      </c>
      <c r="R584" s="42">
        <f t="shared" si="160"/>
        <v>0</v>
      </c>
      <c r="S584" s="43">
        <f t="shared" si="160"/>
        <v>0</v>
      </c>
      <c r="T584" s="44">
        <f t="shared" si="160"/>
        <v>0</v>
      </c>
      <c r="U584" s="47">
        <f t="shared" si="160"/>
        <v>0</v>
      </c>
      <c r="V584" s="50">
        <f t="shared" si="160"/>
        <v>1</v>
      </c>
      <c r="W584" s="51">
        <f t="shared" si="160"/>
        <v>0</v>
      </c>
      <c r="X584" s="52">
        <f t="shared" si="160"/>
        <v>1</v>
      </c>
    </row>
    <row r="585" spans="1:24" ht="26.4" x14ac:dyDescent="0.25">
      <c r="A585" s="264"/>
      <c r="B585" s="247" t="s">
        <v>143</v>
      </c>
      <c r="C585" s="32" t="s">
        <v>140</v>
      </c>
      <c r="D585" s="33">
        <v>0</v>
      </c>
      <c r="E585" s="34">
        <v>0</v>
      </c>
      <c r="F585" s="33">
        <v>0</v>
      </c>
      <c r="G585" s="34">
        <v>0</v>
      </c>
      <c r="H585" s="35">
        <v>0</v>
      </c>
      <c r="I585" s="34">
        <v>0</v>
      </c>
      <c r="J585" s="33">
        <v>0</v>
      </c>
      <c r="K585" s="34">
        <v>0</v>
      </c>
      <c r="L585" s="35">
        <v>0</v>
      </c>
      <c r="M585" s="34">
        <v>0</v>
      </c>
      <c r="N585" s="33">
        <v>0</v>
      </c>
      <c r="O585" s="34">
        <v>0</v>
      </c>
      <c r="P585" s="33">
        <v>0</v>
      </c>
      <c r="Q585" s="34">
        <v>0</v>
      </c>
      <c r="R585" s="35">
        <v>0</v>
      </c>
      <c r="S585" s="34">
        <v>0</v>
      </c>
      <c r="T585" s="33">
        <v>0</v>
      </c>
      <c r="U585" s="34">
        <v>0</v>
      </c>
      <c r="V585" s="33">
        <f>SUM(R585,P585,N585,L585,J585,H585,F585,D585, T585)</f>
        <v>0</v>
      </c>
      <c r="W585" s="34">
        <f>SUM(S585,Q585,O585,M585,K585,I585,G585,E585,U585)</f>
        <v>0</v>
      </c>
      <c r="X585" s="34">
        <f>SUM(V585:W585)</f>
        <v>0</v>
      </c>
    </row>
    <row r="586" spans="1:24" ht="26.4" x14ac:dyDescent="0.25">
      <c r="A586" s="264"/>
      <c r="B586" s="248"/>
      <c r="C586" s="53" t="s">
        <v>141</v>
      </c>
      <c r="D586" s="54">
        <v>0</v>
      </c>
      <c r="E586" s="55">
        <v>0</v>
      </c>
      <c r="F586" s="54">
        <v>0</v>
      </c>
      <c r="G586" s="55">
        <v>0</v>
      </c>
      <c r="H586" s="56">
        <v>0</v>
      </c>
      <c r="I586" s="55">
        <v>0</v>
      </c>
      <c r="J586" s="54">
        <v>0</v>
      </c>
      <c r="K586" s="55">
        <v>0</v>
      </c>
      <c r="L586" s="56">
        <v>0</v>
      </c>
      <c r="M586" s="55">
        <v>0</v>
      </c>
      <c r="N586" s="54">
        <v>0</v>
      </c>
      <c r="O586" s="55">
        <v>0</v>
      </c>
      <c r="P586" s="54">
        <v>0</v>
      </c>
      <c r="Q586" s="55">
        <v>0</v>
      </c>
      <c r="R586" s="56">
        <v>0</v>
      </c>
      <c r="S586" s="55">
        <v>0</v>
      </c>
      <c r="T586" s="54">
        <v>0</v>
      </c>
      <c r="U586" s="55">
        <v>0</v>
      </c>
      <c r="V586" s="37">
        <f>SUM(R586,P586,N586,L586,J586,H586,F586,D586, T586)</f>
        <v>0</v>
      </c>
      <c r="W586" s="38">
        <f>SUM(S586,Q586,O586,M586,K586,I586,G586,E586,U586)</f>
        <v>0</v>
      </c>
      <c r="X586" s="38">
        <f>SUM(V586:W586)</f>
        <v>0</v>
      </c>
    </row>
    <row r="587" spans="1:24" ht="13.8" thickBot="1" x14ac:dyDescent="0.3">
      <c r="A587" s="265"/>
      <c r="B587" s="249"/>
      <c r="C587" s="72" t="s">
        <v>144</v>
      </c>
      <c r="D587" s="42">
        <f t="shared" ref="D587:X587" si="161">SUM(D585:D586)</f>
        <v>0</v>
      </c>
      <c r="E587" s="43">
        <f t="shared" si="161"/>
        <v>0</v>
      </c>
      <c r="F587" s="44">
        <f t="shared" si="161"/>
        <v>0</v>
      </c>
      <c r="G587" s="45">
        <f t="shared" si="161"/>
        <v>0</v>
      </c>
      <c r="H587" s="46">
        <f t="shared" si="161"/>
        <v>0</v>
      </c>
      <c r="I587" s="43">
        <f t="shared" si="161"/>
        <v>0</v>
      </c>
      <c r="J587" s="44">
        <f t="shared" si="161"/>
        <v>0</v>
      </c>
      <c r="K587" s="47">
        <f t="shared" si="161"/>
        <v>0</v>
      </c>
      <c r="L587" s="48">
        <f t="shared" si="161"/>
        <v>0</v>
      </c>
      <c r="M587" s="49">
        <f t="shared" si="161"/>
        <v>0</v>
      </c>
      <c r="N587" s="42">
        <f t="shared" si="161"/>
        <v>0</v>
      </c>
      <c r="O587" s="49">
        <f t="shared" si="161"/>
        <v>0</v>
      </c>
      <c r="P587" s="44">
        <f t="shared" si="161"/>
        <v>0</v>
      </c>
      <c r="Q587" s="47">
        <f t="shared" si="161"/>
        <v>0</v>
      </c>
      <c r="R587" s="42">
        <f t="shared" si="161"/>
        <v>0</v>
      </c>
      <c r="S587" s="43">
        <f t="shared" si="161"/>
        <v>0</v>
      </c>
      <c r="T587" s="44">
        <f t="shared" si="161"/>
        <v>0</v>
      </c>
      <c r="U587" s="47">
        <f t="shared" si="161"/>
        <v>0</v>
      </c>
      <c r="V587" s="58">
        <f t="shared" si="161"/>
        <v>0</v>
      </c>
      <c r="W587" s="59">
        <f t="shared" si="161"/>
        <v>0</v>
      </c>
      <c r="X587" s="60">
        <f t="shared" si="161"/>
        <v>0</v>
      </c>
    </row>
    <row r="588" spans="1:24" ht="13.8" thickBot="1" x14ac:dyDescent="0.3">
      <c r="A588" s="250" t="s">
        <v>132</v>
      </c>
      <c r="B588" s="251"/>
      <c r="C588" s="251"/>
      <c r="D588" s="61">
        <f t="shared" ref="D588:W588" si="162">SUM(D587,D584)</f>
        <v>1</v>
      </c>
      <c r="E588" s="62">
        <f t="shared" si="162"/>
        <v>0</v>
      </c>
      <c r="F588" s="61">
        <f t="shared" si="162"/>
        <v>0</v>
      </c>
      <c r="G588" s="62">
        <f t="shared" si="162"/>
        <v>0</v>
      </c>
      <c r="H588" s="63">
        <f t="shared" si="162"/>
        <v>0</v>
      </c>
      <c r="I588" s="62">
        <f t="shared" si="162"/>
        <v>0</v>
      </c>
      <c r="J588" s="61">
        <f t="shared" si="162"/>
        <v>0</v>
      </c>
      <c r="K588" s="62">
        <f t="shared" si="162"/>
        <v>0</v>
      </c>
      <c r="L588" s="63">
        <f t="shared" si="162"/>
        <v>0</v>
      </c>
      <c r="M588" s="62">
        <f t="shared" si="162"/>
        <v>0</v>
      </c>
      <c r="N588" s="61">
        <f t="shared" si="162"/>
        <v>0</v>
      </c>
      <c r="O588" s="62">
        <f t="shared" si="162"/>
        <v>0</v>
      </c>
      <c r="P588" s="61">
        <f t="shared" si="162"/>
        <v>0</v>
      </c>
      <c r="Q588" s="62">
        <f t="shared" si="162"/>
        <v>0</v>
      </c>
      <c r="R588" s="63">
        <f t="shared" si="162"/>
        <v>0</v>
      </c>
      <c r="S588" s="62">
        <f t="shared" si="162"/>
        <v>0</v>
      </c>
      <c r="T588" s="61">
        <f t="shared" si="162"/>
        <v>0</v>
      </c>
      <c r="U588" s="62">
        <f t="shared" si="162"/>
        <v>0</v>
      </c>
      <c r="V588" s="61">
        <f t="shared" si="162"/>
        <v>1</v>
      </c>
      <c r="W588" s="62">
        <f t="shared" si="162"/>
        <v>0</v>
      </c>
      <c r="X588" s="62">
        <f>SUM(X587,X584)</f>
        <v>1</v>
      </c>
    </row>
    <row r="589" spans="1:24" ht="13.8" thickBot="1" x14ac:dyDescent="0.3">
      <c r="C589" s="28"/>
    </row>
    <row r="590" spans="1:24" x14ac:dyDescent="0.25">
      <c r="A590" s="239" t="s">
        <v>199</v>
      </c>
      <c r="B590" s="240"/>
      <c r="C590" s="240"/>
      <c r="D590" s="225" t="s">
        <v>0</v>
      </c>
      <c r="E590" s="225"/>
      <c r="F590" s="225" t="s">
        <v>1</v>
      </c>
      <c r="G590" s="225"/>
      <c r="H590" s="225" t="s">
        <v>2</v>
      </c>
      <c r="I590" s="225"/>
      <c r="J590" s="225" t="s">
        <v>130</v>
      </c>
      <c r="K590" s="225"/>
      <c r="L590" s="225" t="s">
        <v>4</v>
      </c>
      <c r="M590" s="225"/>
      <c r="N590" s="225" t="s">
        <v>131</v>
      </c>
      <c r="O590" s="225"/>
      <c r="P590" s="225" t="s">
        <v>5</v>
      </c>
      <c r="Q590" s="225"/>
      <c r="R590" s="225" t="s">
        <v>7</v>
      </c>
      <c r="S590" s="225"/>
      <c r="T590" s="225" t="s">
        <v>8</v>
      </c>
      <c r="U590" s="225"/>
      <c r="V590" s="225" t="s">
        <v>133</v>
      </c>
      <c r="W590" s="225"/>
      <c r="X590" s="227" t="s">
        <v>133</v>
      </c>
    </row>
    <row r="591" spans="1:24" ht="13.8" thickBot="1" x14ac:dyDescent="0.3">
      <c r="A591" s="230" t="s">
        <v>134</v>
      </c>
      <c r="B591" s="231"/>
      <c r="C591" s="231"/>
      <c r="D591" s="226"/>
      <c r="E591" s="226"/>
      <c r="F591" s="226"/>
      <c r="G591" s="226"/>
      <c r="H591" s="226"/>
      <c r="I591" s="226"/>
      <c r="J591" s="226"/>
      <c r="K591" s="226"/>
      <c r="L591" s="226"/>
      <c r="M591" s="226"/>
      <c r="N591" s="226"/>
      <c r="O591" s="226"/>
      <c r="P591" s="226"/>
      <c r="Q591" s="226"/>
      <c r="R591" s="226"/>
      <c r="S591" s="226"/>
      <c r="T591" s="226"/>
      <c r="U591" s="226"/>
      <c r="V591" s="226"/>
      <c r="W591" s="226"/>
      <c r="X591" s="228"/>
    </row>
    <row r="592" spans="1:24" ht="13.8" thickBot="1" x14ac:dyDescent="0.3">
      <c r="A592" s="232" t="s">
        <v>242</v>
      </c>
      <c r="B592" s="233"/>
      <c r="C592" s="234"/>
      <c r="D592" s="218" t="s">
        <v>136</v>
      </c>
      <c r="E592" s="219" t="s">
        <v>137</v>
      </c>
      <c r="F592" s="218" t="s">
        <v>136</v>
      </c>
      <c r="G592" s="219" t="s">
        <v>137</v>
      </c>
      <c r="H592" s="218" t="s">
        <v>136</v>
      </c>
      <c r="I592" s="219" t="s">
        <v>137</v>
      </c>
      <c r="J592" s="218" t="s">
        <v>136</v>
      </c>
      <c r="K592" s="219" t="s">
        <v>137</v>
      </c>
      <c r="L592" s="220" t="s">
        <v>136</v>
      </c>
      <c r="M592" s="219" t="s">
        <v>137</v>
      </c>
      <c r="N592" s="218" t="s">
        <v>136</v>
      </c>
      <c r="O592" s="219" t="s">
        <v>137</v>
      </c>
      <c r="P592" s="218" t="s">
        <v>136</v>
      </c>
      <c r="Q592" s="219" t="s">
        <v>137</v>
      </c>
      <c r="R592" s="218" t="s">
        <v>136</v>
      </c>
      <c r="S592" s="219" t="s">
        <v>137</v>
      </c>
      <c r="T592" s="218" t="s">
        <v>136</v>
      </c>
      <c r="U592" s="221" t="s">
        <v>137</v>
      </c>
      <c r="V592" s="30" t="s">
        <v>136</v>
      </c>
      <c r="W592" s="31" t="s">
        <v>137</v>
      </c>
      <c r="X592" s="229"/>
    </row>
    <row r="593" spans="1:24" ht="26.4" x14ac:dyDescent="0.25">
      <c r="A593" s="260" t="s">
        <v>236</v>
      </c>
      <c r="B593" s="244" t="s">
        <v>139</v>
      </c>
      <c r="C593" s="32" t="s">
        <v>140</v>
      </c>
      <c r="D593" s="33">
        <v>0</v>
      </c>
      <c r="E593" s="34">
        <v>0</v>
      </c>
      <c r="F593" s="33">
        <v>0</v>
      </c>
      <c r="G593" s="34">
        <v>0</v>
      </c>
      <c r="H593" s="35">
        <v>0</v>
      </c>
      <c r="I593" s="34">
        <v>0</v>
      </c>
      <c r="J593" s="33">
        <v>0</v>
      </c>
      <c r="K593" s="34">
        <v>0</v>
      </c>
      <c r="L593" s="35">
        <v>0</v>
      </c>
      <c r="M593" s="34">
        <v>0</v>
      </c>
      <c r="N593" s="33">
        <v>0</v>
      </c>
      <c r="O593" s="34">
        <v>0</v>
      </c>
      <c r="P593" s="33">
        <v>0</v>
      </c>
      <c r="Q593" s="34">
        <v>0</v>
      </c>
      <c r="R593" s="35">
        <v>0</v>
      </c>
      <c r="S593" s="34">
        <v>0</v>
      </c>
      <c r="T593" s="33">
        <v>0</v>
      </c>
      <c r="U593" s="34">
        <v>0</v>
      </c>
      <c r="V593" s="33">
        <f>SUM(R593,P593,N593,L593,J593,H593,F593,D593, T593)</f>
        <v>0</v>
      </c>
      <c r="W593" s="34">
        <f>SUM(S593,Q593,O593,M593,K593,I593,G593,E593,U593)</f>
        <v>0</v>
      </c>
      <c r="X593" s="34">
        <f>SUM(V593:W593)</f>
        <v>0</v>
      </c>
    </row>
    <row r="594" spans="1:24" ht="26.4" x14ac:dyDescent="0.25">
      <c r="A594" s="261"/>
      <c r="B594" s="245"/>
      <c r="C594" s="36" t="s">
        <v>141</v>
      </c>
      <c r="D594" s="37">
        <v>1</v>
      </c>
      <c r="E594" s="38">
        <v>0</v>
      </c>
      <c r="F594" s="37">
        <v>0</v>
      </c>
      <c r="G594" s="38">
        <v>0</v>
      </c>
      <c r="H594" s="39">
        <v>0</v>
      </c>
      <c r="I594" s="38">
        <v>0</v>
      </c>
      <c r="J594" s="37">
        <v>0</v>
      </c>
      <c r="K594" s="38">
        <v>0</v>
      </c>
      <c r="L594" s="39">
        <v>0</v>
      </c>
      <c r="M594" s="38">
        <v>0</v>
      </c>
      <c r="N594" s="37">
        <v>0</v>
      </c>
      <c r="O594" s="38">
        <v>0</v>
      </c>
      <c r="P594" s="37">
        <v>0</v>
      </c>
      <c r="Q594" s="38">
        <v>0</v>
      </c>
      <c r="R594" s="39">
        <v>0</v>
      </c>
      <c r="S594" s="38">
        <v>0</v>
      </c>
      <c r="T594" s="37">
        <v>0</v>
      </c>
      <c r="U594" s="38">
        <v>0</v>
      </c>
      <c r="V594" s="40">
        <f>SUM(R594,P594,N594,L594,J594,H594,F594,D594, T594)</f>
        <v>1</v>
      </c>
      <c r="W594" s="38">
        <f>SUM(S594,Q594,O594,M594,K594,I594,G594,E594,U594)</f>
        <v>0</v>
      </c>
      <c r="X594" s="38">
        <f>SUM(V594:W594)</f>
        <v>1</v>
      </c>
    </row>
    <row r="595" spans="1:24" ht="13.8" thickBot="1" x14ac:dyDescent="0.3">
      <c r="A595" s="261"/>
      <c r="B595" s="246"/>
      <c r="C595" s="41" t="s">
        <v>142</v>
      </c>
      <c r="D595" s="42">
        <f t="shared" ref="D595:X595" si="163">SUM(D593:D594)</f>
        <v>1</v>
      </c>
      <c r="E595" s="43">
        <f t="shared" si="163"/>
        <v>0</v>
      </c>
      <c r="F595" s="44">
        <f t="shared" si="163"/>
        <v>0</v>
      </c>
      <c r="G595" s="45">
        <f t="shared" si="163"/>
        <v>0</v>
      </c>
      <c r="H595" s="46">
        <f t="shared" si="163"/>
        <v>0</v>
      </c>
      <c r="I595" s="43">
        <f t="shared" si="163"/>
        <v>0</v>
      </c>
      <c r="J595" s="44">
        <f t="shared" si="163"/>
        <v>0</v>
      </c>
      <c r="K595" s="47">
        <f t="shared" si="163"/>
        <v>0</v>
      </c>
      <c r="L595" s="48">
        <f t="shared" si="163"/>
        <v>0</v>
      </c>
      <c r="M595" s="49">
        <f t="shared" si="163"/>
        <v>0</v>
      </c>
      <c r="N595" s="42">
        <f t="shared" si="163"/>
        <v>0</v>
      </c>
      <c r="O595" s="49">
        <f t="shared" si="163"/>
        <v>0</v>
      </c>
      <c r="P595" s="44">
        <f t="shared" si="163"/>
        <v>0</v>
      </c>
      <c r="Q595" s="47">
        <f t="shared" si="163"/>
        <v>0</v>
      </c>
      <c r="R595" s="42">
        <f t="shared" si="163"/>
        <v>0</v>
      </c>
      <c r="S595" s="43">
        <f t="shared" si="163"/>
        <v>0</v>
      </c>
      <c r="T595" s="44">
        <f t="shared" si="163"/>
        <v>0</v>
      </c>
      <c r="U595" s="47">
        <f t="shared" si="163"/>
        <v>0</v>
      </c>
      <c r="V595" s="50">
        <f t="shared" si="163"/>
        <v>1</v>
      </c>
      <c r="W595" s="51">
        <f t="shared" si="163"/>
        <v>0</v>
      </c>
      <c r="X595" s="52">
        <f t="shared" si="163"/>
        <v>1</v>
      </c>
    </row>
    <row r="596" spans="1:24" ht="26.4" x14ac:dyDescent="0.25">
      <c r="A596" s="261"/>
      <c r="B596" s="247" t="s">
        <v>143</v>
      </c>
      <c r="C596" s="32" t="s">
        <v>140</v>
      </c>
      <c r="D596" s="33">
        <v>0</v>
      </c>
      <c r="E596" s="34">
        <v>0</v>
      </c>
      <c r="F596" s="33">
        <v>0</v>
      </c>
      <c r="G596" s="34">
        <v>0</v>
      </c>
      <c r="H596" s="35">
        <v>0</v>
      </c>
      <c r="I596" s="34">
        <v>0</v>
      </c>
      <c r="J596" s="33">
        <v>0</v>
      </c>
      <c r="K596" s="34">
        <v>0</v>
      </c>
      <c r="L596" s="35">
        <v>0</v>
      </c>
      <c r="M596" s="34">
        <v>0</v>
      </c>
      <c r="N596" s="33">
        <v>0</v>
      </c>
      <c r="O596" s="34">
        <v>0</v>
      </c>
      <c r="P596" s="33">
        <v>0</v>
      </c>
      <c r="Q596" s="34">
        <v>0</v>
      </c>
      <c r="R596" s="35">
        <v>0</v>
      </c>
      <c r="S596" s="34">
        <v>0</v>
      </c>
      <c r="T596" s="33">
        <v>0</v>
      </c>
      <c r="U596" s="34">
        <v>0</v>
      </c>
      <c r="V596" s="33">
        <f>SUM(R596,P596,N596,L596,J596,H596,F596,D596, T596)</f>
        <v>0</v>
      </c>
      <c r="W596" s="34">
        <f>SUM(S596,Q596,O596,M596,K596,I596,G596,E596,U596)</f>
        <v>0</v>
      </c>
      <c r="X596" s="34">
        <f>SUM(V596:W596)</f>
        <v>0</v>
      </c>
    </row>
    <row r="597" spans="1:24" ht="26.4" x14ac:dyDescent="0.25">
      <c r="A597" s="261"/>
      <c r="B597" s="248"/>
      <c r="C597" s="53" t="s">
        <v>141</v>
      </c>
      <c r="D597" s="54">
        <v>0</v>
      </c>
      <c r="E597" s="55">
        <v>0</v>
      </c>
      <c r="F597" s="54">
        <v>0</v>
      </c>
      <c r="G597" s="55">
        <v>0</v>
      </c>
      <c r="H597" s="56">
        <v>0</v>
      </c>
      <c r="I597" s="55">
        <v>0</v>
      </c>
      <c r="J597" s="54">
        <v>0</v>
      </c>
      <c r="K597" s="55">
        <v>0</v>
      </c>
      <c r="L597" s="56">
        <v>0</v>
      </c>
      <c r="M597" s="55">
        <v>0</v>
      </c>
      <c r="N597" s="54">
        <v>0</v>
      </c>
      <c r="O597" s="55">
        <v>0</v>
      </c>
      <c r="P597" s="54">
        <v>0</v>
      </c>
      <c r="Q597" s="55">
        <v>0</v>
      </c>
      <c r="R597" s="56">
        <v>0</v>
      </c>
      <c r="S597" s="55">
        <v>0</v>
      </c>
      <c r="T597" s="54">
        <v>0</v>
      </c>
      <c r="U597" s="55">
        <v>0</v>
      </c>
      <c r="V597" s="37">
        <f>SUM(R597,P597,N597,L597,J597,H597,F597,D597, T597)</f>
        <v>0</v>
      </c>
      <c r="W597" s="38">
        <f>SUM(S597,Q597,O597,M597,K597,I597,G597,E597,U597)</f>
        <v>0</v>
      </c>
      <c r="X597" s="38">
        <f>SUM(V597:W597)</f>
        <v>0</v>
      </c>
    </row>
    <row r="598" spans="1:24" ht="13.8" thickBot="1" x14ac:dyDescent="0.3">
      <c r="A598" s="262"/>
      <c r="B598" s="249"/>
      <c r="C598" s="72" t="s">
        <v>144</v>
      </c>
      <c r="D598" s="42">
        <f t="shared" ref="D598:X598" si="164">SUM(D596:D597)</f>
        <v>0</v>
      </c>
      <c r="E598" s="43">
        <f t="shared" si="164"/>
        <v>0</v>
      </c>
      <c r="F598" s="44">
        <f t="shared" si="164"/>
        <v>0</v>
      </c>
      <c r="G598" s="45">
        <f t="shared" si="164"/>
        <v>0</v>
      </c>
      <c r="H598" s="46">
        <f t="shared" si="164"/>
        <v>0</v>
      </c>
      <c r="I598" s="43">
        <f t="shared" si="164"/>
        <v>0</v>
      </c>
      <c r="J598" s="44">
        <f t="shared" si="164"/>
        <v>0</v>
      </c>
      <c r="K598" s="47">
        <f t="shared" si="164"/>
        <v>0</v>
      </c>
      <c r="L598" s="48">
        <f t="shared" si="164"/>
        <v>0</v>
      </c>
      <c r="M598" s="49">
        <f t="shared" si="164"/>
        <v>0</v>
      </c>
      <c r="N598" s="42">
        <f t="shared" si="164"/>
        <v>0</v>
      </c>
      <c r="O598" s="49">
        <f t="shared" si="164"/>
        <v>0</v>
      </c>
      <c r="P598" s="44">
        <f t="shared" si="164"/>
        <v>0</v>
      </c>
      <c r="Q598" s="47">
        <f t="shared" si="164"/>
        <v>0</v>
      </c>
      <c r="R598" s="42">
        <f t="shared" si="164"/>
        <v>0</v>
      </c>
      <c r="S598" s="43">
        <f t="shared" si="164"/>
        <v>0</v>
      </c>
      <c r="T598" s="44">
        <f t="shared" si="164"/>
        <v>0</v>
      </c>
      <c r="U598" s="47">
        <f t="shared" si="164"/>
        <v>0</v>
      </c>
      <c r="V598" s="58">
        <f t="shared" si="164"/>
        <v>0</v>
      </c>
      <c r="W598" s="59">
        <f t="shared" si="164"/>
        <v>0</v>
      </c>
      <c r="X598" s="60">
        <f t="shared" si="164"/>
        <v>0</v>
      </c>
    </row>
    <row r="599" spans="1:24" ht="13.8" thickBot="1" x14ac:dyDescent="0.3">
      <c r="A599" s="250" t="s">
        <v>132</v>
      </c>
      <c r="B599" s="251"/>
      <c r="C599" s="251"/>
      <c r="D599" s="61">
        <f t="shared" ref="D599:W599" si="165">SUM(D598,D595)</f>
        <v>1</v>
      </c>
      <c r="E599" s="62">
        <f t="shared" si="165"/>
        <v>0</v>
      </c>
      <c r="F599" s="61">
        <f t="shared" si="165"/>
        <v>0</v>
      </c>
      <c r="G599" s="62">
        <f t="shared" si="165"/>
        <v>0</v>
      </c>
      <c r="H599" s="63">
        <f t="shared" si="165"/>
        <v>0</v>
      </c>
      <c r="I599" s="62">
        <f t="shared" si="165"/>
        <v>0</v>
      </c>
      <c r="J599" s="61">
        <f t="shared" si="165"/>
        <v>0</v>
      </c>
      <c r="K599" s="62">
        <f t="shared" si="165"/>
        <v>0</v>
      </c>
      <c r="L599" s="63">
        <f t="shared" si="165"/>
        <v>0</v>
      </c>
      <c r="M599" s="62">
        <f t="shared" si="165"/>
        <v>0</v>
      </c>
      <c r="N599" s="61">
        <f t="shared" si="165"/>
        <v>0</v>
      </c>
      <c r="O599" s="62">
        <f t="shared" si="165"/>
        <v>0</v>
      </c>
      <c r="P599" s="61">
        <f t="shared" si="165"/>
        <v>0</v>
      </c>
      <c r="Q599" s="62">
        <f t="shared" si="165"/>
        <v>0</v>
      </c>
      <c r="R599" s="63">
        <f t="shared" si="165"/>
        <v>0</v>
      </c>
      <c r="S599" s="62">
        <f t="shared" si="165"/>
        <v>0</v>
      </c>
      <c r="T599" s="61">
        <f t="shared" si="165"/>
        <v>0</v>
      </c>
      <c r="U599" s="62">
        <f t="shared" si="165"/>
        <v>0</v>
      </c>
      <c r="V599" s="61">
        <f t="shared" si="165"/>
        <v>1</v>
      </c>
      <c r="W599" s="62">
        <f t="shared" si="165"/>
        <v>0</v>
      </c>
      <c r="X599" s="62">
        <f>SUM(X598,X595)</f>
        <v>1</v>
      </c>
    </row>
    <row r="600" spans="1:24" ht="13.8" thickBot="1" x14ac:dyDescent="0.3">
      <c r="C600" s="28"/>
    </row>
    <row r="601" spans="1:24" x14ac:dyDescent="0.25">
      <c r="A601" s="239" t="s">
        <v>202</v>
      </c>
      <c r="B601" s="240"/>
      <c r="C601" s="240"/>
      <c r="D601" s="225" t="s">
        <v>0</v>
      </c>
      <c r="E601" s="225"/>
      <c r="F601" s="225" t="s">
        <v>1</v>
      </c>
      <c r="G601" s="225"/>
      <c r="H601" s="225" t="s">
        <v>2</v>
      </c>
      <c r="I601" s="225"/>
      <c r="J601" s="225" t="s">
        <v>130</v>
      </c>
      <c r="K601" s="225"/>
      <c r="L601" s="225" t="s">
        <v>4</v>
      </c>
      <c r="M601" s="225"/>
      <c r="N601" s="225" t="s">
        <v>131</v>
      </c>
      <c r="O601" s="225"/>
      <c r="P601" s="225" t="s">
        <v>5</v>
      </c>
      <c r="Q601" s="225"/>
      <c r="R601" s="225" t="s">
        <v>7</v>
      </c>
      <c r="S601" s="225"/>
      <c r="T601" s="225" t="s">
        <v>8</v>
      </c>
      <c r="U601" s="225"/>
      <c r="V601" s="225" t="s">
        <v>133</v>
      </c>
      <c r="W601" s="225"/>
      <c r="X601" s="227" t="s">
        <v>133</v>
      </c>
    </row>
    <row r="602" spans="1:24" ht="13.8" thickBot="1" x14ac:dyDescent="0.3">
      <c r="A602" s="230" t="s">
        <v>134</v>
      </c>
      <c r="B602" s="231"/>
      <c r="C602" s="231"/>
      <c r="D602" s="226"/>
      <c r="E602" s="226"/>
      <c r="F602" s="226"/>
      <c r="G602" s="226"/>
      <c r="H602" s="226"/>
      <c r="I602" s="226"/>
      <c r="J602" s="226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226"/>
      <c r="V602" s="226"/>
      <c r="W602" s="226"/>
      <c r="X602" s="228"/>
    </row>
    <row r="603" spans="1:24" ht="13.8" thickBot="1" x14ac:dyDescent="0.3">
      <c r="A603" s="232" t="s">
        <v>243</v>
      </c>
      <c r="B603" s="233"/>
      <c r="C603" s="234"/>
      <c r="D603" s="218" t="s">
        <v>136</v>
      </c>
      <c r="E603" s="219" t="s">
        <v>137</v>
      </c>
      <c r="F603" s="218" t="s">
        <v>136</v>
      </c>
      <c r="G603" s="219" t="s">
        <v>137</v>
      </c>
      <c r="H603" s="218" t="s">
        <v>136</v>
      </c>
      <c r="I603" s="219" t="s">
        <v>137</v>
      </c>
      <c r="J603" s="218" t="s">
        <v>136</v>
      </c>
      <c r="K603" s="219" t="s">
        <v>137</v>
      </c>
      <c r="L603" s="220" t="s">
        <v>136</v>
      </c>
      <c r="M603" s="219" t="s">
        <v>137</v>
      </c>
      <c r="N603" s="218" t="s">
        <v>136</v>
      </c>
      <c r="O603" s="219" t="s">
        <v>137</v>
      </c>
      <c r="P603" s="218" t="s">
        <v>136</v>
      </c>
      <c r="Q603" s="219" t="s">
        <v>137</v>
      </c>
      <c r="R603" s="218" t="s">
        <v>136</v>
      </c>
      <c r="S603" s="219" t="s">
        <v>137</v>
      </c>
      <c r="T603" s="218" t="s">
        <v>136</v>
      </c>
      <c r="U603" s="221" t="s">
        <v>137</v>
      </c>
      <c r="V603" s="30" t="s">
        <v>136</v>
      </c>
      <c r="W603" s="31" t="s">
        <v>137</v>
      </c>
      <c r="X603" s="229"/>
    </row>
    <row r="604" spans="1:24" ht="26.4" x14ac:dyDescent="0.25">
      <c r="A604" s="263" t="s">
        <v>236</v>
      </c>
      <c r="B604" s="244" t="s">
        <v>139</v>
      </c>
      <c r="C604" s="32" t="s">
        <v>140</v>
      </c>
      <c r="D604" s="33">
        <v>5</v>
      </c>
      <c r="E604" s="34">
        <v>7</v>
      </c>
      <c r="F604" s="33">
        <v>0</v>
      </c>
      <c r="G604" s="34">
        <v>0</v>
      </c>
      <c r="H604" s="35">
        <v>0</v>
      </c>
      <c r="I604" s="34">
        <v>0</v>
      </c>
      <c r="J604" s="33">
        <v>0</v>
      </c>
      <c r="K604" s="34">
        <v>0</v>
      </c>
      <c r="L604" s="35">
        <v>0</v>
      </c>
      <c r="M604" s="34">
        <v>0</v>
      </c>
      <c r="N604" s="33">
        <v>0</v>
      </c>
      <c r="O604" s="34">
        <v>0</v>
      </c>
      <c r="P604" s="33">
        <v>0</v>
      </c>
      <c r="Q604" s="34">
        <v>0</v>
      </c>
      <c r="R604" s="35">
        <v>0</v>
      </c>
      <c r="S604" s="34">
        <v>2</v>
      </c>
      <c r="T604" s="33">
        <v>0</v>
      </c>
      <c r="U604" s="34">
        <v>0</v>
      </c>
      <c r="V604" s="33">
        <f>SUM(R604,P604,N604,L604,J604,H604,F604,D604, T604)</f>
        <v>5</v>
      </c>
      <c r="W604" s="34">
        <f>SUM(S604,Q604,O604,M604,K604,I604,G604,E604,U604)</f>
        <v>9</v>
      </c>
      <c r="X604" s="34">
        <f>SUM(V604:W604)</f>
        <v>14</v>
      </c>
    </row>
    <row r="605" spans="1:24" ht="26.4" x14ac:dyDescent="0.25">
      <c r="A605" s="264"/>
      <c r="B605" s="245"/>
      <c r="C605" s="36" t="s">
        <v>141</v>
      </c>
      <c r="D605" s="37">
        <v>7</v>
      </c>
      <c r="E605" s="38">
        <v>33</v>
      </c>
      <c r="F605" s="37">
        <v>0</v>
      </c>
      <c r="G605" s="38">
        <v>0</v>
      </c>
      <c r="H605" s="39">
        <v>0</v>
      </c>
      <c r="I605" s="38">
        <v>0</v>
      </c>
      <c r="J605" s="37">
        <v>0</v>
      </c>
      <c r="K605" s="38">
        <v>0</v>
      </c>
      <c r="L605" s="39">
        <v>0</v>
      </c>
      <c r="M605" s="38">
        <v>2</v>
      </c>
      <c r="N605" s="37">
        <v>0</v>
      </c>
      <c r="O605" s="38">
        <v>0</v>
      </c>
      <c r="P605" s="37">
        <v>0</v>
      </c>
      <c r="Q605" s="38">
        <v>0</v>
      </c>
      <c r="R605" s="39">
        <v>4</v>
      </c>
      <c r="S605" s="38">
        <v>15</v>
      </c>
      <c r="T605" s="37">
        <v>0</v>
      </c>
      <c r="U605" s="38">
        <v>0</v>
      </c>
      <c r="V605" s="40">
        <f>SUM(R605,P605,N605,L605,J605,H605,F605,D605, T605)</f>
        <v>11</v>
      </c>
      <c r="W605" s="38">
        <f>SUM(S605,Q605,O605,M605,K605,I605,G605,E605,U605)</f>
        <v>50</v>
      </c>
      <c r="X605" s="38">
        <f>SUM(V605:W605)</f>
        <v>61</v>
      </c>
    </row>
    <row r="606" spans="1:24" ht="13.8" thickBot="1" x14ac:dyDescent="0.3">
      <c r="A606" s="264"/>
      <c r="B606" s="246"/>
      <c r="C606" s="41" t="s">
        <v>142</v>
      </c>
      <c r="D606" s="42">
        <f t="shared" ref="D606:X606" si="166">SUM(D604:D605)</f>
        <v>12</v>
      </c>
      <c r="E606" s="43">
        <f t="shared" si="166"/>
        <v>40</v>
      </c>
      <c r="F606" s="44">
        <f t="shared" si="166"/>
        <v>0</v>
      </c>
      <c r="G606" s="45">
        <f t="shared" si="166"/>
        <v>0</v>
      </c>
      <c r="H606" s="46">
        <f t="shared" si="166"/>
        <v>0</v>
      </c>
      <c r="I606" s="43">
        <f t="shared" si="166"/>
        <v>0</v>
      </c>
      <c r="J606" s="44">
        <f t="shared" si="166"/>
        <v>0</v>
      </c>
      <c r="K606" s="47">
        <f t="shared" si="166"/>
        <v>0</v>
      </c>
      <c r="L606" s="48">
        <f t="shared" si="166"/>
        <v>0</v>
      </c>
      <c r="M606" s="49">
        <f t="shared" si="166"/>
        <v>2</v>
      </c>
      <c r="N606" s="42">
        <f t="shared" si="166"/>
        <v>0</v>
      </c>
      <c r="O606" s="49">
        <f t="shared" si="166"/>
        <v>0</v>
      </c>
      <c r="P606" s="44">
        <f t="shared" si="166"/>
        <v>0</v>
      </c>
      <c r="Q606" s="47">
        <f t="shared" si="166"/>
        <v>0</v>
      </c>
      <c r="R606" s="42">
        <f t="shared" si="166"/>
        <v>4</v>
      </c>
      <c r="S606" s="43">
        <f t="shared" si="166"/>
        <v>17</v>
      </c>
      <c r="T606" s="44">
        <f t="shared" si="166"/>
        <v>0</v>
      </c>
      <c r="U606" s="47">
        <f t="shared" si="166"/>
        <v>0</v>
      </c>
      <c r="V606" s="50">
        <f t="shared" si="166"/>
        <v>16</v>
      </c>
      <c r="W606" s="51">
        <f t="shared" si="166"/>
        <v>59</v>
      </c>
      <c r="X606" s="52">
        <f t="shared" si="166"/>
        <v>75</v>
      </c>
    </row>
    <row r="607" spans="1:24" ht="26.4" x14ac:dyDescent="0.25">
      <c r="A607" s="264"/>
      <c r="B607" s="247" t="s">
        <v>143</v>
      </c>
      <c r="C607" s="32" t="s">
        <v>140</v>
      </c>
      <c r="D607" s="33">
        <v>0</v>
      </c>
      <c r="E607" s="34">
        <v>1</v>
      </c>
      <c r="F607" s="33">
        <v>0</v>
      </c>
      <c r="G607" s="34">
        <v>0</v>
      </c>
      <c r="H607" s="35">
        <v>1</v>
      </c>
      <c r="I607" s="34">
        <v>0</v>
      </c>
      <c r="J607" s="33">
        <v>0</v>
      </c>
      <c r="K607" s="34">
        <v>0</v>
      </c>
      <c r="L607" s="35">
        <v>0</v>
      </c>
      <c r="M607" s="34">
        <v>0</v>
      </c>
      <c r="N607" s="33">
        <v>0</v>
      </c>
      <c r="O607" s="34">
        <v>0</v>
      </c>
      <c r="P607" s="33">
        <v>0</v>
      </c>
      <c r="Q607" s="34">
        <v>0</v>
      </c>
      <c r="R607" s="35">
        <v>1</v>
      </c>
      <c r="S607" s="34">
        <v>0</v>
      </c>
      <c r="T607" s="33">
        <v>0</v>
      </c>
      <c r="U607" s="34">
        <v>0</v>
      </c>
      <c r="V607" s="33">
        <f>SUM(R607,P607,N607,L607,J607,H607,F607,D607, T607)</f>
        <v>2</v>
      </c>
      <c r="W607" s="34">
        <f>SUM(S607,Q607,O607,M607,K607,I607,G607,E607,U607)</f>
        <v>1</v>
      </c>
      <c r="X607" s="34">
        <f>SUM(V607:W607)</f>
        <v>3</v>
      </c>
    </row>
    <row r="608" spans="1:24" ht="26.4" x14ac:dyDescent="0.25">
      <c r="A608" s="264"/>
      <c r="B608" s="248"/>
      <c r="C608" s="53" t="s">
        <v>141</v>
      </c>
      <c r="D608" s="54">
        <v>0</v>
      </c>
      <c r="E608" s="55">
        <v>3</v>
      </c>
      <c r="F608" s="54">
        <v>0</v>
      </c>
      <c r="G608" s="55">
        <v>0</v>
      </c>
      <c r="H608" s="56">
        <v>0</v>
      </c>
      <c r="I608" s="55">
        <v>0</v>
      </c>
      <c r="J608" s="54">
        <v>0</v>
      </c>
      <c r="K608" s="55">
        <v>0</v>
      </c>
      <c r="L608" s="56">
        <v>0</v>
      </c>
      <c r="M608" s="55">
        <v>0</v>
      </c>
      <c r="N608" s="54">
        <v>0</v>
      </c>
      <c r="O608" s="55">
        <v>0</v>
      </c>
      <c r="P608" s="54">
        <v>0</v>
      </c>
      <c r="Q608" s="55">
        <v>1</v>
      </c>
      <c r="R608" s="56">
        <v>0</v>
      </c>
      <c r="S608" s="55">
        <v>4</v>
      </c>
      <c r="T608" s="54">
        <v>0</v>
      </c>
      <c r="U608" s="55">
        <v>0</v>
      </c>
      <c r="V608" s="37">
        <f>SUM(R608,P608,N608,L608,J608,H608,F608,D608, T608)</f>
        <v>0</v>
      </c>
      <c r="W608" s="38">
        <f>SUM(S608,Q608,O608,M608,K608,I608,G608,E608,U608)</f>
        <v>8</v>
      </c>
      <c r="X608" s="38">
        <f>SUM(V608:W608)</f>
        <v>8</v>
      </c>
    </row>
    <row r="609" spans="1:26" ht="13.8" thickBot="1" x14ac:dyDescent="0.3">
      <c r="A609" s="265"/>
      <c r="B609" s="249"/>
      <c r="C609" s="72" t="s">
        <v>144</v>
      </c>
      <c r="D609" s="42">
        <f t="shared" ref="D609:X609" si="167">SUM(D607:D608)</f>
        <v>0</v>
      </c>
      <c r="E609" s="43">
        <f t="shared" si="167"/>
        <v>4</v>
      </c>
      <c r="F609" s="44">
        <f t="shared" si="167"/>
        <v>0</v>
      </c>
      <c r="G609" s="45">
        <f t="shared" si="167"/>
        <v>0</v>
      </c>
      <c r="H609" s="46">
        <f t="shared" si="167"/>
        <v>1</v>
      </c>
      <c r="I609" s="43">
        <f t="shared" si="167"/>
        <v>0</v>
      </c>
      <c r="J609" s="44">
        <f t="shared" si="167"/>
        <v>0</v>
      </c>
      <c r="K609" s="47">
        <f t="shared" si="167"/>
        <v>0</v>
      </c>
      <c r="L609" s="48">
        <f t="shared" si="167"/>
        <v>0</v>
      </c>
      <c r="M609" s="49">
        <f t="shared" si="167"/>
        <v>0</v>
      </c>
      <c r="N609" s="42">
        <f t="shared" si="167"/>
        <v>0</v>
      </c>
      <c r="O609" s="49">
        <f t="shared" si="167"/>
        <v>0</v>
      </c>
      <c r="P609" s="44">
        <f t="shared" si="167"/>
        <v>0</v>
      </c>
      <c r="Q609" s="47">
        <f t="shared" si="167"/>
        <v>1</v>
      </c>
      <c r="R609" s="42">
        <f t="shared" si="167"/>
        <v>1</v>
      </c>
      <c r="S609" s="43">
        <f t="shared" si="167"/>
        <v>4</v>
      </c>
      <c r="T609" s="44">
        <f t="shared" si="167"/>
        <v>0</v>
      </c>
      <c r="U609" s="47">
        <f t="shared" si="167"/>
        <v>0</v>
      </c>
      <c r="V609" s="58">
        <f t="shared" si="167"/>
        <v>2</v>
      </c>
      <c r="W609" s="59">
        <f t="shared" si="167"/>
        <v>9</v>
      </c>
      <c r="X609" s="60">
        <f t="shared" si="167"/>
        <v>11</v>
      </c>
    </row>
    <row r="610" spans="1:26" ht="13.8" thickBot="1" x14ac:dyDescent="0.3">
      <c r="A610" s="250" t="s">
        <v>132</v>
      </c>
      <c r="B610" s="251"/>
      <c r="C610" s="251"/>
      <c r="D610" s="61">
        <f t="shared" ref="D610:W610" si="168">SUM(D609,D606)</f>
        <v>12</v>
      </c>
      <c r="E610" s="62">
        <f t="shared" si="168"/>
        <v>44</v>
      </c>
      <c r="F610" s="61">
        <f t="shared" si="168"/>
        <v>0</v>
      </c>
      <c r="G610" s="62">
        <f t="shared" si="168"/>
        <v>0</v>
      </c>
      <c r="H610" s="63">
        <f t="shared" si="168"/>
        <v>1</v>
      </c>
      <c r="I610" s="62">
        <f t="shared" si="168"/>
        <v>0</v>
      </c>
      <c r="J610" s="61">
        <f t="shared" si="168"/>
        <v>0</v>
      </c>
      <c r="K610" s="62">
        <f t="shared" si="168"/>
        <v>0</v>
      </c>
      <c r="L610" s="63">
        <f t="shared" si="168"/>
        <v>0</v>
      </c>
      <c r="M610" s="62">
        <f t="shared" si="168"/>
        <v>2</v>
      </c>
      <c r="N610" s="61">
        <f t="shared" si="168"/>
        <v>0</v>
      </c>
      <c r="O610" s="62">
        <f t="shared" si="168"/>
        <v>0</v>
      </c>
      <c r="P610" s="61">
        <f t="shared" si="168"/>
        <v>0</v>
      </c>
      <c r="Q610" s="62">
        <f t="shared" si="168"/>
        <v>1</v>
      </c>
      <c r="R610" s="63">
        <f t="shared" si="168"/>
        <v>5</v>
      </c>
      <c r="S610" s="62">
        <f t="shared" si="168"/>
        <v>21</v>
      </c>
      <c r="T610" s="61">
        <f t="shared" si="168"/>
        <v>0</v>
      </c>
      <c r="U610" s="62">
        <f t="shared" si="168"/>
        <v>0</v>
      </c>
      <c r="V610" s="61">
        <f t="shared" si="168"/>
        <v>18</v>
      </c>
      <c r="W610" s="62">
        <f t="shared" si="168"/>
        <v>68</v>
      </c>
      <c r="X610" s="62">
        <f>SUM(X609,X606)</f>
        <v>86</v>
      </c>
    </row>
    <row r="611" spans="1:26" ht="13.8" thickBot="1" x14ac:dyDescent="0.3">
      <c r="C611" s="28"/>
    </row>
    <row r="612" spans="1:26" x14ac:dyDescent="0.25">
      <c r="A612" s="239" t="s">
        <v>204</v>
      </c>
      <c r="B612" s="240"/>
      <c r="C612" s="240"/>
      <c r="D612" s="225" t="s">
        <v>0</v>
      </c>
      <c r="E612" s="225"/>
      <c r="F612" s="225" t="s">
        <v>1</v>
      </c>
      <c r="G612" s="225"/>
      <c r="H612" s="225" t="s">
        <v>2</v>
      </c>
      <c r="I612" s="225"/>
      <c r="J612" s="225" t="s">
        <v>130</v>
      </c>
      <c r="K612" s="225"/>
      <c r="L612" s="225" t="s">
        <v>4</v>
      </c>
      <c r="M612" s="225"/>
      <c r="N612" s="225" t="s">
        <v>131</v>
      </c>
      <c r="O612" s="225"/>
      <c r="P612" s="225" t="s">
        <v>5</v>
      </c>
      <c r="Q612" s="225"/>
      <c r="R612" s="225" t="s">
        <v>7</v>
      </c>
      <c r="S612" s="225"/>
      <c r="T612" s="225" t="s">
        <v>8</v>
      </c>
      <c r="U612" s="225"/>
      <c r="V612" s="225" t="s">
        <v>132</v>
      </c>
      <c r="W612" s="225"/>
      <c r="X612" s="227" t="s">
        <v>133</v>
      </c>
    </row>
    <row r="613" spans="1:26" ht="13.8" thickBot="1" x14ac:dyDescent="0.3">
      <c r="A613" s="230" t="s">
        <v>134</v>
      </c>
      <c r="B613" s="231"/>
      <c r="C613" s="231"/>
      <c r="D613" s="226"/>
      <c r="E613" s="226"/>
      <c r="F613" s="226"/>
      <c r="G613" s="226"/>
      <c r="H613" s="226"/>
      <c r="I613" s="226"/>
      <c r="J613" s="226"/>
      <c r="K613" s="226"/>
      <c r="L613" s="226"/>
      <c r="M613" s="226"/>
      <c r="N613" s="226"/>
      <c r="O613" s="226"/>
      <c r="P613" s="226"/>
      <c r="Q613" s="226"/>
      <c r="R613" s="226"/>
      <c r="S613" s="226"/>
      <c r="T613" s="226"/>
      <c r="U613" s="226"/>
      <c r="V613" s="226"/>
      <c r="W613" s="226"/>
      <c r="X613" s="228"/>
    </row>
    <row r="614" spans="1:26" ht="13.8" thickBot="1" x14ac:dyDescent="0.3">
      <c r="A614" s="232" t="s">
        <v>244</v>
      </c>
      <c r="B614" s="233"/>
      <c r="C614" s="234"/>
      <c r="D614" s="218" t="s">
        <v>136</v>
      </c>
      <c r="E614" s="219" t="s">
        <v>137</v>
      </c>
      <c r="F614" s="218" t="s">
        <v>136</v>
      </c>
      <c r="G614" s="219" t="s">
        <v>137</v>
      </c>
      <c r="H614" s="218" t="s">
        <v>136</v>
      </c>
      <c r="I614" s="219" t="s">
        <v>137</v>
      </c>
      <c r="J614" s="218" t="s">
        <v>136</v>
      </c>
      <c r="K614" s="219" t="s">
        <v>137</v>
      </c>
      <c r="L614" s="220" t="s">
        <v>136</v>
      </c>
      <c r="M614" s="219" t="s">
        <v>137</v>
      </c>
      <c r="N614" s="218" t="s">
        <v>136</v>
      </c>
      <c r="O614" s="219" t="s">
        <v>137</v>
      </c>
      <c r="P614" s="218" t="s">
        <v>136</v>
      </c>
      <c r="Q614" s="219" t="s">
        <v>137</v>
      </c>
      <c r="R614" s="218" t="s">
        <v>136</v>
      </c>
      <c r="S614" s="219" t="s">
        <v>137</v>
      </c>
      <c r="T614" s="218" t="s">
        <v>136</v>
      </c>
      <c r="U614" s="221" t="s">
        <v>137</v>
      </c>
      <c r="V614" s="30" t="s">
        <v>136</v>
      </c>
      <c r="W614" s="31" t="s">
        <v>137</v>
      </c>
      <c r="X614" s="229"/>
    </row>
    <row r="615" spans="1:26" ht="26.4" x14ac:dyDescent="0.25">
      <c r="A615" s="260" t="s">
        <v>245</v>
      </c>
      <c r="B615" s="244" t="s">
        <v>139</v>
      </c>
      <c r="C615" s="32" t="s">
        <v>140</v>
      </c>
      <c r="D615" s="33">
        <v>1</v>
      </c>
      <c r="E615" s="34">
        <v>3</v>
      </c>
      <c r="F615" s="33">
        <v>0</v>
      </c>
      <c r="G615" s="34">
        <v>0</v>
      </c>
      <c r="H615" s="35">
        <v>0</v>
      </c>
      <c r="I615" s="34">
        <v>0</v>
      </c>
      <c r="J615" s="33">
        <v>0</v>
      </c>
      <c r="K615" s="34">
        <v>0</v>
      </c>
      <c r="L615" s="35">
        <v>0</v>
      </c>
      <c r="M615" s="34">
        <v>1</v>
      </c>
      <c r="N615" s="33">
        <v>0</v>
      </c>
      <c r="O615" s="34">
        <v>0</v>
      </c>
      <c r="P615" s="33">
        <v>0</v>
      </c>
      <c r="Q615" s="34">
        <v>0</v>
      </c>
      <c r="R615" s="35">
        <v>0</v>
      </c>
      <c r="S615" s="34">
        <v>0</v>
      </c>
      <c r="T615" s="33">
        <v>0</v>
      </c>
      <c r="U615" s="34">
        <v>0</v>
      </c>
      <c r="V615" s="33">
        <f>SUM(R615,P615,N615,L615,J615,H615,F615,D615, T615)</f>
        <v>1</v>
      </c>
      <c r="W615" s="34">
        <f>SUM(S615,Q615,O615,M615,K615,I615,G615,E615,U615)</f>
        <v>4</v>
      </c>
      <c r="X615" s="34">
        <f>SUM(V615:W615)</f>
        <v>5</v>
      </c>
    </row>
    <row r="616" spans="1:26" ht="26.4" x14ac:dyDescent="0.25">
      <c r="A616" s="261"/>
      <c r="B616" s="245"/>
      <c r="C616" s="36" t="s">
        <v>141</v>
      </c>
      <c r="D616" s="37">
        <v>0</v>
      </c>
      <c r="E616" s="38">
        <v>10</v>
      </c>
      <c r="F616" s="37">
        <v>0</v>
      </c>
      <c r="G616" s="38">
        <v>0</v>
      </c>
      <c r="H616" s="39">
        <v>0</v>
      </c>
      <c r="I616" s="38">
        <v>0</v>
      </c>
      <c r="J616" s="37">
        <v>0</v>
      </c>
      <c r="K616" s="38">
        <v>0</v>
      </c>
      <c r="L616" s="39">
        <v>3</v>
      </c>
      <c r="M616" s="38">
        <v>2</v>
      </c>
      <c r="N616" s="37">
        <v>0</v>
      </c>
      <c r="O616" s="38">
        <v>2</v>
      </c>
      <c r="P616" s="37">
        <v>0</v>
      </c>
      <c r="Q616" s="38">
        <v>1</v>
      </c>
      <c r="R616" s="39">
        <v>1</v>
      </c>
      <c r="S616" s="38">
        <v>4</v>
      </c>
      <c r="T616" s="37">
        <v>0</v>
      </c>
      <c r="U616" s="38">
        <v>0</v>
      </c>
      <c r="V616" s="40">
        <f>SUM(R616,P616,N616,L616,J616,H616,F616,D616, T616)</f>
        <v>4</v>
      </c>
      <c r="W616" s="38">
        <f>SUM(S616,Q616,O616,M616,K616,I616,G616,E616,U616)</f>
        <v>19</v>
      </c>
      <c r="X616" s="38">
        <f>SUM(V616:W616)</f>
        <v>23</v>
      </c>
    </row>
    <row r="617" spans="1:26" ht="13.8" thickBot="1" x14ac:dyDescent="0.3">
      <c r="A617" s="261"/>
      <c r="B617" s="246"/>
      <c r="C617" s="41" t="s">
        <v>142</v>
      </c>
      <c r="D617" s="42">
        <f t="shared" ref="D617:X617" si="169">SUM(D615:D616)</f>
        <v>1</v>
      </c>
      <c r="E617" s="43">
        <f t="shared" si="169"/>
        <v>13</v>
      </c>
      <c r="F617" s="44">
        <f t="shared" si="169"/>
        <v>0</v>
      </c>
      <c r="G617" s="45">
        <f t="shared" si="169"/>
        <v>0</v>
      </c>
      <c r="H617" s="46">
        <f t="shared" si="169"/>
        <v>0</v>
      </c>
      <c r="I617" s="43">
        <f t="shared" si="169"/>
        <v>0</v>
      </c>
      <c r="J617" s="44">
        <f t="shared" si="169"/>
        <v>0</v>
      </c>
      <c r="K617" s="47">
        <f t="shared" si="169"/>
        <v>0</v>
      </c>
      <c r="L617" s="48">
        <f t="shared" si="169"/>
        <v>3</v>
      </c>
      <c r="M617" s="49">
        <f t="shared" si="169"/>
        <v>3</v>
      </c>
      <c r="N617" s="42">
        <f t="shared" si="169"/>
        <v>0</v>
      </c>
      <c r="O617" s="49">
        <f t="shared" si="169"/>
        <v>2</v>
      </c>
      <c r="P617" s="44">
        <f t="shared" si="169"/>
        <v>0</v>
      </c>
      <c r="Q617" s="47">
        <f t="shared" si="169"/>
        <v>1</v>
      </c>
      <c r="R617" s="42">
        <f t="shared" si="169"/>
        <v>1</v>
      </c>
      <c r="S617" s="43">
        <f t="shared" si="169"/>
        <v>4</v>
      </c>
      <c r="T617" s="44">
        <f t="shared" si="169"/>
        <v>0</v>
      </c>
      <c r="U617" s="47">
        <f t="shared" si="169"/>
        <v>0</v>
      </c>
      <c r="V617" s="50">
        <f t="shared" si="169"/>
        <v>5</v>
      </c>
      <c r="W617" s="51">
        <f t="shared" si="169"/>
        <v>23</v>
      </c>
      <c r="X617" s="52">
        <f t="shared" si="169"/>
        <v>28</v>
      </c>
      <c r="Z617" s="93"/>
    </row>
    <row r="618" spans="1:26" ht="26.4" x14ac:dyDescent="0.25">
      <c r="A618" s="261"/>
      <c r="B618" s="247" t="s">
        <v>143</v>
      </c>
      <c r="C618" s="32" t="s">
        <v>140</v>
      </c>
      <c r="D618" s="33">
        <v>1</v>
      </c>
      <c r="E618" s="34">
        <v>0</v>
      </c>
      <c r="F618" s="33">
        <v>0</v>
      </c>
      <c r="G618" s="34">
        <v>0</v>
      </c>
      <c r="H618" s="35">
        <v>0</v>
      </c>
      <c r="I618" s="34">
        <v>0</v>
      </c>
      <c r="J618" s="33">
        <v>0</v>
      </c>
      <c r="K618" s="34">
        <v>0</v>
      </c>
      <c r="L618" s="35">
        <v>1</v>
      </c>
      <c r="M618" s="34">
        <v>0</v>
      </c>
      <c r="N618" s="33">
        <v>0</v>
      </c>
      <c r="O618" s="34">
        <v>0</v>
      </c>
      <c r="P618" s="33">
        <v>0</v>
      </c>
      <c r="Q618" s="34">
        <v>0</v>
      </c>
      <c r="R618" s="35">
        <v>0</v>
      </c>
      <c r="S618" s="34">
        <v>0</v>
      </c>
      <c r="T618" s="33">
        <v>0</v>
      </c>
      <c r="U618" s="34">
        <v>0</v>
      </c>
      <c r="V618" s="180">
        <f>SUM(R618,P618,N618,L618,J618,H618,F618,D618, T618)</f>
        <v>2</v>
      </c>
      <c r="W618" s="34">
        <f>SUM(S618,Q618,O618,M618,K618,I618,G618,E618,U618)</f>
        <v>0</v>
      </c>
      <c r="X618" s="34">
        <f>SUM(V618:W618)</f>
        <v>2</v>
      </c>
    </row>
    <row r="619" spans="1:26" ht="26.4" x14ac:dyDescent="0.25">
      <c r="A619" s="261"/>
      <c r="B619" s="248"/>
      <c r="C619" s="53" t="s">
        <v>141</v>
      </c>
      <c r="D619" s="54">
        <v>0</v>
      </c>
      <c r="E619" s="55">
        <v>1</v>
      </c>
      <c r="F619" s="54">
        <v>0</v>
      </c>
      <c r="G619" s="55">
        <v>0</v>
      </c>
      <c r="H619" s="56">
        <v>0</v>
      </c>
      <c r="I619" s="55">
        <v>0</v>
      </c>
      <c r="J619" s="54">
        <v>0</v>
      </c>
      <c r="K619" s="55">
        <v>0</v>
      </c>
      <c r="L619" s="56">
        <v>0</v>
      </c>
      <c r="M619" s="55">
        <v>0</v>
      </c>
      <c r="N619" s="54">
        <v>0</v>
      </c>
      <c r="O619" s="55">
        <v>0</v>
      </c>
      <c r="P619" s="54">
        <v>0</v>
      </c>
      <c r="Q619" s="55">
        <v>0</v>
      </c>
      <c r="R619" s="56">
        <v>0</v>
      </c>
      <c r="S619" s="55">
        <v>0</v>
      </c>
      <c r="T619" s="54">
        <v>0</v>
      </c>
      <c r="U619" s="55">
        <v>0</v>
      </c>
      <c r="V619" s="77">
        <f>SUM(R619,P619,N619,L619,J619,H619,F619,D619, T619)</f>
        <v>0</v>
      </c>
      <c r="W619" s="38">
        <f>SUM(S619,Q619,O619,M619,K619,I619,G619,E619,U619)</f>
        <v>1</v>
      </c>
      <c r="X619" s="38">
        <f>SUM(V619:W619)</f>
        <v>1</v>
      </c>
    </row>
    <row r="620" spans="1:26" ht="13.8" thickBot="1" x14ac:dyDescent="0.3">
      <c r="A620" s="262"/>
      <c r="B620" s="249"/>
      <c r="C620" s="72" t="s">
        <v>144</v>
      </c>
      <c r="D620" s="42">
        <f t="shared" ref="D620:X620" si="170">SUM(D618:D619)</f>
        <v>1</v>
      </c>
      <c r="E620" s="43">
        <f t="shared" si="170"/>
        <v>1</v>
      </c>
      <c r="F620" s="44">
        <f t="shared" si="170"/>
        <v>0</v>
      </c>
      <c r="G620" s="45">
        <f t="shared" si="170"/>
        <v>0</v>
      </c>
      <c r="H620" s="46">
        <f t="shared" si="170"/>
        <v>0</v>
      </c>
      <c r="I620" s="43">
        <f t="shared" si="170"/>
        <v>0</v>
      </c>
      <c r="J620" s="44">
        <f t="shared" si="170"/>
        <v>0</v>
      </c>
      <c r="K620" s="47">
        <f t="shared" si="170"/>
        <v>0</v>
      </c>
      <c r="L620" s="48">
        <f t="shared" si="170"/>
        <v>1</v>
      </c>
      <c r="M620" s="49">
        <f t="shared" si="170"/>
        <v>0</v>
      </c>
      <c r="N620" s="42">
        <f t="shared" si="170"/>
        <v>0</v>
      </c>
      <c r="O620" s="49">
        <f t="shared" si="170"/>
        <v>0</v>
      </c>
      <c r="P620" s="44">
        <f t="shared" si="170"/>
        <v>0</v>
      </c>
      <c r="Q620" s="47">
        <f t="shared" si="170"/>
        <v>0</v>
      </c>
      <c r="R620" s="42">
        <f t="shared" si="170"/>
        <v>0</v>
      </c>
      <c r="S620" s="43">
        <f t="shared" si="170"/>
        <v>0</v>
      </c>
      <c r="T620" s="44">
        <f t="shared" si="170"/>
        <v>0</v>
      </c>
      <c r="U620" s="47">
        <f t="shared" si="170"/>
        <v>0</v>
      </c>
      <c r="V620" s="58">
        <f t="shared" si="170"/>
        <v>2</v>
      </c>
      <c r="W620" s="59">
        <f t="shared" si="170"/>
        <v>1</v>
      </c>
      <c r="X620" s="60">
        <f t="shared" si="170"/>
        <v>3</v>
      </c>
    </row>
    <row r="621" spans="1:26" ht="13.8" thickBot="1" x14ac:dyDescent="0.3">
      <c r="A621" s="250" t="s">
        <v>132</v>
      </c>
      <c r="B621" s="251"/>
      <c r="C621" s="251"/>
      <c r="D621" s="61">
        <f t="shared" ref="D621:W621" si="171">SUM(D620,D617)</f>
        <v>2</v>
      </c>
      <c r="E621" s="62">
        <f t="shared" si="171"/>
        <v>14</v>
      </c>
      <c r="F621" s="61">
        <f t="shared" si="171"/>
        <v>0</v>
      </c>
      <c r="G621" s="62">
        <f t="shared" si="171"/>
        <v>0</v>
      </c>
      <c r="H621" s="63">
        <f t="shared" si="171"/>
        <v>0</v>
      </c>
      <c r="I621" s="62">
        <f t="shared" si="171"/>
        <v>0</v>
      </c>
      <c r="J621" s="61">
        <f t="shared" si="171"/>
        <v>0</v>
      </c>
      <c r="K621" s="62">
        <f t="shared" si="171"/>
        <v>0</v>
      </c>
      <c r="L621" s="63">
        <f t="shared" si="171"/>
        <v>4</v>
      </c>
      <c r="M621" s="62">
        <f t="shared" si="171"/>
        <v>3</v>
      </c>
      <c r="N621" s="61">
        <f t="shared" si="171"/>
        <v>0</v>
      </c>
      <c r="O621" s="62">
        <f t="shared" si="171"/>
        <v>2</v>
      </c>
      <c r="P621" s="61">
        <f t="shared" si="171"/>
        <v>0</v>
      </c>
      <c r="Q621" s="62">
        <f t="shared" si="171"/>
        <v>1</v>
      </c>
      <c r="R621" s="63">
        <f t="shared" si="171"/>
        <v>1</v>
      </c>
      <c r="S621" s="62">
        <f t="shared" si="171"/>
        <v>4</v>
      </c>
      <c r="T621" s="61">
        <f t="shared" si="171"/>
        <v>0</v>
      </c>
      <c r="U621" s="62">
        <f t="shared" si="171"/>
        <v>0</v>
      </c>
      <c r="V621" s="61">
        <f t="shared" si="171"/>
        <v>7</v>
      </c>
      <c r="W621" s="62">
        <f t="shared" si="171"/>
        <v>24</v>
      </c>
      <c r="X621" s="62">
        <f>SUM(X620,X617)</f>
        <v>31</v>
      </c>
    </row>
    <row r="622" spans="1:26" ht="13.8" thickBot="1" x14ac:dyDescent="0.3"/>
    <row r="623" spans="1:26" x14ac:dyDescent="0.25">
      <c r="A623" s="239" t="s">
        <v>246</v>
      </c>
      <c r="B623" s="240"/>
      <c r="C623" s="240"/>
      <c r="D623" s="225" t="s">
        <v>0</v>
      </c>
      <c r="E623" s="225"/>
      <c r="F623" s="225" t="s">
        <v>1</v>
      </c>
      <c r="G623" s="225"/>
      <c r="H623" s="225" t="s">
        <v>2</v>
      </c>
      <c r="I623" s="225"/>
      <c r="J623" s="225" t="s">
        <v>130</v>
      </c>
      <c r="K623" s="225"/>
      <c r="L623" s="225" t="s">
        <v>4</v>
      </c>
      <c r="M623" s="225"/>
      <c r="N623" s="225" t="s">
        <v>131</v>
      </c>
      <c r="O623" s="225"/>
      <c r="P623" s="225" t="s">
        <v>5</v>
      </c>
      <c r="Q623" s="225"/>
      <c r="R623" s="225" t="s">
        <v>7</v>
      </c>
      <c r="S623" s="225"/>
      <c r="T623" s="225" t="s">
        <v>8</v>
      </c>
      <c r="U623" s="225"/>
      <c r="V623" s="225" t="s">
        <v>132</v>
      </c>
      <c r="W623" s="225"/>
      <c r="X623" s="227" t="s">
        <v>133</v>
      </c>
    </row>
    <row r="624" spans="1:26" ht="13.8" thickBot="1" x14ac:dyDescent="0.3">
      <c r="A624" s="230" t="s">
        <v>134</v>
      </c>
      <c r="B624" s="231"/>
      <c r="C624" s="231"/>
      <c r="D624" s="226"/>
      <c r="E624" s="226"/>
      <c r="F624" s="226"/>
      <c r="G624" s="226"/>
      <c r="H624" s="226"/>
      <c r="I624" s="226"/>
      <c r="J624" s="226"/>
      <c r="K624" s="226"/>
      <c r="L624" s="226"/>
      <c r="M624" s="226"/>
      <c r="N624" s="226"/>
      <c r="O624" s="226"/>
      <c r="P624" s="226"/>
      <c r="Q624" s="226"/>
      <c r="R624" s="226"/>
      <c r="S624" s="226"/>
      <c r="T624" s="226"/>
      <c r="U624" s="226"/>
      <c r="V624" s="226"/>
      <c r="W624" s="226"/>
      <c r="X624" s="228"/>
    </row>
    <row r="625" spans="1:24" ht="13.8" thickBot="1" x14ac:dyDescent="0.3">
      <c r="A625" s="232" t="s">
        <v>247</v>
      </c>
      <c r="B625" s="233"/>
      <c r="C625" s="234"/>
      <c r="D625" s="218" t="s">
        <v>136</v>
      </c>
      <c r="E625" s="219" t="s">
        <v>137</v>
      </c>
      <c r="F625" s="218" t="s">
        <v>136</v>
      </c>
      <c r="G625" s="219" t="s">
        <v>137</v>
      </c>
      <c r="H625" s="218" t="s">
        <v>136</v>
      </c>
      <c r="I625" s="219" t="s">
        <v>137</v>
      </c>
      <c r="J625" s="218" t="s">
        <v>136</v>
      </c>
      <c r="K625" s="219" t="s">
        <v>137</v>
      </c>
      <c r="L625" s="220" t="s">
        <v>136</v>
      </c>
      <c r="M625" s="219" t="s">
        <v>137</v>
      </c>
      <c r="N625" s="218" t="s">
        <v>136</v>
      </c>
      <c r="O625" s="219" t="s">
        <v>137</v>
      </c>
      <c r="P625" s="218" t="s">
        <v>136</v>
      </c>
      <c r="Q625" s="219" t="s">
        <v>137</v>
      </c>
      <c r="R625" s="218" t="s">
        <v>136</v>
      </c>
      <c r="S625" s="219" t="s">
        <v>137</v>
      </c>
      <c r="T625" s="218" t="s">
        <v>136</v>
      </c>
      <c r="U625" s="221" t="s">
        <v>137</v>
      </c>
      <c r="V625" s="30" t="s">
        <v>136</v>
      </c>
      <c r="W625" s="31" t="s">
        <v>137</v>
      </c>
      <c r="X625" s="229"/>
    </row>
    <row r="626" spans="1:24" ht="26.4" x14ac:dyDescent="0.25">
      <c r="A626" s="316" t="s">
        <v>173</v>
      </c>
      <c r="B626" s="244" t="s">
        <v>139</v>
      </c>
      <c r="C626" s="161" t="s">
        <v>140</v>
      </c>
      <c r="D626" s="150">
        <v>0</v>
      </c>
      <c r="E626" s="151">
        <v>0</v>
      </c>
      <c r="F626" s="152">
        <v>0</v>
      </c>
      <c r="G626" s="153">
        <v>0</v>
      </c>
      <c r="H626" s="154">
        <v>0</v>
      </c>
      <c r="I626" s="151">
        <v>0</v>
      </c>
      <c r="J626" s="152">
        <v>0</v>
      </c>
      <c r="K626" s="153">
        <v>0</v>
      </c>
      <c r="L626" s="154">
        <v>0</v>
      </c>
      <c r="M626" s="151">
        <v>0</v>
      </c>
      <c r="N626" s="152">
        <v>0</v>
      </c>
      <c r="O626" s="153">
        <v>0</v>
      </c>
      <c r="P626" s="154">
        <v>0</v>
      </c>
      <c r="Q626" s="151">
        <v>0</v>
      </c>
      <c r="R626" s="155">
        <v>9</v>
      </c>
      <c r="S626" s="156">
        <v>0</v>
      </c>
      <c r="T626" s="154">
        <v>0</v>
      </c>
      <c r="U626" s="151">
        <v>0</v>
      </c>
      <c r="V626" s="33">
        <f>SUM(R626,P626,N626,L626,J626,H626,F626,D626, T626)</f>
        <v>9</v>
      </c>
      <c r="W626" s="34">
        <f>SUM(S626,Q626,O626,M626,K626,I626,G626,E626,U626)</f>
        <v>0</v>
      </c>
      <c r="X626" s="145">
        <f>SUM(V626:W626)</f>
        <v>9</v>
      </c>
    </row>
    <row r="627" spans="1:24" ht="26.4" x14ac:dyDescent="0.25">
      <c r="A627" s="317"/>
      <c r="B627" s="245"/>
      <c r="C627" s="181" t="s">
        <v>141</v>
      </c>
      <c r="D627" s="163">
        <v>3</v>
      </c>
      <c r="E627" s="164">
        <v>0</v>
      </c>
      <c r="F627" s="165">
        <v>0</v>
      </c>
      <c r="G627" s="166">
        <v>0</v>
      </c>
      <c r="H627" s="167">
        <v>0</v>
      </c>
      <c r="I627" s="168">
        <v>0</v>
      </c>
      <c r="J627" s="169">
        <v>0</v>
      </c>
      <c r="K627" s="170">
        <v>0</v>
      </c>
      <c r="L627" s="163">
        <v>0</v>
      </c>
      <c r="M627" s="164">
        <v>1</v>
      </c>
      <c r="N627" s="169">
        <v>0</v>
      </c>
      <c r="O627" s="170">
        <v>1</v>
      </c>
      <c r="P627" s="167">
        <v>0</v>
      </c>
      <c r="Q627" s="168">
        <v>0</v>
      </c>
      <c r="R627" s="165">
        <v>15</v>
      </c>
      <c r="S627" s="166">
        <v>6</v>
      </c>
      <c r="T627" s="167">
        <v>0</v>
      </c>
      <c r="U627" s="168">
        <v>0</v>
      </c>
      <c r="V627" s="37">
        <f>SUM(R627,P627,N627,L627,J627,H627,F627,D627, T627)</f>
        <v>18</v>
      </c>
      <c r="W627" s="38">
        <f>SUM(S627,Q627,O627,M627,K627,I627,G627,E627,U627)</f>
        <v>8</v>
      </c>
      <c r="X627" s="147">
        <f>SUM(V627:W627)</f>
        <v>26</v>
      </c>
    </row>
    <row r="628" spans="1:24" ht="13.8" thickBot="1" x14ac:dyDescent="0.3">
      <c r="A628" s="317"/>
      <c r="B628" s="246"/>
      <c r="C628" s="41" t="s">
        <v>142</v>
      </c>
      <c r="D628" s="42">
        <f t="shared" ref="D628:X628" si="172">SUM(D626:D627)</f>
        <v>3</v>
      </c>
      <c r="E628" s="43">
        <f t="shared" si="172"/>
        <v>0</v>
      </c>
      <c r="F628" s="44">
        <f t="shared" si="172"/>
        <v>0</v>
      </c>
      <c r="G628" s="45">
        <f t="shared" si="172"/>
        <v>0</v>
      </c>
      <c r="H628" s="46">
        <f t="shared" si="172"/>
        <v>0</v>
      </c>
      <c r="I628" s="43">
        <f t="shared" si="172"/>
        <v>0</v>
      </c>
      <c r="J628" s="44">
        <f t="shared" si="172"/>
        <v>0</v>
      </c>
      <c r="K628" s="47">
        <f t="shared" si="172"/>
        <v>0</v>
      </c>
      <c r="L628" s="48">
        <f t="shared" si="172"/>
        <v>0</v>
      </c>
      <c r="M628" s="49">
        <f t="shared" si="172"/>
        <v>1</v>
      </c>
      <c r="N628" s="42">
        <f t="shared" si="172"/>
        <v>0</v>
      </c>
      <c r="O628" s="49">
        <f t="shared" si="172"/>
        <v>1</v>
      </c>
      <c r="P628" s="44">
        <f t="shared" si="172"/>
        <v>0</v>
      </c>
      <c r="Q628" s="47">
        <f t="shared" si="172"/>
        <v>0</v>
      </c>
      <c r="R628" s="42">
        <f t="shared" si="172"/>
        <v>24</v>
      </c>
      <c r="S628" s="43">
        <f t="shared" si="172"/>
        <v>6</v>
      </c>
      <c r="T628" s="44">
        <f t="shared" si="172"/>
        <v>0</v>
      </c>
      <c r="U628" s="47">
        <f t="shared" si="172"/>
        <v>0</v>
      </c>
      <c r="V628" s="50">
        <f t="shared" si="172"/>
        <v>27</v>
      </c>
      <c r="W628" s="51">
        <f t="shared" si="172"/>
        <v>8</v>
      </c>
      <c r="X628" s="148">
        <f t="shared" si="172"/>
        <v>35</v>
      </c>
    </row>
    <row r="629" spans="1:24" ht="26.4" x14ac:dyDescent="0.25">
      <c r="A629" s="317"/>
      <c r="B629" s="248" t="s">
        <v>143</v>
      </c>
      <c r="C629" s="143" t="s">
        <v>140</v>
      </c>
      <c r="D629" s="33">
        <v>0</v>
      </c>
      <c r="E629" s="34">
        <v>0</v>
      </c>
      <c r="F629" s="33">
        <v>0</v>
      </c>
      <c r="G629" s="34">
        <v>0</v>
      </c>
      <c r="H629" s="35">
        <v>0</v>
      </c>
      <c r="I629" s="34">
        <v>0</v>
      </c>
      <c r="J629" s="33">
        <v>0</v>
      </c>
      <c r="K629" s="34">
        <v>0</v>
      </c>
      <c r="L629" s="35">
        <v>0</v>
      </c>
      <c r="M629" s="34">
        <v>0</v>
      </c>
      <c r="N629" s="33">
        <v>0</v>
      </c>
      <c r="O629" s="34">
        <v>0</v>
      </c>
      <c r="P629" s="33">
        <v>0</v>
      </c>
      <c r="Q629" s="34">
        <v>0</v>
      </c>
      <c r="R629" s="35">
        <v>0</v>
      </c>
      <c r="S629" s="34">
        <v>0</v>
      </c>
      <c r="T629" s="33">
        <v>0</v>
      </c>
      <c r="U629" s="34">
        <v>0</v>
      </c>
      <c r="V629" s="33">
        <f>SUM(R629,P629,N629,L629,J629,H629,F629,D629, T629)</f>
        <v>0</v>
      </c>
      <c r="W629" s="34">
        <f>SUM(S629,Q629,O629,M629,K629,I629,G629,E629,U629)</f>
        <v>0</v>
      </c>
      <c r="X629" s="34">
        <f>SUM(V629:W629)</f>
        <v>0</v>
      </c>
    </row>
    <row r="630" spans="1:24" ht="26.4" x14ac:dyDescent="0.25">
      <c r="A630" s="317"/>
      <c r="B630" s="248"/>
      <c r="C630" s="171" t="s">
        <v>141</v>
      </c>
      <c r="D630" s="172">
        <v>0</v>
      </c>
      <c r="E630" s="158">
        <v>0</v>
      </c>
      <c r="F630" s="173">
        <v>0</v>
      </c>
      <c r="G630" s="174">
        <v>0</v>
      </c>
      <c r="H630" s="172">
        <v>0</v>
      </c>
      <c r="I630" s="175">
        <v>0</v>
      </c>
      <c r="J630" s="176">
        <v>0</v>
      </c>
      <c r="K630" s="177">
        <v>0</v>
      </c>
      <c r="L630" s="157">
        <v>0</v>
      </c>
      <c r="M630" s="158">
        <v>0</v>
      </c>
      <c r="N630" s="176">
        <v>0</v>
      </c>
      <c r="O630" s="177">
        <v>0</v>
      </c>
      <c r="P630" s="172">
        <v>0</v>
      </c>
      <c r="Q630" s="175">
        <v>0</v>
      </c>
      <c r="R630" s="176">
        <v>0</v>
      </c>
      <c r="S630" s="174">
        <v>1</v>
      </c>
      <c r="T630" s="172">
        <v>0</v>
      </c>
      <c r="U630" s="175">
        <v>0</v>
      </c>
      <c r="V630" s="157">
        <f>SUM(R630,P630,N630,L630,J630,H630,F630,D630, T630)</f>
        <v>0</v>
      </c>
      <c r="W630" s="158">
        <f>SUM(S630,Q630,O630,M630,K630,I630,G630,E630,U630)</f>
        <v>1</v>
      </c>
      <c r="X630" s="159">
        <f>SUM(V630:W630)</f>
        <v>1</v>
      </c>
    </row>
    <row r="631" spans="1:24" ht="13.8" thickBot="1" x14ac:dyDescent="0.3">
      <c r="A631" s="318"/>
      <c r="B631" s="249"/>
      <c r="C631" s="72" t="s">
        <v>144</v>
      </c>
      <c r="D631" s="42">
        <f t="shared" ref="D631:X631" si="173">SUM(D629:D630)</f>
        <v>0</v>
      </c>
      <c r="E631" s="43">
        <f t="shared" si="173"/>
        <v>0</v>
      </c>
      <c r="F631" s="44">
        <f t="shared" si="173"/>
        <v>0</v>
      </c>
      <c r="G631" s="45">
        <f t="shared" si="173"/>
        <v>0</v>
      </c>
      <c r="H631" s="46">
        <f t="shared" si="173"/>
        <v>0</v>
      </c>
      <c r="I631" s="43">
        <f t="shared" si="173"/>
        <v>0</v>
      </c>
      <c r="J631" s="44">
        <f t="shared" si="173"/>
        <v>0</v>
      </c>
      <c r="K631" s="47">
        <f t="shared" si="173"/>
        <v>0</v>
      </c>
      <c r="L631" s="48">
        <f t="shared" si="173"/>
        <v>0</v>
      </c>
      <c r="M631" s="49">
        <f t="shared" si="173"/>
        <v>0</v>
      </c>
      <c r="N631" s="42">
        <f t="shared" si="173"/>
        <v>0</v>
      </c>
      <c r="O631" s="49">
        <f t="shared" si="173"/>
        <v>0</v>
      </c>
      <c r="P631" s="44">
        <f t="shared" si="173"/>
        <v>0</v>
      </c>
      <c r="Q631" s="47">
        <f t="shared" si="173"/>
        <v>0</v>
      </c>
      <c r="R631" s="42">
        <f t="shared" si="173"/>
        <v>0</v>
      </c>
      <c r="S631" s="43">
        <f t="shared" si="173"/>
        <v>1</v>
      </c>
      <c r="T631" s="44">
        <f t="shared" si="173"/>
        <v>0</v>
      </c>
      <c r="U631" s="47">
        <f t="shared" si="173"/>
        <v>0</v>
      </c>
      <c r="V631" s="42">
        <f t="shared" si="173"/>
        <v>0</v>
      </c>
      <c r="W631" s="43">
        <f t="shared" si="173"/>
        <v>1</v>
      </c>
      <c r="X631" s="73">
        <f t="shared" si="173"/>
        <v>1</v>
      </c>
    </row>
    <row r="632" spans="1:24" ht="13.8" thickBot="1" x14ac:dyDescent="0.3">
      <c r="A632" s="250" t="s">
        <v>132</v>
      </c>
      <c r="B632" s="251"/>
      <c r="C632" s="251"/>
      <c r="D632" s="61">
        <f t="shared" ref="D632:X632" si="174">SUM(D628,D631)</f>
        <v>3</v>
      </c>
      <c r="E632" s="62">
        <f t="shared" si="174"/>
        <v>0</v>
      </c>
      <c r="F632" s="61">
        <f t="shared" si="174"/>
        <v>0</v>
      </c>
      <c r="G632" s="62">
        <f t="shared" si="174"/>
        <v>0</v>
      </c>
      <c r="H632" s="63">
        <f t="shared" si="174"/>
        <v>0</v>
      </c>
      <c r="I632" s="62">
        <f t="shared" si="174"/>
        <v>0</v>
      </c>
      <c r="J632" s="61">
        <f t="shared" si="174"/>
        <v>0</v>
      </c>
      <c r="K632" s="62">
        <f t="shared" si="174"/>
        <v>0</v>
      </c>
      <c r="L632" s="63">
        <f t="shared" si="174"/>
        <v>0</v>
      </c>
      <c r="M632" s="62">
        <f t="shared" si="174"/>
        <v>1</v>
      </c>
      <c r="N632" s="61">
        <f t="shared" si="174"/>
        <v>0</v>
      </c>
      <c r="O632" s="62">
        <f t="shared" si="174"/>
        <v>1</v>
      </c>
      <c r="P632" s="61">
        <f t="shared" si="174"/>
        <v>0</v>
      </c>
      <c r="Q632" s="62">
        <f t="shared" si="174"/>
        <v>0</v>
      </c>
      <c r="R632" s="63">
        <f t="shared" si="174"/>
        <v>24</v>
      </c>
      <c r="S632" s="62">
        <f t="shared" si="174"/>
        <v>7</v>
      </c>
      <c r="T632" s="61">
        <f t="shared" si="174"/>
        <v>0</v>
      </c>
      <c r="U632" s="62">
        <f t="shared" si="174"/>
        <v>0</v>
      </c>
      <c r="V632" s="61">
        <f t="shared" si="174"/>
        <v>27</v>
      </c>
      <c r="W632" s="62">
        <f t="shared" si="174"/>
        <v>9</v>
      </c>
      <c r="X632" s="62">
        <f t="shared" si="174"/>
        <v>36</v>
      </c>
    </row>
    <row r="633" spans="1:24" ht="13.8" thickBot="1" x14ac:dyDescent="0.3">
      <c r="C633" s="28"/>
    </row>
    <row r="634" spans="1:24" x14ac:dyDescent="0.25">
      <c r="A634" s="239" t="s">
        <v>258</v>
      </c>
      <c r="B634" s="240"/>
      <c r="C634" s="240"/>
      <c r="D634" s="225" t="s">
        <v>0</v>
      </c>
      <c r="E634" s="225"/>
      <c r="F634" s="225" t="s">
        <v>1</v>
      </c>
      <c r="G634" s="225"/>
      <c r="H634" s="225" t="s">
        <v>2</v>
      </c>
      <c r="I634" s="225"/>
      <c r="J634" s="225" t="s">
        <v>130</v>
      </c>
      <c r="K634" s="225"/>
      <c r="L634" s="225" t="s">
        <v>4</v>
      </c>
      <c r="M634" s="225"/>
      <c r="N634" s="225" t="s">
        <v>131</v>
      </c>
      <c r="O634" s="225"/>
      <c r="P634" s="225" t="s">
        <v>5</v>
      </c>
      <c r="Q634" s="225"/>
      <c r="R634" s="225" t="s">
        <v>7</v>
      </c>
      <c r="S634" s="225"/>
      <c r="T634" s="225" t="s">
        <v>8</v>
      </c>
      <c r="U634" s="225"/>
      <c r="V634" s="225" t="s">
        <v>132</v>
      </c>
      <c r="W634" s="225"/>
      <c r="X634" s="227" t="s">
        <v>133</v>
      </c>
    </row>
    <row r="635" spans="1:24" ht="13.8" thickBot="1" x14ac:dyDescent="0.3">
      <c r="A635" s="230" t="s">
        <v>134</v>
      </c>
      <c r="B635" s="231"/>
      <c r="C635" s="231"/>
      <c r="D635" s="226"/>
      <c r="E635" s="226"/>
      <c r="F635" s="226"/>
      <c r="G635" s="226"/>
      <c r="H635" s="226"/>
      <c r="I635" s="226"/>
      <c r="J635" s="226"/>
      <c r="K635" s="226"/>
      <c r="L635" s="226"/>
      <c r="M635" s="226"/>
      <c r="N635" s="226"/>
      <c r="O635" s="226"/>
      <c r="P635" s="226"/>
      <c r="Q635" s="226"/>
      <c r="R635" s="226"/>
      <c r="S635" s="226"/>
      <c r="T635" s="226"/>
      <c r="U635" s="226"/>
      <c r="V635" s="226"/>
      <c r="W635" s="226"/>
      <c r="X635" s="228"/>
    </row>
    <row r="636" spans="1:24" ht="13.8" thickBot="1" x14ac:dyDescent="0.3">
      <c r="A636" s="232" t="s">
        <v>267</v>
      </c>
      <c r="B636" s="233"/>
      <c r="C636" s="234"/>
      <c r="D636" s="218" t="s">
        <v>136</v>
      </c>
      <c r="E636" s="219" t="s">
        <v>137</v>
      </c>
      <c r="F636" s="218" t="s">
        <v>136</v>
      </c>
      <c r="G636" s="219" t="s">
        <v>137</v>
      </c>
      <c r="H636" s="218" t="s">
        <v>136</v>
      </c>
      <c r="I636" s="219" t="s">
        <v>137</v>
      </c>
      <c r="J636" s="218" t="s">
        <v>136</v>
      </c>
      <c r="K636" s="219" t="s">
        <v>137</v>
      </c>
      <c r="L636" s="220" t="s">
        <v>136</v>
      </c>
      <c r="M636" s="219" t="s">
        <v>137</v>
      </c>
      <c r="N636" s="218" t="s">
        <v>136</v>
      </c>
      <c r="O636" s="219" t="s">
        <v>137</v>
      </c>
      <c r="P636" s="218" t="s">
        <v>136</v>
      </c>
      <c r="Q636" s="219" t="s">
        <v>137</v>
      </c>
      <c r="R636" s="218" t="s">
        <v>136</v>
      </c>
      <c r="S636" s="219" t="s">
        <v>137</v>
      </c>
      <c r="T636" s="218" t="s">
        <v>136</v>
      </c>
      <c r="U636" s="221" t="s">
        <v>137</v>
      </c>
      <c r="V636" s="30" t="s">
        <v>136</v>
      </c>
      <c r="W636" s="31" t="s">
        <v>137</v>
      </c>
      <c r="X636" s="229"/>
    </row>
    <row r="637" spans="1:24" ht="26.4" x14ac:dyDescent="0.25">
      <c r="A637" s="294" t="s">
        <v>239</v>
      </c>
      <c r="B637" s="244" t="s">
        <v>139</v>
      </c>
      <c r="C637" s="36" t="s">
        <v>140</v>
      </c>
      <c r="D637" s="37">
        <v>0</v>
      </c>
      <c r="E637" s="38">
        <v>0</v>
      </c>
      <c r="F637" s="37">
        <v>0</v>
      </c>
      <c r="G637" s="38">
        <v>0</v>
      </c>
      <c r="H637" s="39">
        <v>0</v>
      </c>
      <c r="I637" s="38">
        <v>0</v>
      </c>
      <c r="J637" s="37">
        <v>0</v>
      </c>
      <c r="K637" s="38">
        <v>0</v>
      </c>
      <c r="L637" s="39">
        <v>0</v>
      </c>
      <c r="M637" s="38">
        <v>0</v>
      </c>
      <c r="N637" s="37">
        <v>0</v>
      </c>
      <c r="O637" s="38">
        <v>0</v>
      </c>
      <c r="P637" s="37">
        <v>0</v>
      </c>
      <c r="Q637" s="38">
        <v>0</v>
      </c>
      <c r="R637" s="39">
        <v>0</v>
      </c>
      <c r="S637" s="38">
        <v>0</v>
      </c>
      <c r="T637" s="37">
        <v>0</v>
      </c>
      <c r="U637" s="38">
        <v>0</v>
      </c>
      <c r="V637" s="40">
        <f>SUM(R637,P637,N637,L637,J637,H637,F637,D637, T637)</f>
        <v>0</v>
      </c>
      <c r="W637" s="38">
        <f>SUM(S637,Q637,O637,M637,K637,I637,G637,E637,U637)</f>
        <v>0</v>
      </c>
      <c r="X637" s="38">
        <f>SUM(V637:W637)</f>
        <v>0</v>
      </c>
    </row>
    <row r="638" spans="1:24" ht="26.4" x14ac:dyDescent="0.25">
      <c r="A638" s="295"/>
      <c r="B638" s="245"/>
      <c r="C638" s="92" t="s">
        <v>141</v>
      </c>
      <c r="D638" s="37">
        <v>0</v>
      </c>
      <c r="E638" s="38">
        <v>0</v>
      </c>
      <c r="F638" s="37">
        <v>0</v>
      </c>
      <c r="G638" s="38">
        <v>0</v>
      </c>
      <c r="H638" s="39">
        <v>0</v>
      </c>
      <c r="I638" s="38">
        <v>0</v>
      </c>
      <c r="J638" s="37">
        <v>0</v>
      </c>
      <c r="K638" s="38">
        <v>0</v>
      </c>
      <c r="L638" s="39">
        <v>0</v>
      </c>
      <c r="M638" s="38">
        <v>0</v>
      </c>
      <c r="N638" s="37">
        <v>0</v>
      </c>
      <c r="O638" s="38">
        <v>0</v>
      </c>
      <c r="P638" s="37">
        <v>0</v>
      </c>
      <c r="Q638" s="38">
        <v>0</v>
      </c>
      <c r="R638" s="39">
        <v>0</v>
      </c>
      <c r="S638" s="38">
        <v>0</v>
      </c>
      <c r="T638" s="37">
        <v>0</v>
      </c>
      <c r="U638" s="38">
        <v>0</v>
      </c>
      <c r="V638" s="37">
        <f>SUM(R638,P638,N638,L638,J638,H638,F638,D638, T638)</f>
        <v>0</v>
      </c>
      <c r="W638" s="38">
        <f>SUM(S638,Q638,O638,M638,K638,I638,G638,E638,U638)</f>
        <v>0</v>
      </c>
      <c r="X638" s="38">
        <f>SUM(V638:W638)</f>
        <v>0</v>
      </c>
    </row>
    <row r="639" spans="1:24" ht="13.8" thickBot="1" x14ac:dyDescent="0.3">
      <c r="A639" s="295"/>
      <c r="B639" s="246"/>
      <c r="C639" s="41" t="s">
        <v>142</v>
      </c>
      <c r="D639" s="42">
        <f t="shared" ref="D639:X639" si="175">SUM(D637:D638)</f>
        <v>0</v>
      </c>
      <c r="E639" s="43">
        <f t="shared" si="175"/>
        <v>0</v>
      </c>
      <c r="F639" s="44">
        <f t="shared" si="175"/>
        <v>0</v>
      </c>
      <c r="G639" s="45">
        <f t="shared" si="175"/>
        <v>0</v>
      </c>
      <c r="H639" s="46">
        <f t="shared" si="175"/>
        <v>0</v>
      </c>
      <c r="I639" s="43">
        <f t="shared" si="175"/>
        <v>0</v>
      </c>
      <c r="J639" s="44">
        <f t="shared" si="175"/>
        <v>0</v>
      </c>
      <c r="K639" s="47">
        <f t="shared" si="175"/>
        <v>0</v>
      </c>
      <c r="L639" s="48">
        <f t="shared" si="175"/>
        <v>0</v>
      </c>
      <c r="M639" s="49">
        <f t="shared" si="175"/>
        <v>0</v>
      </c>
      <c r="N639" s="42">
        <f t="shared" si="175"/>
        <v>0</v>
      </c>
      <c r="O639" s="49">
        <f t="shared" si="175"/>
        <v>0</v>
      </c>
      <c r="P639" s="44">
        <f t="shared" si="175"/>
        <v>0</v>
      </c>
      <c r="Q639" s="47">
        <f t="shared" si="175"/>
        <v>0</v>
      </c>
      <c r="R639" s="42">
        <f t="shared" si="175"/>
        <v>0</v>
      </c>
      <c r="S639" s="43">
        <f t="shared" si="175"/>
        <v>0</v>
      </c>
      <c r="T639" s="44">
        <f t="shared" si="175"/>
        <v>0</v>
      </c>
      <c r="U639" s="47">
        <f t="shared" si="175"/>
        <v>0</v>
      </c>
      <c r="V639" s="50">
        <f t="shared" si="175"/>
        <v>0</v>
      </c>
      <c r="W639" s="51">
        <f t="shared" si="175"/>
        <v>0</v>
      </c>
      <c r="X639" s="52">
        <f t="shared" si="175"/>
        <v>0</v>
      </c>
    </row>
    <row r="640" spans="1:24" ht="26.4" x14ac:dyDescent="0.25">
      <c r="A640" s="295"/>
      <c r="B640" s="247" t="s">
        <v>143</v>
      </c>
      <c r="C640" s="32" t="s">
        <v>140</v>
      </c>
      <c r="D640" s="33">
        <v>0</v>
      </c>
      <c r="E640" s="34">
        <v>0</v>
      </c>
      <c r="F640" s="33">
        <v>0</v>
      </c>
      <c r="G640" s="34">
        <v>0</v>
      </c>
      <c r="H640" s="35">
        <v>0</v>
      </c>
      <c r="I640" s="34">
        <v>0</v>
      </c>
      <c r="J640" s="33">
        <v>0</v>
      </c>
      <c r="K640" s="34">
        <v>0</v>
      </c>
      <c r="L640" s="35">
        <v>0</v>
      </c>
      <c r="M640" s="34">
        <v>0</v>
      </c>
      <c r="N640" s="33">
        <v>0</v>
      </c>
      <c r="O640" s="34">
        <v>0</v>
      </c>
      <c r="P640" s="33">
        <v>0</v>
      </c>
      <c r="Q640" s="34">
        <v>0</v>
      </c>
      <c r="R640" s="35">
        <v>0</v>
      </c>
      <c r="S640" s="34">
        <v>0</v>
      </c>
      <c r="T640" s="33">
        <v>0</v>
      </c>
      <c r="U640" s="34">
        <v>0</v>
      </c>
      <c r="V640" s="33">
        <f>SUM(R640,P640,N640,L640,J640,H640,F640,D640, T640)</f>
        <v>0</v>
      </c>
      <c r="W640" s="34">
        <f>SUM(S640,Q640,O640,M640,K640,I640,G640,E640,U640)</f>
        <v>0</v>
      </c>
      <c r="X640" s="34">
        <f>SUM(V640:W640)</f>
        <v>0</v>
      </c>
    </row>
    <row r="641" spans="1:24" ht="26.4" x14ac:dyDescent="0.25">
      <c r="A641" s="295"/>
      <c r="B641" s="248"/>
      <c r="C641" s="92" t="s">
        <v>141</v>
      </c>
      <c r="D641" s="54">
        <v>0</v>
      </c>
      <c r="E641" s="55">
        <v>1</v>
      </c>
      <c r="F641" s="54">
        <v>0</v>
      </c>
      <c r="G641" s="55">
        <v>0</v>
      </c>
      <c r="H641" s="56">
        <v>0</v>
      </c>
      <c r="I641" s="55">
        <v>0</v>
      </c>
      <c r="J641" s="54">
        <v>0</v>
      </c>
      <c r="K641" s="55">
        <v>0</v>
      </c>
      <c r="L641" s="56">
        <v>0</v>
      </c>
      <c r="M641" s="55">
        <v>0</v>
      </c>
      <c r="N641" s="54">
        <v>0</v>
      </c>
      <c r="O641" s="55">
        <v>0</v>
      </c>
      <c r="P641" s="54">
        <v>0</v>
      </c>
      <c r="Q641" s="55">
        <v>0</v>
      </c>
      <c r="R641" s="56">
        <v>0</v>
      </c>
      <c r="S641" s="55">
        <v>0</v>
      </c>
      <c r="T641" s="54">
        <v>0</v>
      </c>
      <c r="U641" s="55">
        <v>0</v>
      </c>
      <c r="V641" s="37">
        <f>SUM(R641,P641,N641,L641,J641,H641,F641,D641, T641)</f>
        <v>0</v>
      </c>
      <c r="W641" s="38">
        <f>SUM(S641,Q641,O641,M641,K641,I641,G641,E641,U641)</f>
        <v>1</v>
      </c>
      <c r="X641" s="38">
        <f>SUM(V641:W641)</f>
        <v>1</v>
      </c>
    </row>
    <row r="642" spans="1:24" ht="13.8" thickBot="1" x14ac:dyDescent="0.3">
      <c r="A642" s="296"/>
      <c r="B642" s="249"/>
      <c r="C642" s="72" t="s">
        <v>144</v>
      </c>
      <c r="D642" s="42">
        <f t="shared" ref="D642:X642" si="176">SUM(D640:D641)</f>
        <v>0</v>
      </c>
      <c r="E642" s="43">
        <f t="shared" si="176"/>
        <v>1</v>
      </c>
      <c r="F642" s="44">
        <f t="shared" si="176"/>
        <v>0</v>
      </c>
      <c r="G642" s="45">
        <f t="shared" si="176"/>
        <v>0</v>
      </c>
      <c r="H642" s="46">
        <f t="shared" si="176"/>
        <v>0</v>
      </c>
      <c r="I642" s="43">
        <f t="shared" si="176"/>
        <v>0</v>
      </c>
      <c r="J642" s="44">
        <f t="shared" si="176"/>
        <v>0</v>
      </c>
      <c r="K642" s="47">
        <f t="shared" si="176"/>
        <v>0</v>
      </c>
      <c r="L642" s="48">
        <f t="shared" si="176"/>
        <v>0</v>
      </c>
      <c r="M642" s="49">
        <f t="shared" si="176"/>
        <v>0</v>
      </c>
      <c r="N642" s="42">
        <f t="shared" si="176"/>
        <v>0</v>
      </c>
      <c r="O642" s="49">
        <f t="shared" si="176"/>
        <v>0</v>
      </c>
      <c r="P642" s="44">
        <f t="shared" si="176"/>
        <v>0</v>
      </c>
      <c r="Q642" s="47">
        <f t="shared" si="176"/>
        <v>0</v>
      </c>
      <c r="R642" s="42">
        <f t="shared" si="176"/>
        <v>0</v>
      </c>
      <c r="S642" s="43">
        <f t="shared" si="176"/>
        <v>0</v>
      </c>
      <c r="T642" s="44">
        <f t="shared" si="176"/>
        <v>0</v>
      </c>
      <c r="U642" s="47">
        <f t="shared" si="176"/>
        <v>0</v>
      </c>
      <c r="V642" s="58">
        <f t="shared" si="176"/>
        <v>0</v>
      </c>
      <c r="W642" s="59">
        <f t="shared" si="176"/>
        <v>1</v>
      </c>
      <c r="X642" s="60">
        <f t="shared" si="176"/>
        <v>1</v>
      </c>
    </row>
    <row r="643" spans="1:24" ht="13.8" thickBot="1" x14ac:dyDescent="0.3">
      <c r="A643" s="250" t="s">
        <v>132</v>
      </c>
      <c r="B643" s="251"/>
      <c r="C643" s="251"/>
      <c r="D643" s="61">
        <f t="shared" ref="D643:W643" si="177">SUM(D639,D642)</f>
        <v>0</v>
      </c>
      <c r="E643" s="62">
        <f t="shared" si="177"/>
        <v>1</v>
      </c>
      <c r="F643" s="61">
        <f t="shared" si="177"/>
        <v>0</v>
      </c>
      <c r="G643" s="62">
        <f t="shared" si="177"/>
        <v>0</v>
      </c>
      <c r="H643" s="63">
        <f t="shared" si="177"/>
        <v>0</v>
      </c>
      <c r="I643" s="62">
        <f t="shared" si="177"/>
        <v>0</v>
      </c>
      <c r="J643" s="61">
        <f t="shared" si="177"/>
        <v>0</v>
      </c>
      <c r="K643" s="62">
        <f t="shared" si="177"/>
        <v>0</v>
      </c>
      <c r="L643" s="63">
        <f t="shared" si="177"/>
        <v>0</v>
      </c>
      <c r="M643" s="62">
        <f t="shared" si="177"/>
        <v>0</v>
      </c>
      <c r="N643" s="61">
        <f t="shared" si="177"/>
        <v>0</v>
      </c>
      <c r="O643" s="62">
        <f t="shared" si="177"/>
        <v>0</v>
      </c>
      <c r="P643" s="61">
        <f t="shared" si="177"/>
        <v>0</v>
      </c>
      <c r="Q643" s="62">
        <f t="shared" si="177"/>
        <v>0</v>
      </c>
      <c r="R643" s="63">
        <f t="shared" si="177"/>
        <v>0</v>
      </c>
      <c r="S643" s="62">
        <f t="shared" si="177"/>
        <v>0</v>
      </c>
      <c r="T643" s="61">
        <f t="shared" si="177"/>
        <v>0</v>
      </c>
      <c r="U643" s="62">
        <f t="shared" si="177"/>
        <v>0</v>
      </c>
      <c r="V643" s="61">
        <f t="shared" si="177"/>
        <v>0</v>
      </c>
      <c r="W643" s="62">
        <f t="shared" si="177"/>
        <v>1</v>
      </c>
      <c r="X643" s="62">
        <f>SUM(X639,X642)</f>
        <v>1</v>
      </c>
    </row>
    <row r="644" spans="1:24" ht="13.8" thickBot="1" x14ac:dyDescent="0.3">
      <c r="C644" s="28"/>
    </row>
    <row r="645" spans="1:24" x14ac:dyDescent="0.25">
      <c r="A645" s="239" t="s">
        <v>209</v>
      </c>
      <c r="B645" s="240"/>
      <c r="C645" s="240"/>
      <c r="D645" s="225" t="s">
        <v>0</v>
      </c>
      <c r="E645" s="225"/>
      <c r="F645" s="225" t="s">
        <v>1</v>
      </c>
      <c r="G645" s="225"/>
      <c r="H645" s="225" t="s">
        <v>2</v>
      </c>
      <c r="I645" s="225"/>
      <c r="J645" s="225" t="s">
        <v>130</v>
      </c>
      <c r="K645" s="225"/>
      <c r="L645" s="225" t="s">
        <v>4</v>
      </c>
      <c r="M645" s="225"/>
      <c r="N645" s="225" t="s">
        <v>131</v>
      </c>
      <c r="O645" s="225"/>
      <c r="P645" s="225" t="s">
        <v>5</v>
      </c>
      <c r="Q645" s="225"/>
      <c r="R645" s="225" t="s">
        <v>7</v>
      </c>
      <c r="S645" s="225"/>
      <c r="T645" s="225" t="s">
        <v>8</v>
      </c>
      <c r="U645" s="225"/>
      <c r="V645" s="225" t="s">
        <v>132</v>
      </c>
      <c r="W645" s="225"/>
      <c r="X645" s="227" t="s">
        <v>133</v>
      </c>
    </row>
    <row r="646" spans="1:24" ht="13.8" thickBot="1" x14ac:dyDescent="0.3">
      <c r="A646" s="230" t="s">
        <v>134</v>
      </c>
      <c r="B646" s="231"/>
      <c r="C646" s="231"/>
      <c r="D646" s="226"/>
      <c r="E646" s="226"/>
      <c r="F646" s="226"/>
      <c r="G646" s="226"/>
      <c r="H646" s="226"/>
      <c r="I646" s="226"/>
      <c r="J646" s="226"/>
      <c r="K646" s="226"/>
      <c r="L646" s="226"/>
      <c r="M646" s="226"/>
      <c r="N646" s="226"/>
      <c r="O646" s="226"/>
      <c r="P646" s="226"/>
      <c r="Q646" s="226"/>
      <c r="R646" s="226"/>
      <c r="S646" s="226"/>
      <c r="T646" s="226"/>
      <c r="U646" s="226"/>
      <c r="V646" s="226"/>
      <c r="W646" s="226"/>
      <c r="X646" s="228"/>
    </row>
    <row r="647" spans="1:24" ht="13.8" thickBot="1" x14ac:dyDescent="0.3">
      <c r="A647" s="232" t="s">
        <v>248</v>
      </c>
      <c r="B647" s="233"/>
      <c r="C647" s="234"/>
      <c r="D647" s="218" t="s">
        <v>136</v>
      </c>
      <c r="E647" s="219" t="s">
        <v>137</v>
      </c>
      <c r="F647" s="218" t="s">
        <v>136</v>
      </c>
      <c r="G647" s="219" t="s">
        <v>137</v>
      </c>
      <c r="H647" s="218" t="s">
        <v>136</v>
      </c>
      <c r="I647" s="219" t="s">
        <v>137</v>
      </c>
      <c r="J647" s="218" t="s">
        <v>136</v>
      </c>
      <c r="K647" s="219" t="s">
        <v>137</v>
      </c>
      <c r="L647" s="220" t="s">
        <v>136</v>
      </c>
      <c r="M647" s="219" t="s">
        <v>137</v>
      </c>
      <c r="N647" s="218" t="s">
        <v>136</v>
      </c>
      <c r="O647" s="219" t="s">
        <v>137</v>
      </c>
      <c r="P647" s="218" t="s">
        <v>136</v>
      </c>
      <c r="Q647" s="219" t="s">
        <v>137</v>
      </c>
      <c r="R647" s="218" t="s">
        <v>136</v>
      </c>
      <c r="S647" s="219" t="s">
        <v>137</v>
      </c>
      <c r="T647" s="218" t="s">
        <v>136</v>
      </c>
      <c r="U647" s="221" t="s">
        <v>137</v>
      </c>
      <c r="V647" s="30" t="s">
        <v>136</v>
      </c>
      <c r="W647" s="31" t="s">
        <v>137</v>
      </c>
      <c r="X647" s="229"/>
    </row>
    <row r="648" spans="1:24" ht="26.4" x14ac:dyDescent="0.25">
      <c r="A648" s="282" t="s">
        <v>239</v>
      </c>
      <c r="B648" s="244" t="s">
        <v>139</v>
      </c>
      <c r="C648" s="36" t="s">
        <v>140</v>
      </c>
      <c r="D648" s="37">
        <v>0</v>
      </c>
      <c r="E648" s="38">
        <v>1</v>
      </c>
      <c r="F648" s="37">
        <v>0</v>
      </c>
      <c r="G648" s="38">
        <v>0</v>
      </c>
      <c r="H648" s="39">
        <v>0</v>
      </c>
      <c r="I648" s="38">
        <v>0</v>
      </c>
      <c r="J648" s="37">
        <v>0</v>
      </c>
      <c r="K648" s="38">
        <v>0</v>
      </c>
      <c r="L648" s="39">
        <v>0</v>
      </c>
      <c r="M648" s="38">
        <v>0</v>
      </c>
      <c r="N648" s="37">
        <v>0</v>
      </c>
      <c r="O648" s="38">
        <v>0</v>
      </c>
      <c r="P648" s="37">
        <v>0</v>
      </c>
      <c r="Q648" s="38">
        <v>0</v>
      </c>
      <c r="R648" s="39">
        <v>3</v>
      </c>
      <c r="S648" s="38">
        <v>0</v>
      </c>
      <c r="T648" s="37">
        <v>0</v>
      </c>
      <c r="U648" s="38">
        <v>0</v>
      </c>
      <c r="V648" s="40">
        <f>SUM(R648,P648,N648,L648,J648,H648,F648,D648, T648)</f>
        <v>3</v>
      </c>
      <c r="W648" s="38">
        <f>SUM(S648,Q648,O648,M648,K648,I648,G648,E648,U648)</f>
        <v>1</v>
      </c>
      <c r="X648" s="38">
        <f>SUM(V648:W648)</f>
        <v>4</v>
      </c>
    </row>
    <row r="649" spans="1:24" ht="26.4" x14ac:dyDescent="0.25">
      <c r="A649" s="297"/>
      <c r="B649" s="245"/>
      <c r="C649" s="92" t="s">
        <v>141</v>
      </c>
      <c r="D649" s="37">
        <v>0</v>
      </c>
      <c r="E649" s="38">
        <v>3</v>
      </c>
      <c r="F649" s="37">
        <v>0</v>
      </c>
      <c r="G649" s="38">
        <v>0</v>
      </c>
      <c r="H649" s="39">
        <v>0</v>
      </c>
      <c r="I649" s="38">
        <v>0</v>
      </c>
      <c r="J649" s="37">
        <v>0</v>
      </c>
      <c r="K649" s="38">
        <v>0</v>
      </c>
      <c r="L649" s="39">
        <v>0</v>
      </c>
      <c r="M649" s="38">
        <v>0</v>
      </c>
      <c r="N649" s="37">
        <v>0</v>
      </c>
      <c r="O649" s="38">
        <v>0</v>
      </c>
      <c r="P649" s="37">
        <v>0</v>
      </c>
      <c r="Q649" s="38">
        <v>0</v>
      </c>
      <c r="R649" s="39">
        <v>1</v>
      </c>
      <c r="S649" s="38">
        <v>2</v>
      </c>
      <c r="T649" s="37">
        <v>0</v>
      </c>
      <c r="U649" s="38">
        <v>0</v>
      </c>
      <c r="V649" s="37">
        <f>SUM(R649,P649,N649,L649,J649,H649,F649,D649, T649)</f>
        <v>1</v>
      </c>
      <c r="W649" s="38">
        <f>SUM(S649,Q649,O649,M649,K649,I649,G649,E649,U649)</f>
        <v>5</v>
      </c>
      <c r="X649" s="38">
        <f>SUM(V649:W649)</f>
        <v>6</v>
      </c>
    </row>
    <row r="650" spans="1:24" ht="13.8" thickBot="1" x14ac:dyDescent="0.3">
      <c r="A650" s="297"/>
      <c r="B650" s="246"/>
      <c r="C650" s="41" t="s">
        <v>142</v>
      </c>
      <c r="D650" s="42">
        <f t="shared" ref="D650:X650" si="178">SUM(D648:D649)</f>
        <v>0</v>
      </c>
      <c r="E650" s="43">
        <f t="shared" si="178"/>
        <v>4</v>
      </c>
      <c r="F650" s="44">
        <f t="shared" si="178"/>
        <v>0</v>
      </c>
      <c r="G650" s="45">
        <f t="shared" si="178"/>
        <v>0</v>
      </c>
      <c r="H650" s="46">
        <f t="shared" si="178"/>
        <v>0</v>
      </c>
      <c r="I650" s="43">
        <f t="shared" si="178"/>
        <v>0</v>
      </c>
      <c r="J650" s="44">
        <f t="shared" si="178"/>
        <v>0</v>
      </c>
      <c r="K650" s="47">
        <f t="shared" si="178"/>
        <v>0</v>
      </c>
      <c r="L650" s="48">
        <f t="shared" si="178"/>
        <v>0</v>
      </c>
      <c r="M650" s="49">
        <f t="shared" si="178"/>
        <v>0</v>
      </c>
      <c r="N650" s="42">
        <f t="shared" si="178"/>
        <v>0</v>
      </c>
      <c r="O650" s="49">
        <f t="shared" si="178"/>
        <v>0</v>
      </c>
      <c r="P650" s="44">
        <f t="shared" si="178"/>
        <v>0</v>
      </c>
      <c r="Q650" s="47">
        <f t="shared" si="178"/>
        <v>0</v>
      </c>
      <c r="R650" s="42">
        <f t="shared" si="178"/>
        <v>4</v>
      </c>
      <c r="S650" s="43">
        <f t="shared" si="178"/>
        <v>2</v>
      </c>
      <c r="T650" s="44">
        <f t="shared" si="178"/>
        <v>0</v>
      </c>
      <c r="U650" s="47">
        <f t="shared" si="178"/>
        <v>0</v>
      </c>
      <c r="V650" s="50">
        <f t="shared" si="178"/>
        <v>4</v>
      </c>
      <c r="W650" s="51">
        <f t="shared" si="178"/>
        <v>6</v>
      </c>
      <c r="X650" s="52">
        <f t="shared" si="178"/>
        <v>10</v>
      </c>
    </row>
    <row r="651" spans="1:24" ht="26.4" x14ac:dyDescent="0.25">
      <c r="A651" s="297"/>
      <c r="B651" s="247" t="s">
        <v>143</v>
      </c>
      <c r="C651" s="32" t="s">
        <v>140</v>
      </c>
      <c r="D651" s="33">
        <v>0</v>
      </c>
      <c r="E651" s="34">
        <v>0</v>
      </c>
      <c r="F651" s="33">
        <v>0</v>
      </c>
      <c r="G651" s="34">
        <v>0</v>
      </c>
      <c r="H651" s="35">
        <v>0</v>
      </c>
      <c r="I651" s="34">
        <v>0</v>
      </c>
      <c r="J651" s="33">
        <v>0</v>
      </c>
      <c r="K651" s="34">
        <v>0</v>
      </c>
      <c r="L651" s="35">
        <v>0</v>
      </c>
      <c r="M651" s="34">
        <v>0</v>
      </c>
      <c r="N651" s="33">
        <v>0</v>
      </c>
      <c r="O651" s="34">
        <v>0</v>
      </c>
      <c r="P651" s="33">
        <v>0</v>
      </c>
      <c r="Q651" s="34">
        <v>0</v>
      </c>
      <c r="R651" s="35">
        <v>0</v>
      </c>
      <c r="S651" s="34">
        <v>0</v>
      </c>
      <c r="T651" s="33">
        <v>0</v>
      </c>
      <c r="U651" s="34">
        <v>0</v>
      </c>
      <c r="V651" s="33">
        <f>SUM(R651,P651,N651,L651,J651,H651,F651,D651, T651)</f>
        <v>0</v>
      </c>
      <c r="W651" s="34">
        <f>SUM(S651,Q651,O651,M651,K651,I651,G651,E651,U651)</f>
        <v>0</v>
      </c>
      <c r="X651" s="34">
        <f>SUM(V651:W651)</f>
        <v>0</v>
      </c>
    </row>
    <row r="652" spans="1:24" ht="26.4" x14ac:dyDescent="0.25">
      <c r="A652" s="297"/>
      <c r="B652" s="248"/>
      <c r="C652" s="92" t="s">
        <v>141</v>
      </c>
      <c r="D652" s="54">
        <v>0</v>
      </c>
      <c r="E652" s="55">
        <v>0</v>
      </c>
      <c r="F652" s="54">
        <v>0</v>
      </c>
      <c r="G652" s="55">
        <v>0</v>
      </c>
      <c r="H652" s="56">
        <v>0</v>
      </c>
      <c r="I652" s="55">
        <v>0</v>
      </c>
      <c r="J652" s="54">
        <v>0</v>
      </c>
      <c r="K652" s="55">
        <v>0</v>
      </c>
      <c r="L652" s="56">
        <v>0</v>
      </c>
      <c r="M652" s="55">
        <v>0</v>
      </c>
      <c r="N652" s="54">
        <v>0</v>
      </c>
      <c r="O652" s="55">
        <v>0</v>
      </c>
      <c r="P652" s="54">
        <v>0</v>
      </c>
      <c r="Q652" s="55">
        <v>0</v>
      </c>
      <c r="R652" s="56">
        <v>0</v>
      </c>
      <c r="S652" s="55">
        <v>0</v>
      </c>
      <c r="T652" s="54">
        <v>0</v>
      </c>
      <c r="U652" s="55">
        <v>0</v>
      </c>
      <c r="V652" s="37">
        <f>SUM(R652,P652,N652,L652,J652,H652,F652,D652, T652)</f>
        <v>0</v>
      </c>
      <c r="W652" s="38">
        <f>SUM(S652,Q652,O652,M652,K652,I652,G652,E652,U652)</f>
        <v>0</v>
      </c>
      <c r="X652" s="38">
        <f>SUM(V652:W652)</f>
        <v>0</v>
      </c>
    </row>
    <row r="653" spans="1:24" ht="13.8" thickBot="1" x14ac:dyDescent="0.3">
      <c r="A653" s="298"/>
      <c r="B653" s="249"/>
      <c r="C653" s="72" t="s">
        <v>144</v>
      </c>
      <c r="D653" s="42">
        <f t="shared" ref="D653:X653" si="179">SUM(D651:D652)</f>
        <v>0</v>
      </c>
      <c r="E653" s="43">
        <f t="shared" si="179"/>
        <v>0</v>
      </c>
      <c r="F653" s="44">
        <f t="shared" si="179"/>
        <v>0</v>
      </c>
      <c r="G653" s="45">
        <f t="shared" si="179"/>
        <v>0</v>
      </c>
      <c r="H653" s="46">
        <f t="shared" si="179"/>
        <v>0</v>
      </c>
      <c r="I653" s="43">
        <f t="shared" si="179"/>
        <v>0</v>
      </c>
      <c r="J653" s="44">
        <f t="shared" si="179"/>
        <v>0</v>
      </c>
      <c r="K653" s="47">
        <f t="shared" si="179"/>
        <v>0</v>
      </c>
      <c r="L653" s="48">
        <f t="shared" si="179"/>
        <v>0</v>
      </c>
      <c r="M653" s="49">
        <f t="shared" si="179"/>
        <v>0</v>
      </c>
      <c r="N653" s="42">
        <f t="shared" si="179"/>
        <v>0</v>
      </c>
      <c r="O653" s="49">
        <f t="shared" si="179"/>
        <v>0</v>
      </c>
      <c r="P653" s="44">
        <f t="shared" si="179"/>
        <v>0</v>
      </c>
      <c r="Q653" s="47">
        <f t="shared" si="179"/>
        <v>0</v>
      </c>
      <c r="R653" s="42">
        <f t="shared" si="179"/>
        <v>0</v>
      </c>
      <c r="S653" s="43">
        <f t="shared" si="179"/>
        <v>0</v>
      </c>
      <c r="T653" s="44">
        <f t="shared" si="179"/>
        <v>0</v>
      </c>
      <c r="U653" s="47">
        <f t="shared" si="179"/>
        <v>0</v>
      </c>
      <c r="V653" s="58">
        <f t="shared" si="179"/>
        <v>0</v>
      </c>
      <c r="W653" s="59">
        <f t="shared" si="179"/>
        <v>0</v>
      </c>
      <c r="X653" s="60">
        <f t="shared" si="179"/>
        <v>0</v>
      </c>
    </row>
    <row r="654" spans="1:24" ht="13.8" thickBot="1" x14ac:dyDescent="0.3">
      <c r="A654" s="250" t="s">
        <v>132</v>
      </c>
      <c r="B654" s="251"/>
      <c r="C654" s="251"/>
      <c r="D654" s="61">
        <f t="shared" ref="D654:W654" si="180">SUM(D650,D653)</f>
        <v>0</v>
      </c>
      <c r="E654" s="62">
        <f t="shared" si="180"/>
        <v>4</v>
      </c>
      <c r="F654" s="61">
        <f t="shared" si="180"/>
        <v>0</v>
      </c>
      <c r="G654" s="62">
        <f t="shared" si="180"/>
        <v>0</v>
      </c>
      <c r="H654" s="63">
        <f t="shared" si="180"/>
        <v>0</v>
      </c>
      <c r="I654" s="62">
        <f t="shared" si="180"/>
        <v>0</v>
      </c>
      <c r="J654" s="61">
        <f t="shared" si="180"/>
        <v>0</v>
      </c>
      <c r="K654" s="62">
        <f t="shared" si="180"/>
        <v>0</v>
      </c>
      <c r="L654" s="63">
        <f t="shared" si="180"/>
        <v>0</v>
      </c>
      <c r="M654" s="62">
        <f t="shared" si="180"/>
        <v>0</v>
      </c>
      <c r="N654" s="61">
        <f t="shared" si="180"/>
        <v>0</v>
      </c>
      <c r="O654" s="62">
        <f t="shared" si="180"/>
        <v>0</v>
      </c>
      <c r="P654" s="61">
        <f t="shared" si="180"/>
        <v>0</v>
      </c>
      <c r="Q654" s="62">
        <f t="shared" si="180"/>
        <v>0</v>
      </c>
      <c r="R654" s="63">
        <f t="shared" si="180"/>
        <v>4</v>
      </c>
      <c r="S654" s="62">
        <f t="shared" si="180"/>
        <v>2</v>
      </c>
      <c r="T654" s="61">
        <f t="shared" si="180"/>
        <v>0</v>
      </c>
      <c r="U654" s="62">
        <f t="shared" si="180"/>
        <v>0</v>
      </c>
      <c r="V654" s="61">
        <f t="shared" si="180"/>
        <v>4</v>
      </c>
      <c r="W654" s="62">
        <f t="shared" si="180"/>
        <v>6</v>
      </c>
      <c r="X654" s="62">
        <f>SUM(X650,X653)</f>
        <v>10</v>
      </c>
    </row>
    <row r="655" spans="1:24" ht="13.8" thickBot="1" x14ac:dyDescent="0.3">
      <c r="C655" s="28"/>
    </row>
    <row r="656" spans="1:24" x14ac:dyDescent="0.25">
      <c r="A656" s="239" t="s">
        <v>211</v>
      </c>
      <c r="B656" s="240"/>
      <c r="C656" s="240"/>
      <c r="D656" s="225" t="s">
        <v>0</v>
      </c>
      <c r="E656" s="225"/>
      <c r="F656" s="225" t="s">
        <v>1</v>
      </c>
      <c r="G656" s="225"/>
      <c r="H656" s="225" t="s">
        <v>2</v>
      </c>
      <c r="I656" s="225"/>
      <c r="J656" s="225" t="s">
        <v>130</v>
      </c>
      <c r="K656" s="225"/>
      <c r="L656" s="225" t="s">
        <v>4</v>
      </c>
      <c r="M656" s="225"/>
      <c r="N656" s="225" t="s">
        <v>131</v>
      </c>
      <c r="O656" s="225"/>
      <c r="P656" s="225" t="s">
        <v>5</v>
      </c>
      <c r="Q656" s="225"/>
      <c r="R656" s="225" t="s">
        <v>7</v>
      </c>
      <c r="S656" s="225"/>
      <c r="T656" s="225" t="s">
        <v>8</v>
      </c>
      <c r="U656" s="225"/>
      <c r="V656" s="225" t="s">
        <v>132</v>
      </c>
      <c r="W656" s="225"/>
      <c r="X656" s="227" t="s">
        <v>133</v>
      </c>
    </row>
    <row r="657" spans="1:24" ht="13.8" thickBot="1" x14ac:dyDescent="0.3">
      <c r="A657" s="230" t="s">
        <v>134</v>
      </c>
      <c r="B657" s="231"/>
      <c r="C657" s="231"/>
      <c r="D657" s="226"/>
      <c r="E657" s="226"/>
      <c r="F657" s="226"/>
      <c r="G657" s="226"/>
      <c r="H657" s="226"/>
      <c r="I657" s="226"/>
      <c r="J657" s="226"/>
      <c r="K657" s="226"/>
      <c r="L657" s="226"/>
      <c r="M657" s="226"/>
      <c r="N657" s="226"/>
      <c r="O657" s="226"/>
      <c r="P657" s="226"/>
      <c r="Q657" s="226"/>
      <c r="R657" s="226"/>
      <c r="S657" s="226"/>
      <c r="T657" s="226"/>
      <c r="U657" s="226"/>
      <c r="V657" s="226"/>
      <c r="W657" s="226"/>
      <c r="X657" s="228"/>
    </row>
    <row r="658" spans="1:24" ht="13.8" thickBot="1" x14ac:dyDescent="0.3">
      <c r="A658" s="232" t="s">
        <v>249</v>
      </c>
      <c r="B658" s="233"/>
      <c r="C658" s="234"/>
      <c r="D658" s="218" t="s">
        <v>136</v>
      </c>
      <c r="E658" s="219" t="s">
        <v>137</v>
      </c>
      <c r="F658" s="218" t="s">
        <v>136</v>
      </c>
      <c r="G658" s="219" t="s">
        <v>137</v>
      </c>
      <c r="H658" s="218" t="s">
        <v>136</v>
      </c>
      <c r="I658" s="219" t="s">
        <v>137</v>
      </c>
      <c r="J658" s="218" t="s">
        <v>136</v>
      </c>
      <c r="K658" s="219" t="s">
        <v>137</v>
      </c>
      <c r="L658" s="220" t="s">
        <v>136</v>
      </c>
      <c r="M658" s="219" t="s">
        <v>137</v>
      </c>
      <c r="N658" s="218" t="s">
        <v>136</v>
      </c>
      <c r="O658" s="219" t="s">
        <v>137</v>
      </c>
      <c r="P658" s="218" t="s">
        <v>136</v>
      </c>
      <c r="Q658" s="219" t="s">
        <v>137</v>
      </c>
      <c r="R658" s="218" t="s">
        <v>136</v>
      </c>
      <c r="S658" s="219" t="s">
        <v>137</v>
      </c>
      <c r="T658" s="218" t="s">
        <v>136</v>
      </c>
      <c r="U658" s="221" t="s">
        <v>137</v>
      </c>
      <c r="V658" s="30" t="s">
        <v>136</v>
      </c>
      <c r="W658" s="31" t="s">
        <v>137</v>
      </c>
      <c r="X658" s="229"/>
    </row>
    <row r="659" spans="1:24" ht="26.4" x14ac:dyDescent="0.25">
      <c r="A659" s="260" t="s">
        <v>173</v>
      </c>
      <c r="B659" s="244" t="s">
        <v>139</v>
      </c>
      <c r="C659" s="32" t="s">
        <v>140</v>
      </c>
      <c r="D659" s="33">
        <v>0</v>
      </c>
      <c r="E659" s="34">
        <v>3</v>
      </c>
      <c r="F659" s="33">
        <v>0</v>
      </c>
      <c r="G659" s="34">
        <v>0</v>
      </c>
      <c r="H659" s="35">
        <v>0</v>
      </c>
      <c r="I659" s="34">
        <v>0</v>
      </c>
      <c r="J659" s="33">
        <v>0</v>
      </c>
      <c r="K659" s="34">
        <v>0</v>
      </c>
      <c r="L659" s="35">
        <v>0</v>
      </c>
      <c r="M659" s="34">
        <v>0</v>
      </c>
      <c r="N659" s="33">
        <v>0</v>
      </c>
      <c r="O659" s="34">
        <v>0</v>
      </c>
      <c r="P659" s="33">
        <v>0</v>
      </c>
      <c r="Q659" s="34">
        <v>0</v>
      </c>
      <c r="R659" s="35">
        <v>1</v>
      </c>
      <c r="S659" s="34">
        <v>1</v>
      </c>
      <c r="T659" s="33">
        <v>0</v>
      </c>
      <c r="U659" s="34">
        <v>0</v>
      </c>
      <c r="V659" s="33">
        <f>SUM(R659,P659,N659,L659,J659,H659,F659,D659, T659)</f>
        <v>1</v>
      </c>
      <c r="W659" s="34">
        <f>SUM(S659,Q659,O659,M659,K659,I659,G659,E659,U659)</f>
        <v>4</v>
      </c>
      <c r="X659" s="34">
        <f>SUM(V659:W659)</f>
        <v>5</v>
      </c>
    </row>
    <row r="660" spans="1:24" ht="26.4" x14ac:dyDescent="0.25">
      <c r="A660" s="261"/>
      <c r="B660" s="245"/>
      <c r="C660" s="36" t="s">
        <v>141</v>
      </c>
      <c r="D660" s="37">
        <v>11</v>
      </c>
      <c r="E660" s="38">
        <v>12</v>
      </c>
      <c r="F660" s="37">
        <v>0</v>
      </c>
      <c r="G660" s="38">
        <v>0</v>
      </c>
      <c r="H660" s="39">
        <v>0</v>
      </c>
      <c r="I660" s="38">
        <v>0</v>
      </c>
      <c r="J660" s="37">
        <v>0</v>
      </c>
      <c r="K660" s="38">
        <v>0</v>
      </c>
      <c r="L660" s="39">
        <v>0</v>
      </c>
      <c r="M660" s="38">
        <v>0</v>
      </c>
      <c r="N660" s="37">
        <v>0</v>
      </c>
      <c r="O660" s="38">
        <v>0</v>
      </c>
      <c r="P660" s="37">
        <v>1</v>
      </c>
      <c r="Q660" s="38">
        <v>1</v>
      </c>
      <c r="R660" s="39">
        <v>2</v>
      </c>
      <c r="S660" s="38">
        <v>0</v>
      </c>
      <c r="T660" s="37">
        <v>0</v>
      </c>
      <c r="U660" s="38">
        <v>0</v>
      </c>
      <c r="V660" s="40">
        <f>SUM(R660,P660,N660,L660,J660,H660,F660,D660, T660)</f>
        <v>14</v>
      </c>
      <c r="W660" s="38">
        <f>SUM(S660,Q660,O660,M660,K660,I660,G660,E660,U660)</f>
        <v>13</v>
      </c>
      <c r="X660" s="38">
        <f>SUM(V660:W660)</f>
        <v>27</v>
      </c>
    </row>
    <row r="661" spans="1:24" ht="13.8" thickBot="1" x14ac:dyDescent="0.3">
      <c r="A661" s="261"/>
      <c r="B661" s="246"/>
      <c r="C661" s="41" t="s">
        <v>142</v>
      </c>
      <c r="D661" s="42">
        <f t="shared" ref="D661:X661" si="181">SUM(D659:D660)</f>
        <v>11</v>
      </c>
      <c r="E661" s="43">
        <f t="shared" si="181"/>
        <v>15</v>
      </c>
      <c r="F661" s="44">
        <f t="shared" si="181"/>
        <v>0</v>
      </c>
      <c r="G661" s="45">
        <f t="shared" si="181"/>
        <v>0</v>
      </c>
      <c r="H661" s="46">
        <f t="shared" si="181"/>
        <v>0</v>
      </c>
      <c r="I661" s="43">
        <f t="shared" si="181"/>
        <v>0</v>
      </c>
      <c r="J661" s="44">
        <f t="shared" si="181"/>
        <v>0</v>
      </c>
      <c r="K661" s="47">
        <f t="shared" si="181"/>
        <v>0</v>
      </c>
      <c r="L661" s="48">
        <f t="shared" si="181"/>
        <v>0</v>
      </c>
      <c r="M661" s="49">
        <f t="shared" si="181"/>
        <v>0</v>
      </c>
      <c r="N661" s="42">
        <f t="shared" si="181"/>
        <v>0</v>
      </c>
      <c r="O661" s="49">
        <f t="shared" si="181"/>
        <v>0</v>
      </c>
      <c r="P661" s="44">
        <f t="shared" si="181"/>
        <v>1</v>
      </c>
      <c r="Q661" s="47">
        <f t="shared" si="181"/>
        <v>1</v>
      </c>
      <c r="R661" s="42">
        <f t="shared" si="181"/>
        <v>3</v>
      </c>
      <c r="S661" s="43">
        <f t="shared" si="181"/>
        <v>1</v>
      </c>
      <c r="T661" s="44">
        <f t="shared" si="181"/>
        <v>0</v>
      </c>
      <c r="U661" s="47">
        <f t="shared" si="181"/>
        <v>0</v>
      </c>
      <c r="V661" s="50">
        <f t="shared" si="181"/>
        <v>15</v>
      </c>
      <c r="W661" s="51">
        <f t="shared" si="181"/>
        <v>17</v>
      </c>
      <c r="X661" s="52">
        <f t="shared" si="181"/>
        <v>32</v>
      </c>
    </row>
    <row r="662" spans="1:24" ht="26.4" x14ac:dyDescent="0.25">
      <c r="A662" s="261"/>
      <c r="B662" s="247" t="s">
        <v>143</v>
      </c>
      <c r="C662" s="32" t="s">
        <v>140</v>
      </c>
      <c r="D662" s="33">
        <v>1</v>
      </c>
      <c r="E662" s="34">
        <v>0</v>
      </c>
      <c r="F662" s="33">
        <v>0</v>
      </c>
      <c r="G662" s="34">
        <v>0</v>
      </c>
      <c r="H662" s="35">
        <v>0</v>
      </c>
      <c r="I662" s="34">
        <v>0</v>
      </c>
      <c r="J662" s="33">
        <v>0</v>
      </c>
      <c r="K662" s="34">
        <v>0</v>
      </c>
      <c r="L662" s="35">
        <v>0</v>
      </c>
      <c r="M662" s="34">
        <v>0</v>
      </c>
      <c r="N662" s="33">
        <v>0</v>
      </c>
      <c r="O662" s="34">
        <v>0</v>
      </c>
      <c r="P662" s="33">
        <v>0</v>
      </c>
      <c r="Q662" s="34">
        <v>0</v>
      </c>
      <c r="R662" s="35">
        <v>0</v>
      </c>
      <c r="S662" s="34">
        <v>0</v>
      </c>
      <c r="T662" s="33">
        <v>0</v>
      </c>
      <c r="U662" s="34">
        <v>0</v>
      </c>
      <c r="V662" s="33">
        <f>SUM(R662,P662,N662,L662,J662,H662,F662,D662, T662)</f>
        <v>1</v>
      </c>
      <c r="W662" s="34">
        <f>SUM(S662,Q662,O662,M662,K662,I662,G662,E662,U662)</f>
        <v>0</v>
      </c>
      <c r="X662" s="34">
        <f>SUM(V662:W662)</f>
        <v>1</v>
      </c>
    </row>
    <row r="663" spans="1:24" ht="26.4" x14ac:dyDescent="0.25">
      <c r="A663" s="261"/>
      <c r="B663" s="248"/>
      <c r="C663" s="53" t="s">
        <v>141</v>
      </c>
      <c r="D663" s="54">
        <v>0</v>
      </c>
      <c r="E663" s="55">
        <v>1</v>
      </c>
      <c r="F663" s="54">
        <v>0</v>
      </c>
      <c r="G663" s="55">
        <v>0</v>
      </c>
      <c r="H663" s="56">
        <v>0</v>
      </c>
      <c r="I663" s="55">
        <v>0</v>
      </c>
      <c r="J663" s="54">
        <v>0</v>
      </c>
      <c r="K663" s="55">
        <v>0</v>
      </c>
      <c r="L663" s="56">
        <v>0</v>
      </c>
      <c r="M663" s="55">
        <v>0</v>
      </c>
      <c r="N663" s="54">
        <v>0</v>
      </c>
      <c r="O663" s="55">
        <v>0</v>
      </c>
      <c r="P663" s="54">
        <v>0</v>
      </c>
      <c r="Q663" s="55">
        <v>0</v>
      </c>
      <c r="R663" s="56">
        <v>1</v>
      </c>
      <c r="S663" s="55">
        <v>0</v>
      </c>
      <c r="T663" s="54">
        <v>0</v>
      </c>
      <c r="U663" s="55">
        <v>0</v>
      </c>
      <c r="V663" s="37">
        <f>SUM(R663,P663,N663,L663,J663,H663,F663,D663, T663)</f>
        <v>1</v>
      </c>
      <c r="W663" s="38">
        <f>SUM(S663,Q663,O663,M663,K663,I663,G663,E663,U663)</f>
        <v>1</v>
      </c>
      <c r="X663" s="38">
        <f>SUM(V663:W663)</f>
        <v>2</v>
      </c>
    </row>
    <row r="664" spans="1:24" ht="13.8" thickBot="1" x14ac:dyDescent="0.3">
      <c r="A664" s="262"/>
      <c r="B664" s="249"/>
      <c r="C664" s="72" t="s">
        <v>144</v>
      </c>
      <c r="D664" s="42">
        <f t="shared" ref="D664:X664" si="182">SUM(D662:D663)</f>
        <v>1</v>
      </c>
      <c r="E664" s="43">
        <f t="shared" si="182"/>
        <v>1</v>
      </c>
      <c r="F664" s="44">
        <f t="shared" si="182"/>
        <v>0</v>
      </c>
      <c r="G664" s="45">
        <f t="shared" si="182"/>
        <v>0</v>
      </c>
      <c r="H664" s="46">
        <f t="shared" si="182"/>
        <v>0</v>
      </c>
      <c r="I664" s="43">
        <f t="shared" si="182"/>
        <v>0</v>
      </c>
      <c r="J664" s="44">
        <f t="shared" si="182"/>
        <v>0</v>
      </c>
      <c r="K664" s="47">
        <f t="shared" si="182"/>
        <v>0</v>
      </c>
      <c r="L664" s="48">
        <f t="shared" si="182"/>
        <v>0</v>
      </c>
      <c r="M664" s="49">
        <f t="shared" si="182"/>
        <v>0</v>
      </c>
      <c r="N664" s="42">
        <f t="shared" si="182"/>
        <v>0</v>
      </c>
      <c r="O664" s="49">
        <f t="shared" si="182"/>
        <v>0</v>
      </c>
      <c r="P664" s="44">
        <f t="shared" si="182"/>
        <v>0</v>
      </c>
      <c r="Q664" s="47">
        <f t="shared" si="182"/>
        <v>0</v>
      </c>
      <c r="R664" s="42">
        <f t="shared" si="182"/>
        <v>1</v>
      </c>
      <c r="S664" s="43">
        <f t="shared" si="182"/>
        <v>0</v>
      </c>
      <c r="T664" s="44">
        <f t="shared" si="182"/>
        <v>0</v>
      </c>
      <c r="U664" s="47">
        <f t="shared" si="182"/>
        <v>0</v>
      </c>
      <c r="V664" s="58">
        <f t="shared" si="182"/>
        <v>2</v>
      </c>
      <c r="W664" s="59">
        <f t="shared" si="182"/>
        <v>1</v>
      </c>
      <c r="X664" s="60">
        <f t="shared" si="182"/>
        <v>3</v>
      </c>
    </row>
    <row r="665" spans="1:24" ht="13.8" thickBot="1" x14ac:dyDescent="0.3">
      <c r="A665" s="250" t="s">
        <v>132</v>
      </c>
      <c r="B665" s="251"/>
      <c r="C665" s="251"/>
      <c r="D665" s="61">
        <f t="shared" ref="D665:W665" si="183">SUM(D664,D661)</f>
        <v>12</v>
      </c>
      <c r="E665" s="62">
        <f t="shared" si="183"/>
        <v>16</v>
      </c>
      <c r="F665" s="61">
        <f t="shared" si="183"/>
        <v>0</v>
      </c>
      <c r="G665" s="62">
        <f t="shared" si="183"/>
        <v>0</v>
      </c>
      <c r="H665" s="63">
        <f t="shared" si="183"/>
        <v>0</v>
      </c>
      <c r="I665" s="62">
        <f t="shared" si="183"/>
        <v>0</v>
      </c>
      <c r="J665" s="61">
        <f t="shared" si="183"/>
        <v>0</v>
      </c>
      <c r="K665" s="62">
        <f t="shared" si="183"/>
        <v>0</v>
      </c>
      <c r="L665" s="63">
        <f t="shared" si="183"/>
        <v>0</v>
      </c>
      <c r="M665" s="62">
        <f t="shared" si="183"/>
        <v>0</v>
      </c>
      <c r="N665" s="61">
        <f t="shared" si="183"/>
        <v>0</v>
      </c>
      <c r="O665" s="62">
        <f t="shared" si="183"/>
        <v>0</v>
      </c>
      <c r="P665" s="61">
        <f t="shared" si="183"/>
        <v>1</v>
      </c>
      <c r="Q665" s="62">
        <f t="shared" si="183"/>
        <v>1</v>
      </c>
      <c r="R665" s="63">
        <f t="shared" si="183"/>
        <v>4</v>
      </c>
      <c r="S665" s="62">
        <f t="shared" si="183"/>
        <v>1</v>
      </c>
      <c r="T665" s="61">
        <f t="shared" si="183"/>
        <v>0</v>
      </c>
      <c r="U665" s="62">
        <f t="shared" si="183"/>
        <v>0</v>
      </c>
      <c r="V665" s="61">
        <f t="shared" si="183"/>
        <v>17</v>
      </c>
      <c r="W665" s="62">
        <f t="shared" si="183"/>
        <v>18</v>
      </c>
      <c r="X665" s="62">
        <f>SUM(X664,X661)</f>
        <v>35</v>
      </c>
    </row>
    <row r="666" spans="1:24" ht="13.8" thickBot="1" x14ac:dyDescent="0.3"/>
    <row r="667" spans="1:24" x14ac:dyDescent="0.25">
      <c r="A667" s="239" t="s">
        <v>262</v>
      </c>
      <c r="B667" s="240"/>
      <c r="C667" s="240"/>
      <c r="D667" s="225" t="s">
        <v>0</v>
      </c>
      <c r="E667" s="225"/>
      <c r="F667" s="225" t="s">
        <v>1</v>
      </c>
      <c r="G667" s="225"/>
      <c r="H667" s="225" t="s">
        <v>2</v>
      </c>
      <c r="I667" s="225"/>
      <c r="J667" s="225" t="s">
        <v>130</v>
      </c>
      <c r="K667" s="225"/>
      <c r="L667" s="225" t="s">
        <v>4</v>
      </c>
      <c r="M667" s="225"/>
      <c r="N667" s="225" t="s">
        <v>131</v>
      </c>
      <c r="O667" s="225"/>
      <c r="P667" s="225" t="s">
        <v>5</v>
      </c>
      <c r="Q667" s="225"/>
      <c r="R667" s="225" t="s">
        <v>7</v>
      </c>
      <c r="S667" s="225"/>
      <c r="T667" s="225" t="s">
        <v>8</v>
      </c>
      <c r="U667" s="225"/>
      <c r="V667" s="225" t="s">
        <v>132</v>
      </c>
      <c r="W667" s="225"/>
      <c r="X667" s="227" t="s">
        <v>133</v>
      </c>
    </row>
    <row r="668" spans="1:24" ht="13.8" thickBot="1" x14ac:dyDescent="0.3">
      <c r="A668" s="230" t="s">
        <v>134</v>
      </c>
      <c r="B668" s="231"/>
      <c r="C668" s="231"/>
      <c r="D668" s="226"/>
      <c r="E668" s="226"/>
      <c r="F668" s="226"/>
      <c r="G668" s="226"/>
      <c r="H668" s="226"/>
      <c r="I668" s="226"/>
      <c r="J668" s="226"/>
      <c r="K668" s="226"/>
      <c r="L668" s="226"/>
      <c r="M668" s="226"/>
      <c r="N668" s="226"/>
      <c r="O668" s="226"/>
      <c r="P668" s="226"/>
      <c r="Q668" s="226"/>
      <c r="R668" s="226"/>
      <c r="S668" s="226"/>
      <c r="T668" s="226"/>
      <c r="U668" s="226"/>
      <c r="V668" s="226"/>
      <c r="W668" s="226"/>
      <c r="X668" s="228"/>
    </row>
    <row r="669" spans="1:24" ht="13.8" thickBot="1" x14ac:dyDescent="0.3">
      <c r="A669" s="232" t="s">
        <v>263</v>
      </c>
      <c r="B669" s="233"/>
      <c r="C669" s="234"/>
      <c r="D669" s="218" t="s">
        <v>136</v>
      </c>
      <c r="E669" s="219" t="s">
        <v>137</v>
      </c>
      <c r="F669" s="218" t="s">
        <v>136</v>
      </c>
      <c r="G669" s="219" t="s">
        <v>137</v>
      </c>
      <c r="H669" s="218" t="s">
        <v>136</v>
      </c>
      <c r="I669" s="219" t="s">
        <v>137</v>
      </c>
      <c r="J669" s="218" t="s">
        <v>136</v>
      </c>
      <c r="K669" s="219" t="s">
        <v>137</v>
      </c>
      <c r="L669" s="220" t="s">
        <v>136</v>
      </c>
      <c r="M669" s="219" t="s">
        <v>137</v>
      </c>
      <c r="N669" s="218" t="s">
        <v>136</v>
      </c>
      <c r="O669" s="219" t="s">
        <v>137</v>
      </c>
      <c r="P669" s="218" t="s">
        <v>136</v>
      </c>
      <c r="Q669" s="219" t="s">
        <v>137</v>
      </c>
      <c r="R669" s="218" t="s">
        <v>136</v>
      </c>
      <c r="S669" s="219" t="s">
        <v>137</v>
      </c>
      <c r="T669" s="218" t="s">
        <v>136</v>
      </c>
      <c r="U669" s="221" t="s">
        <v>137</v>
      </c>
      <c r="V669" s="30" t="s">
        <v>136</v>
      </c>
      <c r="W669" s="31" t="s">
        <v>137</v>
      </c>
      <c r="X669" s="229"/>
    </row>
    <row r="670" spans="1:24" ht="26.4" x14ac:dyDescent="0.25">
      <c r="A670" s="263" t="s">
        <v>239</v>
      </c>
      <c r="B670" s="244" t="s">
        <v>141</v>
      </c>
      <c r="C670" s="32" t="s">
        <v>140</v>
      </c>
      <c r="D670" s="33">
        <v>0</v>
      </c>
      <c r="E670" s="34">
        <v>0</v>
      </c>
      <c r="F670" s="33">
        <v>0</v>
      </c>
      <c r="G670" s="34">
        <v>0</v>
      </c>
      <c r="H670" s="35">
        <v>0</v>
      </c>
      <c r="I670" s="34">
        <v>0</v>
      </c>
      <c r="J670" s="33">
        <v>0</v>
      </c>
      <c r="K670" s="34">
        <v>0</v>
      </c>
      <c r="L670" s="35">
        <v>0</v>
      </c>
      <c r="M670" s="34">
        <v>0</v>
      </c>
      <c r="N670" s="33">
        <v>0</v>
      </c>
      <c r="O670" s="34">
        <v>0</v>
      </c>
      <c r="P670" s="33">
        <v>0</v>
      </c>
      <c r="Q670" s="34">
        <v>1</v>
      </c>
      <c r="R670" s="35">
        <v>0</v>
      </c>
      <c r="S670" s="34">
        <v>0</v>
      </c>
      <c r="T670" s="33">
        <v>0</v>
      </c>
      <c r="U670" s="34">
        <v>0</v>
      </c>
      <c r="V670" s="33">
        <f>SUM(R670,P670,N670,L670,J670,H670,F670,D670, T670)</f>
        <v>0</v>
      </c>
      <c r="W670" s="34">
        <f>SUM(S670,Q670,O670,M670,K670,I670,G670,E670,U670)</f>
        <v>1</v>
      </c>
      <c r="X670" s="34">
        <f>SUM(V670:W670)</f>
        <v>1</v>
      </c>
    </row>
    <row r="671" spans="1:24" ht="26.4" x14ac:dyDescent="0.25">
      <c r="A671" s="264"/>
      <c r="B671" s="245"/>
      <c r="C671" s="36" t="s">
        <v>141</v>
      </c>
      <c r="D671" s="37">
        <v>1</v>
      </c>
      <c r="E671" s="38">
        <v>2</v>
      </c>
      <c r="F671" s="37">
        <v>0</v>
      </c>
      <c r="G671" s="38">
        <v>0</v>
      </c>
      <c r="H671" s="39">
        <v>0</v>
      </c>
      <c r="I671" s="38">
        <v>0</v>
      </c>
      <c r="J671" s="37">
        <v>0</v>
      </c>
      <c r="K671" s="38">
        <v>0</v>
      </c>
      <c r="L671" s="39">
        <v>0</v>
      </c>
      <c r="M671" s="38">
        <v>0</v>
      </c>
      <c r="N671" s="37">
        <v>0</v>
      </c>
      <c r="O671" s="38">
        <v>1</v>
      </c>
      <c r="P671" s="37">
        <v>0</v>
      </c>
      <c r="Q671" s="38">
        <v>0</v>
      </c>
      <c r="R671" s="39">
        <v>0</v>
      </c>
      <c r="S671" s="38">
        <v>0</v>
      </c>
      <c r="T671" s="37">
        <v>0</v>
      </c>
      <c r="U671" s="38">
        <v>0</v>
      </c>
      <c r="V671" s="40">
        <f>SUM(R671,P671,N671,L671,J671,H671,F671,D671, T671)</f>
        <v>1</v>
      </c>
      <c r="W671" s="38">
        <f>SUM(S671,Q671,O671,M671,K671,I671,G671,E671,U671)</f>
        <v>3</v>
      </c>
      <c r="X671" s="38">
        <f>SUM(V671:W671)</f>
        <v>4</v>
      </c>
    </row>
    <row r="672" spans="1:24" ht="13.8" thickBot="1" x14ac:dyDescent="0.3">
      <c r="A672" s="264"/>
      <c r="B672" s="246"/>
      <c r="C672" s="41" t="s">
        <v>142</v>
      </c>
      <c r="D672" s="42">
        <f t="shared" ref="D672:X672" si="184">SUM(D670:D671)</f>
        <v>1</v>
      </c>
      <c r="E672" s="43">
        <f t="shared" si="184"/>
        <v>2</v>
      </c>
      <c r="F672" s="44">
        <f t="shared" si="184"/>
        <v>0</v>
      </c>
      <c r="G672" s="45">
        <f t="shared" si="184"/>
        <v>0</v>
      </c>
      <c r="H672" s="46">
        <f t="shared" si="184"/>
        <v>0</v>
      </c>
      <c r="I672" s="43">
        <f t="shared" si="184"/>
        <v>0</v>
      </c>
      <c r="J672" s="44">
        <f t="shared" si="184"/>
        <v>0</v>
      </c>
      <c r="K672" s="47">
        <f t="shared" si="184"/>
        <v>0</v>
      </c>
      <c r="L672" s="48">
        <f t="shared" si="184"/>
        <v>0</v>
      </c>
      <c r="M672" s="49">
        <f t="shared" si="184"/>
        <v>0</v>
      </c>
      <c r="N672" s="42">
        <f t="shared" si="184"/>
        <v>0</v>
      </c>
      <c r="O672" s="49">
        <f t="shared" si="184"/>
        <v>1</v>
      </c>
      <c r="P672" s="44">
        <f t="shared" si="184"/>
        <v>0</v>
      </c>
      <c r="Q672" s="47">
        <f t="shared" si="184"/>
        <v>1</v>
      </c>
      <c r="R672" s="42">
        <f t="shared" si="184"/>
        <v>0</v>
      </c>
      <c r="S672" s="43">
        <f t="shared" si="184"/>
        <v>0</v>
      </c>
      <c r="T672" s="44">
        <f t="shared" si="184"/>
        <v>0</v>
      </c>
      <c r="U672" s="47">
        <f t="shared" si="184"/>
        <v>0</v>
      </c>
      <c r="V672" s="50">
        <f t="shared" si="184"/>
        <v>1</v>
      </c>
      <c r="W672" s="51">
        <f t="shared" si="184"/>
        <v>4</v>
      </c>
      <c r="X672" s="52">
        <f t="shared" si="184"/>
        <v>5</v>
      </c>
    </row>
    <row r="673" spans="1:24" ht="26.4" x14ac:dyDescent="0.25">
      <c r="A673" s="264"/>
      <c r="B673" s="247" t="s">
        <v>143</v>
      </c>
      <c r="C673" s="32" t="s">
        <v>140</v>
      </c>
      <c r="D673" s="33">
        <v>0</v>
      </c>
      <c r="E673" s="34">
        <v>0</v>
      </c>
      <c r="F673" s="33">
        <v>0</v>
      </c>
      <c r="G673" s="34">
        <v>0</v>
      </c>
      <c r="H673" s="35">
        <v>0</v>
      </c>
      <c r="I673" s="34">
        <v>0</v>
      </c>
      <c r="J673" s="33">
        <v>0</v>
      </c>
      <c r="K673" s="34">
        <v>0</v>
      </c>
      <c r="L673" s="35">
        <v>0</v>
      </c>
      <c r="M673" s="34">
        <v>0</v>
      </c>
      <c r="N673" s="33">
        <v>0</v>
      </c>
      <c r="O673" s="34">
        <v>0</v>
      </c>
      <c r="P673" s="33">
        <v>0</v>
      </c>
      <c r="Q673" s="34">
        <v>0</v>
      </c>
      <c r="R673" s="35">
        <v>0</v>
      </c>
      <c r="S673" s="34">
        <v>0</v>
      </c>
      <c r="T673" s="33">
        <v>0</v>
      </c>
      <c r="U673" s="34">
        <v>0</v>
      </c>
      <c r="V673" s="33">
        <f>SUM(R673,P673,N673,L673,J673,H673,F673,D673, T673)</f>
        <v>0</v>
      </c>
      <c r="W673" s="34">
        <f>SUM(S673,Q673,O673,M673,K673,I673,G673,E673,U673)</f>
        <v>0</v>
      </c>
      <c r="X673" s="34">
        <f>SUM(V673:W673)</f>
        <v>0</v>
      </c>
    </row>
    <row r="674" spans="1:24" ht="26.4" x14ac:dyDescent="0.25">
      <c r="A674" s="264"/>
      <c r="B674" s="248"/>
      <c r="C674" s="53" t="s">
        <v>141</v>
      </c>
      <c r="D674" s="54">
        <v>0</v>
      </c>
      <c r="E674" s="55">
        <v>0</v>
      </c>
      <c r="F674" s="54">
        <v>0</v>
      </c>
      <c r="G674" s="55">
        <v>0</v>
      </c>
      <c r="H674" s="56">
        <v>0</v>
      </c>
      <c r="I674" s="55">
        <v>0</v>
      </c>
      <c r="J674" s="54">
        <v>0</v>
      </c>
      <c r="K674" s="55">
        <v>0</v>
      </c>
      <c r="L674" s="56">
        <v>0</v>
      </c>
      <c r="M674" s="55">
        <v>0</v>
      </c>
      <c r="N674" s="54">
        <v>0</v>
      </c>
      <c r="O674" s="55">
        <v>0</v>
      </c>
      <c r="P674" s="54">
        <v>0</v>
      </c>
      <c r="Q674" s="55">
        <v>0</v>
      </c>
      <c r="R674" s="56">
        <v>0</v>
      </c>
      <c r="S674" s="55">
        <v>0</v>
      </c>
      <c r="T674" s="54">
        <v>0</v>
      </c>
      <c r="U674" s="55">
        <v>0</v>
      </c>
      <c r="V674" s="37">
        <f>SUM(R674,P674,N674,L674,J674,H674,F674,D674, T674)</f>
        <v>0</v>
      </c>
      <c r="W674" s="38">
        <f>SUM(S674,Q674,O674,M674,K674,I674,G674,E674,U674)</f>
        <v>0</v>
      </c>
      <c r="X674" s="38">
        <f>SUM(V674:W674)</f>
        <v>0</v>
      </c>
    </row>
    <row r="675" spans="1:24" ht="13.8" thickBot="1" x14ac:dyDescent="0.3">
      <c r="A675" s="265"/>
      <c r="B675" s="249"/>
      <c r="C675" s="72" t="s">
        <v>144</v>
      </c>
      <c r="D675" s="42">
        <f>SUM(D673:D674)</f>
        <v>0</v>
      </c>
      <c r="E675" s="43">
        <f t="shared" ref="E675:U675" si="185">SUM(E673:E674)</f>
        <v>0</v>
      </c>
      <c r="F675" s="44">
        <f t="shared" si="185"/>
        <v>0</v>
      </c>
      <c r="G675" s="45">
        <f t="shared" si="185"/>
        <v>0</v>
      </c>
      <c r="H675" s="46">
        <f t="shared" si="185"/>
        <v>0</v>
      </c>
      <c r="I675" s="43">
        <f t="shared" si="185"/>
        <v>0</v>
      </c>
      <c r="J675" s="44">
        <f t="shared" si="185"/>
        <v>0</v>
      </c>
      <c r="K675" s="47">
        <f t="shared" si="185"/>
        <v>0</v>
      </c>
      <c r="L675" s="48">
        <f t="shared" si="185"/>
        <v>0</v>
      </c>
      <c r="M675" s="49">
        <f t="shared" si="185"/>
        <v>0</v>
      </c>
      <c r="N675" s="42">
        <f t="shared" si="185"/>
        <v>0</v>
      </c>
      <c r="O675" s="49">
        <f t="shared" si="185"/>
        <v>0</v>
      </c>
      <c r="P675" s="44">
        <f t="shared" si="185"/>
        <v>0</v>
      </c>
      <c r="Q675" s="47">
        <f t="shared" si="185"/>
        <v>0</v>
      </c>
      <c r="R675" s="42">
        <f t="shared" si="185"/>
        <v>0</v>
      </c>
      <c r="S675" s="43">
        <f t="shared" si="185"/>
        <v>0</v>
      </c>
      <c r="T675" s="44">
        <f t="shared" si="185"/>
        <v>0</v>
      </c>
      <c r="U675" s="47">
        <f t="shared" si="185"/>
        <v>0</v>
      </c>
      <c r="V675" s="58">
        <f>SUM(V673:V674)</f>
        <v>0</v>
      </c>
      <c r="W675" s="59">
        <f>SUM(W673:W674)</f>
        <v>0</v>
      </c>
      <c r="X675" s="60">
        <f>SUM(X673:X674)</f>
        <v>0</v>
      </c>
    </row>
    <row r="676" spans="1:24" ht="13.8" thickBot="1" x14ac:dyDescent="0.3">
      <c r="A676" s="250" t="s">
        <v>132</v>
      </c>
      <c r="B676" s="251"/>
      <c r="C676" s="251"/>
      <c r="D676" s="61">
        <f>SUM(D675,D672)</f>
        <v>1</v>
      </c>
      <c r="E676" s="62">
        <f t="shared" ref="E676:W676" si="186">SUM(E675,E672)</f>
        <v>2</v>
      </c>
      <c r="F676" s="61">
        <f t="shared" si="186"/>
        <v>0</v>
      </c>
      <c r="G676" s="62">
        <f t="shared" si="186"/>
        <v>0</v>
      </c>
      <c r="H676" s="63">
        <f t="shared" si="186"/>
        <v>0</v>
      </c>
      <c r="I676" s="62">
        <f t="shared" si="186"/>
        <v>0</v>
      </c>
      <c r="J676" s="61">
        <f t="shared" si="186"/>
        <v>0</v>
      </c>
      <c r="K676" s="62">
        <f t="shared" si="186"/>
        <v>0</v>
      </c>
      <c r="L676" s="63">
        <f t="shared" si="186"/>
        <v>0</v>
      </c>
      <c r="M676" s="62">
        <f t="shared" si="186"/>
        <v>0</v>
      </c>
      <c r="N676" s="61">
        <f t="shared" si="186"/>
        <v>0</v>
      </c>
      <c r="O676" s="62">
        <f t="shared" si="186"/>
        <v>1</v>
      </c>
      <c r="P676" s="61">
        <f t="shared" si="186"/>
        <v>0</v>
      </c>
      <c r="Q676" s="62">
        <f t="shared" si="186"/>
        <v>1</v>
      </c>
      <c r="R676" s="63">
        <f t="shared" si="186"/>
        <v>0</v>
      </c>
      <c r="S676" s="62">
        <f t="shared" si="186"/>
        <v>0</v>
      </c>
      <c r="T676" s="61">
        <f t="shared" si="186"/>
        <v>0</v>
      </c>
      <c r="U676" s="62">
        <f t="shared" si="186"/>
        <v>0</v>
      </c>
      <c r="V676" s="61">
        <f t="shared" si="186"/>
        <v>1</v>
      </c>
      <c r="W676" s="62">
        <f t="shared" si="186"/>
        <v>4</v>
      </c>
      <c r="X676" s="62">
        <f>SUM(X675,X672)</f>
        <v>5</v>
      </c>
    </row>
    <row r="677" spans="1:24" ht="13.8" thickBot="1" x14ac:dyDescent="0.3"/>
    <row r="678" spans="1:24" x14ac:dyDescent="0.25">
      <c r="A678" s="239" t="s">
        <v>215</v>
      </c>
      <c r="B678" s="240"/>
      <c r="C678" s="240"/>
      <c r="D678" s="225" t="s">
        <v>0</v>
      </c>
      <c r="E678" s="225"/>
      <c r="F678" s="225" t="s">
        <v>1</v>
      </c>
      <c r="G678" s="225"/>
      <c r="H678" s="225" t="s">
        <v>2</v>
      </c>
      <c r="I678" s="225"/>
      <c r="J678" s="225" t="s">
        <v>130</v>
      </c>
      <c r="K678" s="225"/>
      <c r="L678" s="225" t="s">
        <v>4</v>
      </c>
      <c r="M678" s="225"/>
      <c r="N678" s="225" t="s">
        <v>131</v>
      </c>
      <c r="O678" s="225"/>
      <c r="P678" s="225" t="s">
        <v>5</v>
      </c>
      <c r="Q678" s="225"/>
      <c r="R678" s="225" t="s">
        <v>7</v>
      </c>
      <c r="S678" s="225"/>
      <c r="T678" s="225" t="s">
        <v>8</v>
      </c>
      <c r="U678" s="225"/>
      <c r="V678" s="225" t="s">
        <v>132</v>
      </c>
      <c r="W678" s="225"/>
      <c r="X678" s="227" t="s">
        <v>133</v>
      </c>
    </row>
    <row r="679" spans="1:24" ht="13.8" thickBot="1" x14ac:dyDescent="0.3">
      <c r="A679" s="230" t="s">
        <v>134</v>
      </c>
      <c r="B679" s="231"/>
      <c r="C679" s="231"/>
      <c r="D679" s="226"/>
      <c r="E679" s="226"/>
      <c r="F679" s="226"/>
      <c r="G679" s="226"/>
      <c r="H679" s="226"/>
      <c r="I679" s="226"/>
      <c r="J679" s="226"/>
      <c r="K679" s="226"/>
      <c r="L679" s="226"/>
      <c r="M679" s="226"/>
      <c r="N679" s="226"/>
      <c r="O679" s="226"/>
      <c r="P679" s="226"/>
      <c r="Q679" s="226"/>
      <c r="R679" s="226"/>
      <c r="S679" s="226"/>
      <c r="T679" s="226"/>
      <c r="U679" s="226"/>
      <c r="V679" s="226"/>
      <c r="W679" s="226"/>
      <c r="X679" s="228"/>
    </row>
    <row r="680" spans="1:24" ht="13.8" thickBot="1" x14ac:dyDescent="0.3">
      <c r="A680" s="232" t="s">
        <v>250</v>
      </c>
      <c r="B680" s="233"/>
      <c r="C680" s="234"/>
      <c r="D680" s="218" t="s">
        <v>136</v>
      </c>
      <c r="E680" s="219" t="s">
        <v>137</v>
      </c>
      <c r="F680" s="218" t="s">
        <v>136</v>
      </c>
      <c r="G680" s="219" t="s">
        <v>137</v>
      </c>
      <c r="H680" s="218" t="s">
        <v>136</v>
      </c>
      <c r="I680" s="219" t="s">
        <v>137</v>
      </c>
      <c r="J680" s="218" t="s">
        <v>136</v>
      </c>
      <c r="K680" s="219" t="s">
        <v>137</v>
      </c>
      <c r="L680" s="220" t="s">
        <v>136</v>
      </c>
      <c r="M680" s="219" t="s">
        <v>137</v>
      </c>
      <c r="N680" s="218" t="s">
        <v>136</v>
      </c>
      <c r="O680" s="219" t="s">
        <v>137</v>
      </c>
      <c r="P680" s="218" t="s">
        <v>136</v>
      </c>
      <c r="Q680" s="219" t="s">
        <v>137</v>
      </c>
      <c r="R680" s="218" t="s">
        <v>136</v>
      </c>
      <c r="S680" s="219" t="s">
        <v>137</v>
      </c>
      <c r="T680" s="218" t="s">
        <v>136</v>
      </c>
      <c r="U680" s="221" t="s">
        <v>137</v>
      </c>
      <c r="V680" s="30" t="s">
        <v>136</v>
      </c>
      <c r="W680" s="31" t="s">
        <v>137</v>
      </c>
      <c r="X680" s="229"/>
    </row>
    <row r="681" spans="1:24" ht="26.4" x14ac:dyDescent="0.25">
      <c r="A681" s="260" t="s">
        <v>239</v>
      </c>
      <c r="B681" s="244" t="s">
        <v>139</v>
      </c>
      <c r="C681" s="32" t="s">
        <v>140</v>
      </c>
      <c r="D681" s="33">
        <v>1</v>
      </c>
      <c r="E681" s="34">
        <v>0</v>
      </c>
      <c r="F681" s="33">
        <v>0</v>
      </c>
      <c r="G681" s="34">
        <v>0</v>
      </c>
      <c r="H681" s="35">
        <v>0</v>
      </c>
      <c r="I681" s="34">
        <v>0</v>
      </c>
      <c r="J681" s="33">
        <v>0</v>
      </c>
      <c r="K681" s="34">
        <v>0</v>
      </c>
      <c r="L681" s="35">
        <v>0</v>
      </c>
      <c r="M681" s="34">
        <v>0</v>
      </c>
      <c r="N681" s="33">
        <v>0</v>
      </c>
      <c r="O681" s="34">
        <v>0</v>
      </c>
      <c r="P681" s="33">
        <v>0</v>
      </c>
      <c r="Q681" s="34">
        <v>0</v>
      </c>
      <c r="R681" s="35">
        <v>0</v>
      </c>
      <c r="S681" s="34">
        <v>2</v>
      </c>
      <c r="T681" s="33">
        <v>0</v>
      </c>
      <c r="U681" s="34">
        <v>0</v>
      </c>
      <c r="V681" s="33">
        <f>SUM(R681,P681,N681,L681,J681,H681,F681,D681, T681)</f>
        <v>1</v>
      </c>
      <c r="W681" s="34">
        <f>SUM(S681,Q681,O681,M681,K681,I681,G681,E681,U681)</f>
        <v>2</v>
      </c>
      <c r="X681" s="34">
        <f>SUM(V681:W681)</f>
        <v>3</v>
      </c>
    </row>
    <row r="682" spans="1:24" ht="26.4" x14ac:dyDescent="0.25">
      <c r="A682" s="261"/>
      <c r="B682" s="245"/>
      <c r="C682" s="36" t="s">
        <v>141</v>
      </c>
      <c r="D682" s="37">
        <v>4</v>
      </c>
      <c r="E682" s="38">
        <v>4</v>
      </c>
      <c r="F682" s="37">
        <v>0</v>
      </c>
      <c r="G682" s="38">
        <v>0</v>
      </c>
      <c r="H682" s="39">
        <v>0</v>
      </c>
      <c r="I682" s="38">
        <v>0</v>
      </c>
      <c r="J682" s="37">
        <v>0</v>
      </c>
      <c r="K682" s="38">
        <v>0</v>
      </c>
      <c r="L682" s="39">
        <v>0</v>
      </c>
      <c r="M682" s="38">
        <v>1</v>
      </c>
      <c r="N682" s="37">
        <v>0</v>
      </c>
      <c r="O682" s="38">
        <v>0</v>
      </c>
      <c r="P682" s="37">
        <v>0</v>
      </c>
      <c r="Q682" s="38">
        <v>0</v>
      </c>
      <c r="R682" s="39">
        <v>5</v>
      </c>
      <c r="S682" s="38">
        <v>1</v>
      </c>
      <c r="T682" s="37">
        <v>0</v>
      </c>
      <c r="U682" s="38">
        <v>0</v>
      </c>
      <c r="V682" s="40">
        <f>SUM(R682,P682,N682,L682,J682,H682,F682,D682, T682)</f>
        <v>9</v>
      </c>
      <c r="W682" s="38">
        <f>SUM(S682,Q682,O682,M682,K682,I682,G682,E682,U682)</f>
        <v>6</v>
      </c>
      <c r="X682" s="38">
        <f>SUM(V682:W682)</f>
        <v>15</v>
      </c>
    </row>
    <row r="683" spans="1:24" ht="13.8" thickBot="1" x14ac:dyDescent="0.3">
      <c r="A683" s="261"/>
      <c r="B683" s="246"/>
      <c r="C683" s="41" t="s">
        <v>142</v>
      </c>
      <c r="D683" s="42">
        <f t="shared" ref="D683:X683" si="187">SUM(D681:D682)</f>
        <v>5</v>
      </c>
      <c r="E683" s="43">
        <f t="shared" si="187"/>
        <v>4</v>
      </c>
      <c r="F683" s="44">
        <f t="shared" si="187"/>
        <v>0</v>
      </c>
      <c r="G683" s="45">
        <f t="shared" si="187"/>
        <v>0</v>
      </c>
      <c r="H683" s="46">
        <f t="shared" si="187"/>
        <v>0</v>
      </c>
      <c r="I683" s="43">
        <f t="shared" si="187"/>
        <v>0</v>
      </c>
      <c r="J683" s="44">
        <f t="shared" si="187"/>
        <v>0</v>
      </c>
      <c r="K683" s="47">
        <f t="shared" si="187"/>
        <v>0</v>
      </c>
      <c r="L683" s="48">
        <f t="shared" si="187"/>
        <v>0</v>
      </c>
      <c r="M683" s="49">
        <f t="shared" si="187"/>
        <v>1</v>
      </c>
      <c r="N683" s="42">
        <f t="shared" si="187"/>
        <v>0</v>
      </c>
      <c r="O683" s="49">
        <f t="shared" si="187"/>
        <v>0</v>
      </c>
      <c r="P683" s="44">
        <f t="shared" si="187"/>
        <v>0</v>
      </c>
      <c r="Q683" s="47">
        <f t="shared" si="187"/>
        <v>0</v>
      </c>
      <c r="R683" s="42">
        <f t="shared" si="187"/>
        <v>5</v>
      </c>
      <c r="S683" s="43">
        <f t="shared" si="187"/>
        <v>3</v>
      </c>
      <c r="T683" s="44">
        <f t="shared" si="187"/>
        <v>0</v>
      </c>
      <c r="U683" s="47">
        <f t="shared" si="187"/>
        <v>0</v>
      </c>
      <c r="V683" s="50">
        <f t="shared" si="187"/>
        <v>10</v>
      </c>
      <c r="W683" s="51">
        <f t="shared" si="187"/>
        <v>8</v>
      </c>
      <c r="X683" s="52">
        <f t="shared" si="187"/>
        <v>18</v>
      </c>
    </row>
    <row r="684" spans="1:24" ht="26.4" x14ac:dyDescent="0.25">
      <c r="A684" s="261"/>
      <c r="B684" s="247" t="s">
        <v>143</v>
      </c>
      <c r="C684" s="32" t="s">
        <v>140</v>
      </c>
      <c r="D684" s="33">
        <v>1</v>
      </c>
      <c r="E684" s="34">
        <v>1</v>
      </c>
      <c r="F684" s="33">
        <v>0</v>
      </c>
      <c r="G684" s="34">
        <v>0</v>
      </c>
      <c r="H684" s="35">
        <v>0</v>
      </c>
      <c r="I684" s="34">
        <v>0</v>
      </c>
      <c r="J684" s="33">
        <v>0</v>
      </c>
      <c r="K684" s="34">
        <v>0</v>
      </c>
      <c r="L684" s="35">
        <v>0</v>
      </c>
      <c r="M684" s="34">
        <v>0</v>
      </c>
      <c r="N684" s="33">
        <v>0</v>
      </c>
      <c r="O684" s="34">
        <v>0</v>
      </c>
      <c r="P684" s="33">
        <v>0</v>
      </c>
      <c r="Q684" s="34">
        <v>0</v>
      </c>
      <c r="R684" s="35">
        <v>0</v>
      </c>
      <c r="S684" s="34">
        <v>0</v>
      </c>
      <c r="T684" s="33">
        <v>0</v>
      </c>
      <c r="U684" s="34">
        <v>0</v>
      </c>
      <c r="V684" s="33">
        <f>SUM(R684,P684,N684,L684,J684,H684,F684,D684, T684)</f>
        <v>1</v>
      </c>
      <c r="W684" s="34">
        <f>SUM(S684,Q684,O684,M684,K684,I684,G684,E684,U684)</f>
        <v>1</v>
      </c>
      <c r="X684" s="34">
        <f>SUM(V684:W684)</f>
        <v>2</v>
      </c>
    </row>
    <row r="685" spans="1:24" ht="26.4" x14ac:dyDescent="0.25">
      <c r="A685" s="261"/>
      <c r="B685" s="248"/>
      <c r="C685" s="53" t="s">
        <v>141</v>
      </c>
      <c r="D685" s="54">
        <v>1</v>
      </c>
      <c r="E685" s="55">
        <v>3</v>
      </c>
      <c r="F685" s="54">
        <v>0</v>
      </c>
      <c r="G685" s="55">
        <v>0</v>
      </c>
      <c r="H685" s="56">
        <v>0</v>
      </c>
      <c r="I685" s="55">
        <v>0</v>
      </c>
      <c r="J685" s="54">
        <v>0</v>
      </c>
      <c r="K685" s="55">
        <v>0</v>
      </c>
      <c r="L685" s="56">
        <v>0</v>
      </c>
      <c r="M685" s="55">
        <v>0</v>
      </c>
      <c r="N685" s="54">
        <v>0</v>
      </c>
      <c r="O685" s="55">
        <v>0</v>
      </c>
      <c r="P685" s="54">
        <v>1</v>
      </c>
      <c r="Q685" s="55">
        <v>0</v>
      </c>
      <c r="R685" s="56">
        <v>0</v>
      </c>
      <c r="S685" s="55">
        <v>0</v>
      </c>
      <c r="T685" s="54">
        <v>0</v>
      </c>
      <c r="U685" s="55">
        <v>0</v>
      </c>
      <c r="V685" s="37">
        <f>SUM(R685,P685,N685,L685,J685,H685,F685,D685, T685)</f>
        <v>2</v>
      </c>
      <c r="W685" s="38">
        <f>SUM(S685,Q685,O685,M685,K685,I685,G685,E685,U685)</f>
        <v>3</v>
      </c>
      <c r="X685" s="38">
        <f>SUM(V685:W685)</f>
        <v>5</v>
      </c>
    </row>
    <row r="686" spans="1:24" ht="13.8" thickBot="1" x14ac:dyDescent="0.3">
      <c r="A686" s="262"/>
      <c r="B686" s="249"/>
      <c r="C686" s="72" t="s">
        <v>144</v>
      </c>
      <c r="D686" s="42">
        <f>SUM(D684:D685)</f>
        <v>2</v>
      </c>
      <c r="E686" s="43">
        <f t="shared" ref="E686:U686" si="188">SUM(E684:E685)</f>
        <v>4</v>
      </c>
      <c r="F686" s="44">
        <f t="shared" si="188"/>
        <v>0</v>
      </c>
      <c r="G686" s="45">
        <f t="shared" si="188"/>
        <v>0</v>
      </c>
      <c r="H686" s="46">
        <f t="shared" si="188"/>
        <v>0</v>
      </c>
      <c r="I686" s="43">
        <f t="shared" si="188"/>
        <v>0</v>
      </c>
      <c r="J686" s="44">
        <f t="shared" si="188"/>
        <v>0</v>
      </c>
      <c r="K686" s="47">
        <f t="shared" si="188"/>
        <v>0</v>
      </c>
      <c r="L686" s="48">
        <f t="shared" si="188"/>
        <v>0</v>
      </c>
      <c r="M686" s="49">
        <f t="shared" si="188"/>
        <v>0</v>
      </c>
      <c r="N686" s="42">
        <f t="shared" si="188"/>
        <v>0</v>
      </c>
      <c r="O686" s="49">
        <f t="shared" si="188"/>
        <v>0</v>
      </c>
      <c r="P686" s="44">
        <f t="shared" si="188"/>
        <v>1</v>
      </c>
      <c r="Q686" s="47">
        <f t="shared" si="188"/>
        <v>0</v>
      </c>
      <c r="R686" s="42">
        <f t="shared" si="188"/>
        <v>0</v>
      </c>
      <c r="S686" s="43">
        <f t="shared" si="188"/>
        <v>0</v>
      </c>
      <c r="T686" s="44">
        <f t="shared" si="188"/>
        <v>0</v>
      </c>
      <c r="U686" s="47">
        <f t="shared" si="188"/>
        <v>0</v>
      </c>
      <c r="V686" s="58">
        <f>SUM(V684:V685)</f>
        <v>3</v>
      </c>
      <c r="W686" s="59">
        <f>SUM(W684:W685)</f>
        <v>4</v>
      </c>
      <c r="X686" s="60">
        <f>SUM(X684:X685)</f>
        <v>7</v>
      </c>
    </row>
    <row r="687" spans="1:24" ht="13.8" thickBot="1" x14ac:dyDescent="0.3">
      <c r="A687" s="250" t="s">
        <v>132</v>
      </c>
      <c r="B687" s="251"/>
      <c r="C687" s="251"/>
      <c r="D687" s="61">
        <f>SUM(D686,D683)</f>
        <v>7</v>
      </c>
      <c r="E687" s="62">
        <f t="shared" ref="E687:W687" si="189">SUM(E686,E683)</f>
        <v>8</v>
      </c>
      <c r="F687" s="61">
        <f t="shared" si="189"/>
        <v>0</v>
      </c>
      <c r="G687" s="62">
        <f t="shared" si="189"/>
        <v>0</v>
      </c>
      <c r="H687" s="63">
        <f t="shared" si="189"/>
        <v>0</v>
      </c>
      <c r="I687" s="62">
        <f t="shared" si="189"/>
        <v>0</v>
      </c>
      <c r="J687" s="61">
        <f t="shared" si="189"/>
        <v>0</v>
      </c>
      <c r="K687" s="62">
        <f t="shared" si="189"/>
        <v>0</v>
      </c>
      <c r="L687" s="63">
        <f t="shared" si="189"/>
        <v>0</v>
      </c>
      <c r="M687" s="62">
        <f t="shared" si="189"/>
        <v>1</v>
      </c>
      <c r="N687" s="61">
        <f t="shared" si="189"/>
        <v>0</v>
      </c>
      <c r="O687" s="62">
        <f t="shared" si="189"/>
        <v>0</v>
      </c>
      <c r="P687" s="61">
        <f t="shared" si="189"/>
        <v>1</v>
      </c>
      <c r="Q687" s="62">
        <f t="shared" si="189"/>
        <v>0</v>
      </c>
      <c r="R687" s="63">
        <f t="shared" si="189"/>
        <v>5</v>
      </c>
      <c r="S687" s="62">
        <f t="shared" si="189"/>
        <v>3</v>
      </c>
      <c r="T687" s="61">
        <f t="shared" si="189"/>
        <v>0</v>
      </c>
      <c r="U687" s="62">
        <f t="shared" si="189"/>
        <v>0</v>
      </c>
      <c r="V687" s="61">
        <f t="shared" si="189"/>
        <v>13</v>
      </c>
      <c r="W687" s="62">
        <f t="shared" si="189"/>
        <v>12</v>
      </c>
      <c r="X687" s="62">
        <f>SUM(X686,X683)</f>
        <v>25</v>
      </c>
    </row>
    <row r="688" spans="1:24" ht="13.8" thickBot="1" x14ac:dyDescent="0.3"/>
    <row r="689" spans="1:25" x14ac:dyDescent="0.25">
      <c r="A689" s="239" t="s">
        <v>251</v>
      </c>
      <c r="B689" s="240"/>
      <c r="C689" s="240"/>
      <c r="D689" s="225" t="s">
        <v>0</v>
      </c>
      <c r="E689" s="225"/>
      <c r="F689" s="225" t="s">
        <v>1</v>
      </c>
      <c r="G689" s="225"/>
      <c r="H689" s="225" t="s">
        <v>2</v>
      </c>
      <c r="I689" s="225"/>
      <c r="J689" s="225" t="s">
        <v>130</v>
      </c>
      <c r="K689" s="225"/>
      <c r="L689" s="225" t="s">
        <v>4</v>
      </c>
      <c r="M689" s="225"/>
      <c r="N689" s="225" t="s">
        <v>131</v>
      </c>
      <c r="O689" s="225"/>
      <c r="P689" s="225" t="s">
        <v>5</v>
      </c>
      <c r="Q689" s="225"/>
      <c r="R689" s="225" t="s">
        <v>7</v>
      </c>
      <c r="S689" s="225"/>
      <c r="T689" s="225" t="s">
        <v>8</v>
      </c>
      <c r="U689" s="225"/>
      <c r="V689" s="225" t="s">
        <v>132</v>
      </c>
      <c r="W689" s="225"/>
      <c r="X689" s="227" t="s">
        <v>133</v>
      </c>
    </row>
    <row r="690" spans="1:25" ht="13.8" thickBot="1" x14ac:dyDescent="0.3">
      <c r="A690" s="230" t="s">
        <v>134</v>
      </c>
      <c r="B690" s="231"/>
      <c r="C690" s="231"/>
      <c r="D690" s="226"/>
      <c r="E690" s="226"/>
      <c r="F690" s="226"/>
      <c r="G690" s="226"/>
      <c r="H690" s="226"/>
      <c r="I690" s="226"/>
      <c r="J690" s="226"/>
      <c r="K690" s="226"/>
      <c r="L690" s="226"/>
      <c r="M690" s="226"/>
      <c r="N690" s="226"/>
      <c r="O690" s="226"/>
      <c r="P690" s="226"/>
      <c r="Q690" s="226"/>
      <c r="R690" s="226"/>
      <c r="S690" s="226"/>
      <c r="T690" s="226"/>
      <c r="U690" s="226"/>
      <c r="V690" s="226"/>
      <c r="W690" s="226"/>
      <c r="X690" s="228"/>
    </row>
    <row r="691" spans="1:25" ht="13.8" thickBot="1" x14ac:dyDescent="0.3">
      <c r="A691" s="232" t="s">
        <v>252</v>
      </c>
      <c r="B691" s="233"/>
      <c r="C691" s="233"/>
      <c r="D691" s="218" t="s">
        <v>136</v>
      </c>
      <c r="E691" s="219" t="s">
        <v>137</v>
      </c>
      <c r="F691" s="222" t="s">
        <v>136</v>
      </c>
      <c r="G691" s="221" t="s">
        <v>137</v>
      </c>
      <c r="H691" s="218" t="s">
        <v>136</v>
      </c>
      <c r="I691" s="219" t="s">
        <v>137</v>
      </c>
      <c r="J691" s="222" t="s">
        <v>136</v>
      </c>
      <c r="K691" s="221" t="s">
        <v>137</v>
      </c>
      <c r="L691" s="218" t="s">
        <v>136</v>
      </c>
      <c r="M691" s="219" t="s">
        <v>137</v>
      </c>
      <c r="N691" s="222" t="s">
        <v>136</v>
      </c>
      <c r="O691" s="221" t="s">
        <v>137</v>
      </c>
      <c r="P691" s="218" t="s">
        <v>136</v>
      </c>
      <c r="Q691" s="219" t="s">
        <v>137</v>
      </c>
      <c r="R691" s="222" t="s">
        <v>136</v>
      </c>
      <c r="S691" s="221" t="s">
        <v>137</v>
      </c>
      <c r="T691" s="218" t="s">
        <v>136</v>
      </c>
      <c r="U691" s="219" t="s">
        <v>137</v>
      </c>
      <c r="V691" s="30" t="s">
        <v>136</v>
      </c>
      <c r="W691" s="31" t="s">
        <v>137</v>
      </c>
      <c r="X691" s="229"/>
    </row>
    <row r="692" spans="1:25" ht="26.4" x14ac:dyDescent="0.25">
      <c r="A692" s="263" t="s">
        <v>231</v>
      </c>
      <c r="B692" s="244" t="s">
        <v>139</v>
      </c>
      <c r="C692" s="32" t="s">
        <v>140</v>
      </c>
      <c r="D692" s="33">
        <v>0</v>
      </c>
      <c r="E692" s="34">
        <v>0</v>
      </c>
      <c r="F692" s="35">
        <v>0</v>
      </c>
      <c r="G692" s="182">
        <v>0</v>
      </c>
      <c r="H692" s="33">
        <v>0</v>
      </c>
      <c r="I692" s="34">
        <v>0</v>
      </c>
      <c r="J692" s="35">
        <v>0</v>
      </c>
      <c r="K692" s="182">
        <v>0</v>
      </c>
      <c r="L692" s="33">
        <v>0</v>
      </c>
      <c r="M692" s="34">
        <v>0</v>
      </c>
      <c r="N692" s="35">
        <v>0</v>
      </c>
      <c r="O692" s="182">
        <v>0</v>
      </c>
      <c r="P692" s="33">
        <v>0</v>
      </c>
      <c r="Q692" s="34">
        <v>0</v>
      </c>
      <c r="R692" s="35">
        <v>0</v>
      </c>
      <c r="S692" s="182">
        <v>0</v>
      </c>
      <c r="T692" s="33">
        <v>0</v>
      </c>
      <c r="U692" s="34">
        <v>0</v>
      </c>
      <c r="V692" s="33">
        <f>SUM(R692,P692,N692,L692,J692,H692,F692,D692,T692)</f>
        <v>0</v>
      </c>
      <c r="W692" s="34">
        <f t="shared" ref="W692:W694" si="190">SUM(S692,Q692,O692,M692,K692,I692,G692,E692,U692)</f>
        <v>0</v>
      </c>
      <c r="X692" s="34">
        <f>SUM(V692:W692)</f>
        <v>0</v>
      </c>
    </row>
    <row r="693" spans="1:25" ht="26.4" x14ac:dyDescent="0.25">
      <c r="A693" s="264"/>
      <c r="B693" s="245"/>
      <c r="C693" s="36" t="s">
        <v>141</v>
      </c>
      <c r="D693" s="37">
        <v>0</v>
      </c>
      <c r="E693" s="38">
        <v>0</v>
      </c>
      <c r="F693" s="39">
        <v>0</v>
      </c>
      <c r="G693" s="40">
        <v>0</v>
      </c>
      <c r="H693" s="37">
        <v>0</v>
      </c>
      <c r="I693" s="38">
        <v>0</v>
      </c>
      <c r="J693" s="39">
        <v>0</v>
      </c>
      <c r="K693" s="40">
        <v>0</v>
      </c>
      <c r="L693" s="37">
        <v>0</v>
      </c>
      <c r="M693" s="38">
        <v>0</v>
      </c>
      <c r="N693" s="39">
        <v>0</v>
      </c>
      <c r="O693" s="40">
        <v>0</v>
      </c>
      <c r="P693" s="37">
        <v>0</v>
      </c>
      <c r="Q693" s="38">
        <v>0</v>
      </c>
      <c r="R693" s="39">
        <v>0</v>
      </c>
      <c r="S693" s="40">
        <v>0</v>
      </c>
      <c r="T693" s="37">
        <v>0</v>
      </c>
      <c r="U693" s="38">
        <v>0</v>
      </c>
      <c r="V693" s="37">
        <f>SUM(R693,P693,N693,L693,J693,H693,F693,D693,T693)</f>
        <v>0</v>
      </c>
      <c r="W693" s="38">
        <f t="shared" si="190"/>
        <v>0</v>
      </c>
      <c r="X693" s="38">
        <f>SUM(V693:W693)</f>
        <v>0</v>
      </c>
    </row>
    <row r="694" spans="1:25" ht="26.4" x14ac:dyDescent="0.25">
      <c r="A694" s="264"/>
      <c r="B694" s="245"/>
      <c r="C694" s="183" t="s">
        <v>18</v>
      </c>
      <c r="D694" s="37">
        <v>0</v>
      </c>
      <c r="E694" s="38">
        <v>0</v>
      </c>
      <c r="F694" s="39">
        <v>0</v>
      </c>
      <c r="G694" s="40">
        <v>0</v>
      </c>
      <c r="H694" s="37">
        <v>0</v>
      </c>
      <c r="I694" s="38">
        <v>0</v>
      </c>
      <c r="J694" s="39">
        <v>0</v>
      </c>
      <c r="K694" s="40">
        <v>0</v>
      </c>
      <c r="L694" s="37">
        <v>0</v>
      </c>
      <c r="M694" s="38">
        <v>0</v>
      </c>
      <c r="N694" s="39">
        <v>0</v>
      </c>
      <c r="O694" s="40">
        <v>0</v>
      </c>
      <c r="P694" s="37">
        <v>0</v>
      </c>
      <c r="Q694" s="38">
        <v>0</v>
      </c>
      <c r="R694" s="39">
        <v>0</v>
      </c>
      <c r="S694" s="40">
        <v>0</v>
      </c>
      <c r="T694" s="37">
        <v>0</v>
      </c>
      <c r="U694" s="38">
        <v>0</v>
      </c>
      <c r="V694" s="37">
        <f>SUM(R694,P694,N694,L694,J694,H694,F694,D694,T694)</f>
        <v>0</v>
      </c>
      <c r="W694" s="38">
        <f t="shared" si="190"/>
        <v>0</v>
      </c>
      <c r="X694" s="184">
        <f>SUM(V694:W694)</f>
        <v>0</v>
      </c>
    </row>
    <row r="695" spans="1:25" ht="13.8" thickBot="1" x14ac:dyDescent="0.3">
      <c r="A695" s="264"/>
      <c r="B695" s="246"/>
      <c r="C695" s="185" t="s">
        <v>142</v>
      </c>
      <c r="D695" s="50">
        <f>SUM(D692:D694)</f>
        <v>0</v>
      </c>
      <c r="E695" s="51">
        <f t="shared" ref="E695:U695" si="191">SUM(E692:E694)</f>
        <v>0</v>
      </c>
      <c r="F695" s="186">
        <f t="shared" si="191"/>
        <v>0</v>
      </c>
      <c r="G695" s="187">
        <f t="shared" si="191"/>
        <v>0</v>
      </c>
      <c r="H695" s="188">
        <f t="shared" si="191"/>
        <v>0</v>
      </c>
      <c r="I695" s="51">
        <f t="shared" si="191"/>
        <v>0</v>
      </c>
      <c r="J695" s="186">
        <f t="shared" si="191"/>
        <v>0</v>
      </c>
      <c r="K695" s="189">
        <f t="shared" si="191"/>
        <v>0</v>
      </c>
      <c r="L695" s="188">
        <f t="shared" si="191"/>
        <v>0</v>
      </c>
      <c r="M695" s="51">
        <f t="shared" si="191"/>
        <v>0</v>
      </c>
      <c r="N695" s="190">
        <f t="shared" si="191"/>
        <v>0</v>
      </c>
      <c r="O695" s="187">
        <f t="shared" si="191"/>
        <v>0</v>
      </c>
      <c r="P695" s="188">
        <f t="shared" si="191"/>
        <v>0</v>
      </c>
      <c r="Q695" s="51">
        <f t="shared" si="191"/>
        <v>0</v>
      </c>
      <c r="R695" s="190">
        <f t="shared" si="191"/>
        <v>0</v>
      </c>
      <c r="S695" s="189">
        <f t="shared" si="191"/>
        <v>0</v>
      </c>
      <c r="T695" s="188">
        <f t="shared" si="191"/>
        <v>0</v>
      </c>
      <c r="U695" s="51">
        <f t="shared" si="191"/>
        <v>0</v>
      </c>
      <c r="V695" s="50">
        <f>SUM(V692:V694)</f>
        <v>0</v>
      </c>
      <c r="W695" s="51">
        <f>SUM(W692:W694)</f>
        <v>0</v>
      </c>
      <c r="X695" s="52">
        <f>SUM(X692:X694)</f>
        <v>0</v>
      </c>
    </row>
    <row r="696" spans="1:25" ht="26.4" x14ac:dyDescent="0.25">
      <c r="A696" s="264"/>
      <c r="B696" s="247" t="s">
        <v>143</v>
      </c>
      <c r="C696" s="32" t="s">
        <v>140</v>
      </c>
      <c r="D696" s="33">
        <v>0</v>
      </c>
      <c r="E696" s="34">
        <v>0</v>
      </c>
      <c r="F696" s="35">
        <v>0</v>
      </c>
      <c r="G696" s="182">
        <v>0</v>
      </c>
      <c r="H696" s="33">
        <v>0</v>
      </c>
      <c r="I696" s="34">
        <v>0</v>
      </c>
      <c r="J696" s="35">
        <v>0</v>
      </c>
      <c r="K696" s="182">
        <v>0</v>
      </c>
      <c r="L696" s="33">
        <v>0</v>
      </c>
      <c r="M696" s="34">
        <v>0</v>
      </c>
      <c r="N696" s="35">
        <v>0</v>
      </c>
      <c r="O696" s="182">
        <v>0</v>
      </c>
      <c r="P696" s="33">
        <v>0</v>
      </c>
      <c r="Q696" s="34">
        <v>0</v>
      </c>
      <c r="R696" s="35">
        <v>0</v>
      </c>
      <c r="S696" s="182">
        <v>0</v>
      </c>
      <c r="T696" s="33">
        <v>0</v>
      </c>
      <c r="U696" s="34">
        <v>0</v>
      </c>
      <c r="V696" s="33">
        <f>SUM(R696,P696,N696,L696,J696,H696,F696,D696,T696)</f>
        <v>0</v>
      </c>
      <c r="W696" s="34">
        <f t="shared" ref="W696:W697" si="192">SUM(S696,Q696,O696,M696,K696,I696,G696,E696,U696)</f>
        <v>0</v>
      </c>
      <c r="X696" s="34">
        <f>SUM(V696:W696)</f>
        <v>0</v>
      </c>
    </row>
    <row r="697" spans="1:25" ht="26.4" x14ac:dyDescent="0.25">
      <c r="A697" s="264"/>
      <c r="B697" s="248"/>
      <c r="C697" s="36" t="s">
        <v>141</v>
      </c>
      <c r="D697" s="37">
        <v>0</v>
      </c>
      <c r="E697" s="38">
        <v>0</v>
      </c>
      <c r="F697" s="39">
        <v>0</v>
      </c>
      <c r="G697" s="40">
        <v>0</v>
      </c>
      <c r="H697" s="37">
        <v>0</v>
      </c>
      <c r="I697" s="38">
        <v>0</v>
      </c>
      <c r="J697" s="39">
        <v>0</v>
      </c>
      <c r="K697" s="40">
        <v>0</v>
      </c>
      <c r="L697" s="37">
        <v>0</v>
      </c>
      <c r="M697" s="38">
        <v>0</v>
      </c>
      <c r="N697" s="39">
        <v>0</v>
      </c>
      <c r="O697" s="40">
        <v>0</v>
      </c>
      <c r="P697" s="37">
        <v>0</v>
      </c>
      <c r="Q697" s="38">
        <v>0</v>
      </c>
      <c r="R697" s="39">
        <v>0</v>
      </c>
      <c r="S697" s="40">
        <v>0</v>
      </c>
      <c r="T697" s="37">
        <v>0</v>
      </c>
      <c r="U697" s="38">
        <v>0</v>
      </c>
      <c r="V697" s="37">
        <f>SUM(R697,P697,N697,L697,J697,H697,F697,D697,T697)</f>
        <v>0</v>
      </c>
      <c r="W697" s="38">
        <f t="shared" si="192"/>
        <v>0</v>
      </c>
      <c r="X697" s="38">
        <f>SUM(V697:W697)</f>
        <v>0</v>
      </c>
    </row>
    <row r="698" spans="1:25" ht="26.4" x14ac:dyDescent="0.25">
      <c r="A698" s="264"/>
      <c r="B698" s="248"/>
      <c r="C698" s="183" t="s">
        <v>18</v>
      </c>
      <c r="D698" s="37">
        <v>0</v>
      </c>
      <c r="E698" s="38">
        <v>3</v>
      </c>
      <c r="F698" s="39">
        <v>0</v>
      </c>
      <c r="G698" s="40">
        <v>0</v>
      </c>
      <c r="H698" s="37">
        <v>0</v>
      </c>
      <c r="I698" s="38">
        <v>0</v>
      </c>
      <c r="J698" s="39">
        <v>0</v>
      </c>
      <c r="K698" s="40">
        <v>0</v>
      </c>
      <c r="L698" s="37">
        <v>1</v>
      </c>
      <c r="M698" s="38">
        <v>1</v>
      </c>
      <c r="N698" s="39">
        <v>1</v>
      </c>
      <c r="O698" s="40">
        <v>0</v>
      </c>
      <c r="P698" s="37">
        <v>0</v>
      </c>
      <c r="Q698" s="38">
        <v>0</v>
      </c>
      <c r="R698" s="39">
        <v>3</v>
      </c>
      <c r="S698" s="40">
        <v>0</v>
      </c>
      <c r="T698" s="37">
        <v>0</v>
      </c>
      <c r="U698" s="38">
        <v>0</v>
      </c>
      <c r="V698" s="37">
        <f>SUM(R698,P698,N698,L698,J698,H698,F698,D698,T698)</f>
        <v>5</v>
      </c>
      <c r="W698" s="38">
        <f>SUM(S698,Q698,O698,M698,K698,I698,G698,E698,U698)</f>
        <v>4</v>
      </c>
      <c r="X698" s="184">
        <f>SUM(V698:W698)</f>
        <v>9</v>
      </c>
    </row>
    <row r="699" spans="1:25" ht="13.8" thickBot="1" x14ac:dyDescent="0.3">
      <c r="A699" s="265"/>
      <c r="B699" s="249"/>
      <c r="C699" s="191" t="s">
        <v>144</v>
      </c>
      <c r="D699" s="58">
        <f t="shared" ref="D699:W699" si="193">SUM(D696:D698)</f>
        <v>0</v>
      </c>
      <c r="E699" s="59">
        <f t="shared" si="193"/>
        <v>3</v>
      </c>
      <c r="F699" s="192">
        <f t="shared" si="193"/>
        <v>0</v>
      </c>
      <c r="G699" s="193">
        <f t="shared" si="193"/>
        <v>0</v>
      </c>
      <c r="H699" s="194">
        <f t="shared" si="193"/>
        <v>0</v>
      </c>
      <c r="I699" s="59">
        <f t="shared" si="193"/>
        <v>0</v>
      </c>
      <c r="J699" s="192">
        <f t="shared" si="193"/>
        <v>0</v>
      </c>
      <c r="K699" s="195">
        <f t="shared" si="193"/>
        <v>0</v>
      </c>
      <c r="L699" s="194">
        <f t="shared" si="193"/>
        <v>1</v>
      </c>
      <c r="M699" s="59">
        <f t="shared" si="193"/>
        <v>1</v>
      </c>
      <c r="N699" s="196">
        <f t="shared" si="193"/>
        <v>1</v>
      </c>
      <c r="O699" s="193">
        <f t="shared" si="193"/>
        <v>0</v>
      </c>
      <c r="P699" s="194">
        <f t="shared" si="193"/>
        <v>0</v>
      </c>
      <c r="Q699" s="59">
        <f t="shared" si="193"/>
        <v>0</v>
      </c>
      <c r="R699" s="196">
        <f t="shared" si="193"/>
        <v>3</v>
      </c>
      <c r="S699" s="195">
        <f t="shared" si="193"/>
        <v>0</v>
      </c>
      <c r="T699" s="194">
        <f t="shared" si="193"/>
        <v>0</v>
      </c>
      <c r="U699" s="59">
        <f t="shared" si="193"/>
        <v>0</v>
      </c>
      <c r="V699" s="58">
        <f>SUM(V696:V698)</f>
        <v>5</v>
      </c>
      <c r="W699" s="59">
        <f t="shared" si="193"/>
        <v>4</v>
      </c>
      <c r="X699" s="60">
        <f>SUM(X696:X698)</f>
        <v>9</v>
      </c>
    </row>
    <row r="700" spans="1:25" ht="13.8" thickBot="1" x14ac:dyDescent="0.3">
      <c r="A700" s="250" t="s">
        <v>132</v>
      </c>
      <c r="B700" s="251"/>
      <c r="C700" s="251"/>
      <c r="D700" s="61">
        <f t="shared" ref="D700:T700" si="194">SUM(D699,D695)</f>
        <v>0</v>
      </c>
      <c r="E700" s="62">
        <f t="shared" si="194"/>
        <v>3</v>
      </c>
      <c r="F700" s="63">
        <f t="shared" si="194"/>
        <v>0</v>
      </c>
      <c r="G700" s="197">
        <f t="shared" si="194"/>
        <v>0</v>
      </c>
      <c r="H700" s="61">
        <f t="shared" si="194"/>
        <v>0</v>
      </c>
      <c r="I700" s="62">
        <f t="shared" si="194"/>
        <v>0</v>
      </c>
      <c r="J700" s="63">
        <f t="shared" si="194"/>
        <v>0</v>
      </c>
      <c r="K700" s="197">
        <f t="shared" si="194"/>
        <v>0</v>
      </c>
      <c r="L700" s="61">
        <f t="shared" si="194"/>
        <v>1</v>
      </c>
      <c r="M700" s="62">
        <f t="shared" si="194"/>
        <v>1</v>
      </c>
      <c r="N700" s="63">
        <f t="shared" si="194"/>
        <v>1</v>
      </c>
      <c r="O700" s="197">
        <f t="shared" si="194"/>
        <v>0</v>
      </c>
      <c r="P700" s="61">
        <f t="shared" si="194"/>
        <v>0</v>
      </c>
      <c r="Q700" s="62">
        <f t="shared" si="194"/>
        <v>0</v>
      </c>
      <c r="R700" s="63">
        <f t="shared" si="194"/>
        <v>3</v>
      </c>
      <c r="S700" s="197">
        <f t="shared" si="194"/>
        <v>0</v>
      </c>
      <c r="T700" s="61">
        <f t="shared" si="194"/>
        <v>0</v>
      </c>
      <c r="U700" s="62">
        <f>SUM(U699,U695)</f>
        <v>0</v>
      </c>
      <c r="V700" s="61">
        <f>SUM(V699,V695)</f>
        <v>5</v>
      </c>
      <c r="W700" s="62">
        <f>SUM(W699,W695)</f>
        <v>4</v>
      </c>
      <c r="X700" s="62">
        <f>SUM(X699,X695)</f>
        <v>9</v>
      </c>
    </row>
    <row r="702" spans="1:25" ht="13.8" thickBot="1" x14ac:dyDescent="0.3">
      <c r="C702" s="198" t="s">
        <v>253</v>
      </c>
      <c r="D702" s="146">
        <f>SUM(D471,D700,D676,D643,D588,D511,D493,D460,D577,D687,D665,D654,D632,D621,D599,D610,D566,D555,D544,D533,D522,D504,D482)</f>
        <v>136</v>
      </c>
      <c r="E702" s="146">
        <f t="shared" ref="E702:X702" si="195">SUM(E471,E700,E676,E643,E588,E511,E493,E460,E577,E687,E665,E654,E632,E621,E599,E610,E566,E555,E544,E533,E522,E504,E482)</f>
        <v>259</v>
      </c>
      <c r="F702" s="146">
        <f t="shared" si="195"/>
        <v>0</v>
      </c>
      <c r="G702" s="146">
        <f t="shared" si="195"/>
        <v>0</v>
      </c>
      <c r="H702" s="146">
        <f t="shared" si="195"/>
        <v>8</v>
      </c>
      <c r="I702" s="146">
        <f t="shared" si="195"/>
        <v>3</v>
      </c>
      <c r="J702" s="146">
        <f t="shared" si="195"/>
        <v>0</v>
      </c>
      <c r="K702" s="146">
        <f t="shared" si="195"/>
        <v>0</v>
      </c>
      <c r="L702" s="146">
        <f t="shared" si="195"/>
        <v>13</v>
      </c>
      <c r="M702" s="146">
        <f t="shared" si="195"/>
        <v>39</v>
      </c>
      <c r="N702" s="146">
        <f t="shared" si="195"/>
        <v>5</v>
      </c>
      <c r="O702" s="146">
        <f t="shared" si="195"/>
        <v>11</v>
      </c>
      <c r="P702" s="146">
        <f t="shared" si="195"/>
        <v>5</v>
      </c>
      <c r="Q702" s="146">
        <f t="shared" si="195"/>
        <v>12</v>
      </c>
      <c r="R702" s="146">
        <f t="shared" si="195"/>
        <v>173</v>
      </c>
      <c r="S702" s="146">
        <f t="shared" si="195"/>
        <v>136</v>
      </c>
      <c r="T702" s="146">
        <f t="shared" si="195"/>
        <v>1</v>
      </c>
      <c r="U702" s="146">
        <f t="shared" si="195"/>
        <v>1</v>
      </c>
      <c r="V702" s="146">
        <f t="shared" si="195"/>
        <v>341</v>
      </c>
      <c r="W702" s="146">
        <f t="shared" si="195"/>
        <v>461</v>
      </c>
      <c r="X702" s="68">
        <f t="shared" si="195"/>
        <v>802</v>
      </c>
      <c r="Y702" s="93"/>
    </row>
    <row r="703" spans="1:25" x14ac:dyDescent="0.25">
      <c r="X703" s="199"/>
    </row>
    <row r="704" spans="1:25" ht="13.8" thickBot="1" x14ac:dyDescent="0.3">
      <c r="X704" s="199"/>
    </row>
    <row r="705" spans="1:24" ht="15" customHeight="1" x14ac:dyDescent="0.25">
      <c r="A705" s="239" t="s">
        <v>254</v>
      </c>
      <c r="B705" s="240"/>
      <c r="C705" s="240"/>
      <c r="D705" s="225" t="s">
        <v>0</v>
      </c>
      <c r="E705" s="225"/>
      <c r="F705" s="225" t="s">
        <v>1</v>
      </c>
      <c r="G705" s="225"/>
      <c r="H705" s="225" t="s">
        <v>2</v>
      </c>
      <c r="I705" s="225"/>
      <c r="J705" s="225" t="s">
        <v>130</v>
      </c>
      <c r="K705" s="225"/>
      <c r="L705" s="225" t="s">
        <v>4</v>
      </c>
      <c r="M705" s="225"/>
      <c r="N705" s="225" t="s">
        <v>131</v>
      </c>
      <c r="O705" s="225"/>
      <c r="P705" s="225" t="s">
        <v>5</v>
      </c>
      <c r="Q705" s="225"/>
      <c r="R705" s="225" t="s">
        <v>7</v>
      </c>
      <c r="S705" s="225"/>
      <c r="T705" s="225" t="s">
        <v>8</v>
      </c>
      <c r="U705" s="225"/>
      <c r="V705" s="225" t="s">
        <v>132</v>
      </c>
      <c r="W705" s="225"/>
      <c r="X705" s="227" t="s">
        <v>133</v>
      </c>
    </row>
    <row r="706" spans="1:24" ht="13.5" customHeight="1" thickBot="1" x14ac:dyDescent="0.3">
      <c r="A706" s="230" t="s">
        <v>134</v>
      </c>
      <c r="B706" s="231"/>
      <c r="C706" s="231"/>
      <c r="D706" s="226"/>
      <c r="E706" s="226"/>
      <c r="F706" s="226"/>
      <c r="G706" s="226"/>
      <c r="H706" s="226"/>
      <c r="I706" s="226"/>
      <c r="J706" s="226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26"/>
      <c r="V706" s="226"/>
      <c r="W706" s="226"/>
      <c r="X706" s="228"/>
    </row>
    <row r="707" spans="1:24" ht="16.5" customHeight="1" thickBot="1" x14ac:dyDescent="0.3">
      <c r="A707" s="232" t="s">
        <v>255</v>
      </c>
      <c r="B707" s="233"/>
      <c r="C707" s="234"/>
      <c r="D707" s="30" t="s">
        <v>136</v>
      </c>
      <c r="E707" s="31" t="s">
        <v>137</v>
      </c>
      <c r="F707" s="30" t="s">
        <v>136</v>
      </c>
      <c r="G707" s="31" t="s">
        <v>137</v>
      </c>
      <c r="H707" s="30" t="s">
        <v>136</v>
      </c>
      <c r="I707" s="31" t="s">
        <v>137</v>
      </c>
      <c r="J707" s="30" t="s">
        <v>136</v>
      </c>
      <c r="K707" s="31" t="s">
        <v>137</v>
      </c>
      <c r="L707" s="223" t="s">
        <v>136</v>
      </c>
      <c r="M707" s="31" t="s">
        <v>137</v>
      </c>
      <c r="N707" s="30" t="s">
        <v>136</v>
      </c>
      <c r="O707" s="31" t="s">
        <v>137</v>
      </c>
      <c r="P707" s="30" t="s">
        <v>136</v>
      </c>
      <c r="Q707" s="31" t="s">
        <v>137</v>
      </c>
      <c r="R707" s="30" t="s">
        <v>136</v>
      </c>
      <c r="S707" s="31" t="s">
        <v>137</v>
      </c>
      <c r="T707" s="30" t="s">
        <v>136</v>
      </c>
      <c r="U707" s="224" t="s">
        <v>137</v>
      </c>
      <c r="V707" s="30" t="s">
        <v>136</v>
      </c>
      <c r="W707" s="31" t="s">
        <v>137</v>
      </c>
      <c r="X707" s="229"/>
    </row>
    <row r="708" spans="1:24" ht="27" customHeight="1" x14ac:dyDescent="0.25">
      <c r="A708" s="321" t="s">
        <v>256</v>
      </c>
      <c r="B708" s="244" t="s">
        <v>139</v>
      </c>
      <c r="C708" s="32" t="s">
        <v>140</v>
      </c>
      <c r="D708" s="180">
        <f t="shared" ref="D708:U708" si="196">SUM(D670,D637,D582,D454,D340,D263,D219,D593,D17,D186,D6,D692,D571,D681,D659,D648,D252,D120,D626,D505,D615,D604,D560,D549,D538,D527,D516,D498,D476,D465,D439,D428,D417,D406,D395,D384,D373,D362,D351,D329,D318,D307,D296,D274,D285,D241,D208,D197,D175,D164,D142,D131,D109,D98,D87,D76,D65,D54,D43,D487,D28,D230,D153,)</f>
        <v>50</v>
      </c>
      <c r="E708" s="34">
        <f t="shared" si="196"/>
        <v>133</v>
      </c>
      <c r="F708" s="33">
        <f t="shared" si="196"/>
        <v>0</v>
      </c>
      <c r="G708" s="182">
        <f t="shared" si="196"/>
        <v>0</v>
      </c>
      <c r="H708" s="33">
        <f t="shared" si="196"/>
        <v>0</v>
      </c>
      <c r="I708" s="34">
        <f t="shared" si="196"/>
        <v>2</v>
      </c>
      <c r="J708" s="33">
        <f t="shared" si="196"/>
        <v>0</v>
      </c>
      <c r="K708" s="182">
        <f t="shared" si="196"/>
        <v>0</v>
      </c>
      <c r="L708" s="33">
        <f t="shared" si="196"/>
        <v>6</v>
      </c>
      <c r="M708" s="34">
        <f t="shared" si="196"/>
        <v>7</v>
      </c>
      <c r="N708" s="33">
        <f t="shared" si="196"/>
        <v>3</v>
      </c>
      <c r="O708" s="34">
        <f t="shared" si="196"/>
        <v>6</v>
      </c>
      <c r="P708" s="33">
        <f t="shared" si="196"/>
        <v>5</v>
      </c>
      <c r="Q708" s="34">
        <f t="shared" si="196"/>
        <v>7</v>
      </c>
      <c r="R708" s="35">
        <f t="shared" si="196"/>
        <v>68</v>
      </c>
      <c r="S708" s="34">
        <f t="shared" si="196"/>
        <v>47</v>
      </c>
      <c r="T708" s="33">
        <f t="shared" si="196"/>
        <v>0</v>
      </c>
      <c r="U708" s="182">
        <f t="shared" si="196"/>
        <v>1</v>
      </c>
      <c r="V708" s="33">
        <f>SUM(R708,P708,N708,L708,J708,H708,F708,D708, T708)</f>
        <v>132</v>
      </c>
      <c r="W708" s="34">
        <f>SUM(S708,Q708,O708,M708,K708,I708,G708,E708,U708)</f>
        <v>203</v>
      </c>
      <c r="X708" s="34">
        <f>SUM(V708:W708)</f>
        <v>335</v>
      </c>
    </row>
    <row r="709" spans="1:24" ht="27" customHeight="1" x14ac:dyDescent="0.25">
      <c r="A709" s="322"/>
      <c r="B709" s="245"/>
      <c r="C709" s="36" t="s">
        <v>141</v>
      </c>
      <c r="D709" s="37">
        <f t="shared" ref="D709:U709" si="197">SUM(D671,D638,D583,D455,D341,D264,D220,D594,D18,D187,D7,D693,D572,D682,D660,D649,D253,D121,D627,D506,D616,D605,D561,D550,D539,D528,D517,D499,D477,D466,D440,D429,D418,D407,D396,D385,D374,D363,D352,D330,D319,D308,D297,D275,D286,D242,D209,D198,D176,D165,D143,D132,D110,D99,D88,D77,D66,D55,D44,D488,D29,D231,D154,)</f>
        <v>149</v>
      </c>
      <c r="E709" s="38">
        <f t="shared" si="197"/>
        <v>308</v>
      </c>
      <c r="F709" s="37">
        <f t="shared" si="197"/>
        <v>0</v>
      </c>
      <c r="G709" s="40">
        <f t="shared" si="197"/>
        <v>1</v>
      </c>
      <c r="H709" s="37">
        <f t="shared" si="197"/>
        <v>10</v>
      </c>
      <c r="I709" s="38">
        <f t="shared" si="197"/>
        <v>3</v>
      </c>
      <c r="J709" s="37">
        <f t="shared" si="197"/>
        <v>0</v>
      </c>
      <c r="K709" s="40">
        <f t="shared" si="197"/>
        <v>0</v>
      </c>
      <c r="L709" s="37">
        <f t="shared" si="197"/>
        <v>18</v>
      </c>
      <c r="M709" s="38">
        <f t="shared" si="197"/>
        <v>28</v>
      </c>
      <c r="N709" s="37">
        <f t="shared" si="197"/>
        <v>7</v>
      </c>
      <c r="O709" s="38">
        <f t="shared" si="197"/>
        <v>13</v>
      </c>
      <c r="P709" s="37">
        <f t="shared" si="197"/>
        <v>6</v>
      </c>
      <c r="Q709" s="38">
        <f t="shared" si="197"/>
        <v>12</v>
      </c>
      <c r="R709" s="39">
        <f t="shared" si="197"/>
        <v>157</v>
      </c>
      <c r="S709" s="38">
        <f t="shared" si="197"/>
        <v>131</v>
      </c>
      <c r="T709" s="37">
        <f t="shared" si="197"/>
        <v>0</v>
      </c>
      <c r="U709" s="38">
        <f t="shared" si="197"/>
        <v>0</v>
      </c>
      <c r="V709" s="37">
        <f>SUM(R709,P709,N709,L709,J709,H709,F709,D709, T709)</f>
        <v>347</v>
      </c>
      <c r="W709" s="38">
        <f>SUM(S709,Q709,O709,M709,K709,I709,G709,E709,U709)</f>
        <v>496</v>
      </c>
      <c r="X709" s="38">
        <f>SUM(V709:W709)</f>
        <v>843</v>
      </c>
    </row>
    <row r="710" spans="1:24" ht="27" customHeight="1" x14ac:dyDescent="0.25">
      <c r="A710" s="322"/>
      <c r="B710" s="245"/>
      <c r="C710" s="183" t="s">
        <v>18</v>
      </c>
      <c r="D710" s="200">
        <f>SUM(D694)</f>
        <v>0</v>
      </c>
      <c r="E710" s="78">
        <f t="shared" ref="E710:U710" si="198">SUM(E694)</f>
        <v>0</v>
      </c>
      <c r="F710" s="77">
        <f t="shared" si="198"/>
        <v>0</v>
      </c>
      <c r="G710" s="91">
        <f t="shared" si="198"/>
        <v>0</v>
      </c>
      <c r="H710" s="77">
        <f t="shared" si="198"/>
        <v>0</v>
      </c>
      <c r="I710" s="78">
        <f t="shared" si="198"/>
        <v>0</v>
      </c>
      <c r="J710" s="77">
        <f t="shared" si="198"/>
        <v>0</v>
      </c>
      <c r="K710" s="91">
        <f t="shared" si="198"/>
        <v>0</v>
      </c>
      <c r="L710" s="77">
        <f t="shared" si="198"/>
        <v>0</v>
      </c>
      <c r="M710" s="78">
        <f t="shared" si="198"/>
        <v>0</v>
      </c>
      <c r="N710" s="77">
        <f t="shared" si="198"/>
        <v>0</v>
      </c>
      <c r="O710" s="78">
        <f t="shared" si="198"/>
        <v>0</v>
      </c>
      <c r="P710" s="77">
        <f t="shared" si="198"/>
        <v>0</v>
      </c>
      <c r="Q710" s="78">
        <f t="shared" si="198"/>
        <v>0</v>
      </c>
      <c r="R710" s="179">
        <f t="shared" si="198"/>
        <v>0</v>
      </c>
      <c r="S710" s="78">
        <f t="shared" si="198"/>
        <v>0</v>
      </c>
      <c r="T710" s="77">
        <f t="shared" si="198"/>
        <v>0</v>
      </c>
      <c r="U710" s="91">
        <f t="shared" si="198"/>
        <v>0</v>
      </c>
      <c r="V710" s="77">
        <f>SUM(R710,P710,N710,L710,J710,H710,F710,D710, T710)</f>
        <v>0</v>
      </c>
      <c r="W710" s="78">
        <f>SUM(S710,Q710,O710,M710,K710,I710,G710,E710,U710)</f>
        <v>0</v>
      </c>
      <c r="X710" s="201">
        <f>SUM(V710:W710)</f>
        <v>0</v>
      </c>
    </row>
    <row r="711" spans="1:24" ht="15" customHeight="1" thickBot="1" x14ac:dyDescent="0.3">
      <c r="A711" s="322"/>
      <c r="B711" s="246"/>
      <c r="C711" s="41" t="s">
        <v>142</v>
      </c>
      <c r="D711" s="42">
        <f>SUM(D708:D710)</f>
        <v>199</v>
      </c>
      <c r="E711" s="43">
        <f t="shared" ref="E711:W711" si="199">SUM(E708:E710)</f>
        <v>441</v>
      </c>
      <c r="F711" s="44">
        <f t="shared" si="199"/>
        <v>0</v>
      </c>
      <c r="G711" s="45">
        <f t="shared" si="199"/>
        <v>1</v>
      </c>
      <c r="H711" s="46">
        <f t="shared" si="199"/>
        <v>10</v>
      </c>
      <c r="I711" s="43">
        <f t="shared" si="199"/>
        <v>5</v>
      </c>
      <c r="J711" s="44">
        <f t="shared" si="199"/>
        <v>0</v>
      </c>
      <c r="K711" s="47">
        <f t="shared" si="199"/>
        <v>0</v>
      </c>
      <c r="L711" s="48">
        <f t="shared" si="199"/>
        <v>24</v>
      </c>
      <c r="M711" s="49">
        <f t="shared" si="199"/>
        <v>35</v>
      </c>
      <c r="N711" s="42">
        <f t="shared" si="199"/>
        <v>10</v>
      </c>
      <c r="O711" s="49">
        <f t="shared" si="199"/>
        <v>19</v>
      </c>
      <c r="P711" s="46">
        <f t="shared" si="199"/>
        <v>11</v>
      </c>
      <c r="Q711" s="43">
        <f t="shared" si="199"/>
        <v>19</v>
      </c>
      <c r="R711" s="202">
        <f t="shared" si="199"/>
        <v>225</v>
      </c>
      <c r="S711" s="43">
        <f t="shared" si="199"/>
        <v>178</v>
      </c>
      <c r="T711" s="44">
        <f t="shared" si="199"/>
        <v>0</v>
      </c>
      <c r="U711" s="47">
        <f t="shared" si="199"/>
        <v>1</v>
      </c>
      <c r="V711" s="58">
        <f>SUM(V708:V710)</f>
        <v>479</v>
      </c>
      <c r="W711" s="59">
        <f t="shared" si="199"/>
        <v>699</v>
      </c>
      <c r="X711" s="52">
        <f>SUM(X708:X710)</f>
        <v>1178</v>
      </c>
    </row>
    <row r="712" spans="1:24" ht="27" customHeight="1" x14ac:dyDescent="0.25">
      <c r="A712" s="322"/>
      <c r="B712" s="247" t="s">
        <v>143</v>
      </c>
      <c r="C712" s="32" t="s">
        <v>140</v>
      </c>
      <c r="D712" s="180">
        <f t="shared" ref="D712:U712" si="200">SUM(D673,D640,D585,D596,D189,D9,D696,D20,D684,D662,D651,D574,D255,D123,D629,D618,D607,D563,D552,D541,D530,D519,D508,D501,D479,D468,D442,D431,D420,D409,D398,D387,D376,D365,D354,D332,D321,D310,D299,D277,D288,D244,D211,D200,D178,D167,D145,D134,D112,D101,D90,D79,D68,D57,D46,D490,D31,D233,D156,D457,D343,D266,D222,)</f>
        <v>32</v>
      </c>
      <c r="E712" s="34">
        <f t="shared" si="200"/>
        <v>54</v>
      </c>
      <c r="F712" s="180">
        <f t="shared" si="200"/>
        <v>0</v>
      </c>
      <c r="G712" s="34">
        <f t="shared" si="200"/>
        <v>0</v>
      </c>
      <c r="H712" s="180">
        <f t="shared" si="200"/>
        <v>1</v>
      </c>
      <c r="I712" s="34">
        <f t="shared" si="200"/>
        <v>1</v>
      </c>
      <c r="J712" s="180">
        <f t="shared" si="200"/>
        <v>0</v>
      </c>
      <c r="K712" s="34">
        <f t="shared" si="200"/>
        <v>0</v>
      </c>
      <c r="L712" s="180">
        <f t="shared" si="200"/>
        <v>6</v>
      </c>
      <c r="M712" s="34">
        <f t="shared" si="200"/>
        <v>12</v>
      </c>
      <c r="N712" s="180">
        <f t="shared" si="200"/>
        <v>0</v>
      </c>
      <c r="O712" s="34">
        <f t="shared" si="200"/>
        <v>1</v>
      </c>
      <c r="P712" s="180">
        <f t="shared" si="200"/>
        <v>1</v>
      </c>
      <c r="Q712" s="34">
        <f t="shared" si="200"/>
        <v>2</v>
      </c>
      <c r="R712" s="180">
        <f t="shared" si="200"/>
        <v>2</v>
      </c>
      <c r="S712" s="34">
        <f t="shared" si="200"/>
        <v>1</v>
      </c>
      <c r="T712" s="180">
        <f t="shared" si="200"/>
        <v>1</v>
      </c>
      <c r="U712" s="34">
        <f t="shared" si="200"/>
        <v>0</v>
      </c>
      <c r="V712" s="33">
        <f>SUM(R712,P712,N712,L712,J712,H712,F712,D712, T712)</f>
        <v>43</v>
      </c>
      <c r="W712" s="34">
        <f>SUM(S712,Q712,O712,M712,K712,I712,G712,E712,U712)</f>
        <v>71</v>
      </c>
      <c r="X712" s="34">
        <f>SUM(V712:W712)</f>
        <v>114</v>
      </c>
    </row>
    <row r="713" spans="1:24" ht="27" customHeight="1" x14ac:dyDescent="0.25">
      <c r="A713" s="322"/>
      <c r="B713" s="248"/>
      <c r="C713" s="36" t="s">
        <v>141</v>
      </c>
      <c r="D713" s="37">
        <f t="shared" ref="D713:U713" si="201">SUM(D674,D641,D586,D597,D190,D10,D697,D21,D685,D663,D652,D575,D256,D124,D630,D619,D608,D564,D553,D542,D531,D520,D509,D502,D480,D469,D443,D432,D421,D410,D399,D388,D377,D366,D355,D333,D322,D311,D300,D278,D289,D245,D212,D201,D179,D168,D146,D135,D113,D102,D91,D80,D69,D58,D47,D491,D32,D234,D157,D458,D344,D267,D223,)</f>
        <v>45</v>
      </c>
      <c r="E713" s="38">
        <f t="shared" si="201"/>
        <v>79</v>
      </c>
      <c r="F713" s="37">
        <f t="shared" si="201"/>
        <v>1</v>
      </c>
      <c r="G713" s="38">
        <f t="shared" si="201"/>
        <v>0</v>
      </c>
      <c r="H713" s="37">
        <f t="shared" si="201"/>
        <v>1</v>
      </c>
      <c r="I713" s="38">
        <f t="shared" si="201"/>
        <v>1</v>
      </c>
      <c r="J713" s="37">
        <f t="shared" si="201"/>
        <v>0</v>
      </c>
      <c r="K713" s="38">
        <f t="shared" si="201"/>
        <v>0</v>
      </c>
      <c r="L713" s="37">
        <f t="shared" si="201"/>
        <v>9</v>
      </c>
      <c r="M713" s="38">
        <f t="shared" si="201"/>
        <v>12</v>
      </c>
      <c r="N713" s="37">
        <f t="shared" si="201"/>
        <v>1</v>
      </c>
      <c r="O713" s="38">
        <f t="shared" si="201"/>
        <v>8</v>
      </c>
      <c r="P713" s="37">
        <f t="shared" si="201"/>
        <v>3</v>
      </c>
      <c r="Q713" s="38">
        <f t="shared" si="201"/>
        <v>4</v>
      </c>
      <c r="R713" s="37">
        <f t="shared" si="201"/>
        <v>12</v>
      </c>
      <c r="S713" s="38">
        <f t="shared" si="201"/>
        <v>15</v>
      </c>
      <c r="T713" s="37">
        <f t="shared" si="201"/>
        <v>0</v>
      </c>
      <c r="U713" s="38">
        <f t="shared" si="201"/>
        <v>0</v>
      </c>
      <c r="V713" s="37">
        <f>SUM(R713,P713,N713,L713,J713,H713,F713,D713, T713)</f>
        <v>72</v>
      </c>
      <c r="W713" s="38">
        <f>SUM(S713,Q713,O713,M713,K713,I713,G713,E713,U713)</f>
        <v>119</v>
      </c>
      <c r="X713" s="38">
        <f>SUM(V713:W713)</f>
        <v>191</v>
      </c>
    </row>
    <row r="714" spans="1:24" ht="27" customHeight="1" x14ac:dyDescent="0.25">
      <c r="A714" s="322"/>
      <c r="B714" s="248"/>
      <c r="C714" s="53" t="s">
        <v>18</v>
      </c>
      <c r="D714" s="200">
        <f>SUM(D698)</f>
        <v>0</v>
      </c>
      <c r="E714" s="78">
        <f t="shared" ref="E714:U714" si="202">SUM(E698)</f>
        <v>3</v>
      </c>
      <c r="F714" s="77">
        <f t="shared" si="202"/>
        <v>0</v>
      </c>
      <c r="G714" s="91">
        <f t="shared" si="202"/>
        <v>0</v>
      </c>
      <c r="H714" s="77">
        <f t="shared" si="202"/>
        <v>0</v>
      </c>
      <c r="I714" s="78">
        <f t="shared" si="202"/>
        <v>0</v>
      </c>
      <c r="J714" s="77">
        <f t="shared" si="202"/>
        <v>0</v>
      </c>
      <c r="K714" s="91">
        <f t="shared" si="202"/>
        <v>0</v>
      </c>
      <c r="L714" s="77">
        <f t="shared" si="202"/>
        <v>1</v>
      </c>
      <c r="M714" s="78">
        <f t="shared" si="202"/>
        <v>1</v>
      </c>
      <c r="N714" s="77">
        <f t="shared" si="202"/>
        <v>1</v>
      </c>
      <c r="O714" s="78">
        <f t="shared" si="202"/>
        <v>0</v>
      </c>
      <c r="P714" s="77">
        <f t="shared" si="202"/>
        <v>0</v>
      </c>
      <c r="Q714" s="78">
        <f t="shared" si="202"/>
        <v>0</v>
      </c>
      <c r="R714" s="179">
        <f t="shared" si="202"/>
        <v>3</v>
      </c>
      <c r="S714" s="78">
        <f t="shared" si="202"/>
        <v>0</v>
      </c>
      <c r="T714" s="77">
        <f t="shared" si="202"/>
        <v>0</v>
      </c>
      <c r="U714" s="91">
        <f t="shared" si="202"/>
        <v>0</v>
      </c>
      <c r="V714" s="37">
        <f>SUM(R714,P714,N714,L714,J714,H714,F714,D714, T714)</f>
        <v>5</v>
      </c>
      <c r="W714" s="38">
        <f>SUM(S714,Q714,O714,M714,K714,I714,G714,E714,U714)</f>
        <v>4</v>
      </c>
      <c r="X714" s="184">
        <f>SUM(V714:W714)</f>
        <v>9</v>
      </c>
    </row>
    <row r="715" spans="1:24" ht="15" customHeight="1" thickBot="1" x14ac:dyDescent="0.3">
      <c r="A715" s="323"/>
      <c r="B715" s="249"/>
      <c r="C715" s="72" t="s">
        <v>144</v>
      </c>
      <c r="D715" s="42">
        <f t="shared" ref="D715:W715" si="203">SUM(D712:D714)</f>
        <v>77</v>
      </c>
      <c r="E715" s="43">
        <f t="shared" si="203"/>
        <v>136</v>
      </c>
      <c r="F715" s="44">
        <f t="shared" si="203"/>
        <v>1</v>
      </c>
      <c r="G715" s="45">
        <f t="shared" si="203"/>
        <v>0</v>
      </c>
      <c r="H715" s="46">
        <f t="shared" si="203"/>
        <v>2</v>
      </c>
      <c r="I715" s="43">
        <f t="shared" si="203"/>
        <v>2</v>
      </c>
      <c r="J715" s="44">
        <f t="shared" si="203"/>
        <v>0</v>
      </c>
      <c r="K715" s="47">
        <f t="shared" si="203"/>
        <v>0</v>
      </c>
      <c r="L715" s="48">
        <f t="shared" si="203"/>
        <v>16</v>
      </c>
      <c r="M715" s="49">
        <f t="shared" si="203"/>
        <v>25</v>
      </c>
      <c r="N715" s="42">
        <f t="shared" si="203"/>
        <v>2</v>
      </c>
      <c r="O715" s="49">
        <f t="shared" si="203"/>
        <v>9</v>
      </c>
      <c r="P715" s="44">
        <f t="shared" si="203"/>
        <v>4</v>
      </c>
      <c r="Q715" s="47">
        <f t="shared" si="203"/>
        <v>6</v>
      </c>
      <c r="R715" s="42">
        <f t="shared" si="203"/>
        <v>17</v>
      </c>
      <c r="S715" s="43">
        <f t="shared" si="203"/>
        <v>16</v>
      </c>
      <c r="T715" s="44">
        <f t="shared" si="203"/>
        <v>1</v>
      </c>
      <c r="U715" s="47">
        <f t="shared" si="203"/>
        <v>0</v>
      </c>
      <c r="V715" s="58">
        <f t="shared" si="203"/>
        <v>120</v>
      </c>
      <c r="W715" s="59">
        <f t="shared" si="203"/>
        <v>194</v>
      </c>
      <c r="X715" s="60">
        <f>SUM(X712:X714)</f>
        <v>314</v>
      </c>
    </row>
    <row r="716" spans="1:24" ht="15" customHeight="1" thickBot="1" x14ac:dyDescent="0.3">
      <c r="A716" s="319" t="s">
        <v>132</v>
      </c>
      <c r="B716" s="320"/>
      <c r="C716" s="320"/>
      <c r="D716" s="203">
        <f>SUM(D711,D715)</f>
        <v>276</v>
      </c>
      <c r="E716" s="204">
        <f>SUM(E711,E715)</f>
        <v>577</v>
      </c>
      <c r="F716" s="203">
        <f t="shared" ref="F716:U716" si="204">SUM(F711,F715)</f>
        <v>1</v>
      </c>
      <c r="G716" s="204">
        <f t="shared" si="204"/>
        <v>1</v>
      </c>
      <c r="H716" s="205">
        <f t="shared" si="204"/>
        <v>12</v>
      </c>
      <c r="I716" s="204">
        <f t="shared" si="204"/>
        <v>7</v>
      </c>
      <c r="J716" s="203">
        <f t="shared" si="204"/>
        <v>0</v>
      </c>
      <c r="K716" s="204">
        <f t="shared" si="204"/>
        <v>0</v>
      </c>
      <c r="L716" s="205">
        <f t="shared" si="204"/>
        <v>40</v>
      </c>
      <c r="M716" s="204">
        <f t="shared" si="204"/>
        <v>60</v>
      </c>
      <c r="N716" s="203">
        <f t="shared" si="204"/>
        <v>12</v>
      </c>
      <c r="O716" s="204">
        <f t="shared" si="204"/>
        <v>28</v>
      </c>
      <c r="P716" s="203">
        <f t="shared" si="204"/>
        <v>15</v>
      </c>
      <c r="Q716" s="204">
        <f t="shared" si="204"/>
        <v>25</v>
      </c>
      <c r="R716" s="205">
        <f t="shared" si="204"/>
        <v>242</v>
      </c>
      <c r="S716" s="204">
        <f t="shared" si="204"/>
        <v>194</v>
      </c>
      <c r="T716" s="203">
        <f t="shared" si="204"/>
        <v>1</v>
      </c>
      <c r="U716" s="204">
        <f t="shared" si="204"/>
        <v>1</v>
      </c>
      <c r="V716" s="203">
        <f>SUM(V715,V711)</f>
        <v>599</v>
      </c>
      <c r="W716" s="204">
        <f>SUM(W715,W711)</f>
        <v>893</v>
      </c>
      <c r="X716" s="206">
        <f>SUM(X715,X711)</f>
        <v>1492</v>
      </c>
    </row>
    <row r="718" spans="1:24" x14ac:dyDescent="0.25">
      <c r="B718" s="28"/>
      <c r="C718" s="28"/>
      <c r="E718" s="199"/>
      <c r="F718" s="199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</row>
    <row r="853" spans="26:26" x14ac:dyDescent="0.25">
      <c r="Z853" s="93"/>
    </row>
  </sheetData>
  <mergeCells count="1143">
    <mergeCell ref="A637:A642"/>
    <mergeCell ref="B637:B639"/>
    <mergeCell ref="B640:B642"/>
    <mergeCell ref="A643:C643"/>
    <mergeCell ref="A667:C667"/>
    <mergeCell ref="D667:E668"/>
    <mergeCell ref="F667:G668"/>
    <mergeCell ref="H667:I668"/>
    <mergeCell ref="J667:K668"/>
    <mergeCell ref="L667:M668"/>
    <mergeCell ref="N667:O668"/>
    <mergeCell ref="P667:Q668"/>
    <mergeCell ref="R667:S668"/>
    <mergeCell ref="T667:U668"/>
    <mergeCell ref="V667:W668"/>
    <mergeCell ref="X667:X669"/>
    <mergeCell ref="A668:C668"/>
    <mergeCell ref="A669:C669"/>
    <mergeCell ref="X656:X658"/>
    <mergeCell ref="A657:C657"/>
    <mergeCell ref="A658:C658"/>
    <mergeCell ref="A659:A664"/>
    <mergeCell ref="B659:B661"/>
    <mergeCell ref="B662:B664"/>
    <mergeCell ref="L656:M657"/>
    <mergeCell ref="N656:O657"/>
    <mergeCell ref="P656:Q657"/>
    <mergeCell ref="R656:S657"/>
    <mergeCell ref="T656:U657"/>
    <mergeCell ref="V656:W657"/>
    <mergeCell ref="A654:C654"/>
    <mergeCell ref="A656:C656"/>
    <mergeCell ref="A454:A459"/>
    <mergeCell ref="B454:B456"/>
    <mergeCell ref="B457:B459"/>
    <mergeCell ref="A460:C460"/>
    <mergeCell ref="A579:C579"/>
    <mergeCell ref="D579:E580"/>
    <mergeCell ref="F579:G580"/>
    <mergeCell ref="H579:I580"/>
    <mergeCell ref="J579:K580"/>
    <mergeCell ref="L579:M580"/>
    <mergeCell ref="N579:O580"/>
    <mergeCell ref="P579:Q580"/>
    <mergeCell ref="R579:S580"/>
    <mergeCell ref="T579:U580"/>
    <mergeCell ref="V579:W580"/>
    <mergeCell ref="X579:X581"/>
    <mergeCell ref="A580:C580"/>
    <mergeCell ref="A581:C581"/>
    <mergeCell ref="X568:X570"/>
    <mergeCell ref="A569:C569"/>
    <mergeCell ref="A570:C570"/>
    <mergeCell ref="A571:A576"/>
    <mergeCell ref="B571:B573"/>
    <mergeCell ref="B574:B576"/>
    <mergeCell ref="L568:M569"/>
    <mergeCell ref="N568:O569"/>
    <mergeCell ref="P568:Q569"/>
    <mergeCell ref="R568:S569"/>
    <mergeCell ref="T568:U569"/>
    <mergeCell ref="V568:W569"/>
    <mergeCell ref="A566:C566"/>
    <mergeCell ref="A568:C568"/>
    <mergeCell ref="A263:A268"/>
    <mergeCell ref="B263:B265"/>
    <mergeCell ref="B266:B268"/>
    <mergeCell ref="A269:C269"/>
    <mergeCell ref="A337:C337"/>
    <mergeCell ref="D337:E338"/>
    <mergeCell ref="F337:G338"/>
    <mergeCell ref="H337:I338"/>
    <mergeCell ref="J337:K338"/>
    <mergeCell ref="L337:M338"/>
    <mergeCell ref="N337:O338"/>
    <mergeCell ref="P337:Q338"/>
    <mergeCell ref="R337:S338"/>
    <mergeCell ref="T337:U338"/>
    <mergeCell ref="V337:W338"/>
    <mergeCell ref="X337:X339"/>
    <mergeCell ref="A338:C338"/>
    <mergeCell ref="A339:C339"/>
    <mergeCell ref="A329:A334"/>
    <mergeCell ref="B329:B331"/>
    <mergeCell ref="B332:B334"/>
    <mergeCell ref="A335:C335"/>
    <mergeCell ref="R326:S327"/>
    <mergeCell ref="T326:U327"/>
    <mergeCell ref="V326:W327"/>
    <mergeCell ref="X326:X328"/>
    <mergeCell ref="A327:C327"/>
    <mergeCell ref="A328:C328"/>
    <mergeCell ref="F326:G327"/>
    <mergeCell ref="H326:I327"/>
    <mergeCell ref="J326:K327"/>
    <mergeCell ref="L326:M327"/>
    <mergeCell ref="A716:C716"/>
    <mergeCell ref="X705:X707"/>
    <mergeCell ref="A706:C706"/>
    <mergeCell ref="A707:C707"/>
    <mergeCell ref="A708:A715"/>
    <mergeCell ref="B708:B711"/>
    <mergeCell ref="B712:B715"/>
    <mergeCell ref="L705:M706"/>
    <mergeCell ref="N705:O706"/>
    <mergeCell ref="P705:Q706"/>
    <mergeCell ref="R705:S706"/>
    <mergeCell ref="T705:U706"/>
    <mergeCell ref="V705:W706"/>
    <mergeCell ref="A700:C700"/>
    <mergeCell ref="A705:C705"/>
    <mergeCell ref="D705:E706"/>
    <mergeCell ref="F705:G706"/>
    <mergeCell ref="H705:I706"/>
    <mergeCell ref="J705:K706"/>
    <mergeCell ref="X689:X691"/>
    <mergeCell ref="A690:C690"/>
    <mergeCell ref="A691:C691"/>
    <mergeCell ref="A692:A699"/>
    <mergeCell ref="B692:B695"/>
    <mergeCell ref="B696:B699"/>
    <mergeCell ref="L689:M690"/>
    <mergeCell ref="N689:O690"/>
    <mergeCell ref="P689:Q690"/>
    <mergeCell ref="R689:S690"/>
    <mergeCell ref="T689:U690"/>
    <mergeCell ref="V689:W690"/>
    <mergeCell ref="A687:C687"/>
    <mergeCell ref="A689:C689"/>
    <mergeCell ref="D689:E690"/>
    <mergeCell ref="F689:G690"/>
    <mergeCell ref="H689:I690"/>
    <mergeCell ref="J689:K690"/>
    <mergeCell ref="X678:X680"/>
    <mergeCell ref="A679:C679"/>
    <mergeCell ref="A680:C680"/>
    <mergeCell ref="A681:A686"/>
    <mergeCell ref="B681:B683"/>
    <mergeCell ref="B684:B686"/>
    <mergeCell ref="L678:M679"/>
    <mergeCell ref="N678:O679"/>
    <mergeCell ref="P678:Q679"/>
    <mergeCell ref="R678:S679"/>
    <mergeCell ref="T678:U679"/>
    <mergeCell ref="V678:W679"/>
    <mergeCell ref="A665:C665"/>
    <mergeCell ref="A678:C678"/>
    <mergeCell ref="D678:E679"/>
    <mergeCell ref="F678:G679"/>
    <mergeCell ref="H678:I679"/>
    <mergeCell ref="J678:K679"/>
    <mergeCell ref="A670:A675"/>
    <mergeCell ref="B670:B672"/>
    <mergeCell ref="B673:B675"/>
    <mergeCell ref="A676:C676"/>
    <mergeCell ref="D656:E657"/>
    <mergeCell ref="F656:G657"/>
    <mergeCell ref="H656:I657"/>
    <mergeCell ref="J656:K657"/>
    <mergeCell ref="X645:X647"/>
    <mergeCell ref="A646:C646"/>
    <mergeCell ref="A647:C647"/>
    <mergeCell ref="A648:A653"/>
    <mergeCell ref="B648:B650"/>
    <mergeCell ref="B651:B653"/>
    <mergeCell ref="L645:M646"/>
    <mergeCell ref="N645:O646"/>
    <mergeCell ref="P645:Q646"/>
    <mergeCell ref="R645:S646"/>
    <mergeCell ref="T645:U646"/>
    <mergeCell ref="V645:W646"/>
    <mergeCell ref="A632:C632"/>
    <mergeCell ref="A645:C645"/>
    <mergeCell ref="D645:E646"/>
    <mergeCell ref="F645:G646"/>
    <mergeCell ref="H645:I646"/>
    <mergeCell ref="J645:K646"/>
    <mergeCell ref="A634:C634"/>
    <mergeCell ref="D634:E635"/>
    <mergeCell ref="F634:G635"/>
    <mergeCell ref="H634:I635"/>
    <mergeCell ref="J634:K635"/>
    <mergeCell ref="L634:M635"/>
    <mergeCell ref="N634:O635"/>
    <mergeCell ref="P634:Q635"/>
    <mergeCell ref="R634:S635"/>
    <mergeCell ref="T634:U635"/>
    <mergeCell ref="V634:W635"/>
    <mergeCell ref="X634:X636"/>
    <mergeCell ref="A635:C635"/>
    <mergeCell ref="A636:C636"/>
    <mergeCell ref="X623:X625"/>
    <mergeCell ref="A624:C624"/>
    <mergeCell ref="A625:C625"/>
    <mergeCell ref="A626:A631"/>
    <mergeCell ref="B626:B628"/>
    <mergeCell ref="B629:B631"/>
    <mergeCell ref="L623:M624"/>
    <mergeCell ref="N623:O624"/>
    <mergeCell ref="P623:Q624"/>
    <mergeCell ref="R623:S624"/>
    <mergeCell ref="T623:U624"/>
    <mergeCell ref="V623:W624"/>
    <mergeCell ref="A621:C621"/>
    <mergeCell ref="A623:C623"/>
    <mergeCell ref="D623:E624"/>
    <mergeCell ref="F623:G624"/>
    <mergeCell ref="H623:I624"/>
    <mergeCell ref="J623:K624"/>
    <mergeCell ref="X612:X614"/>
    <mergeCell ref="A613:C613"/>
    <mergeCell ref="A614:C614"/>
    <mergeCell ref="A615:A620"/>
    <mergeCell ref="B615:B617"/>
    <mergeCell ref="B618:B620"/>
    <mergeCell ref="L612:M613"/>
    <mergeCell ref="N612:O613"/>
    <mergeCell ref="P612:Q613"/>
    <mergeCell ref="R612:S613"/>
    <mergeCell ref="T612:U613"/>
    <mergeCell ref="V612:W613"/>
    <mergeCell ref="A610:C610"/>
    <mergeCell ref="A612:C612"/>
    <mergeCell ref="D612:E613"/>
    <mergeCell ref="F612:G613"/>
    <mergeCell ref="H612:I613"/>
    <mergeCell ref="J612:K613"/>
    <mergeCell ref="X601:X603"/>
    <mergeCell ref="A602:C602"/>
    <mergeCell ref="A603:C603"/>
    <mergeCell ref="A604:A609"/>
    <mergeCell ref="B604:B606"/>
    <mergeCell ref="B607:B609"/>
    <mergeCell ref="L601:M602"/>
    <mergeCell ref="N601:O602"/>
    <mergeCell ref="P601:Q602"/>
    <mergeCell ref="R601:S602"/>
    <mergeCell ref="T601:U602"/>
    <mergeCell ref="V601:W602"/>
    <mergeCell ref="A599:C599"/>
    <mergeCell ref="A601:C601"/>
    <mergeCell ref="D601:E602"/>
    <mergeCell ref="F601:G602"/>
    <mergeCell ref="H601:I602"/>
    <mergeCell ref="J601:K602"/>
    <mergeCell ref="X590:X592"/>
    <mergeCell ref="A591:C591"/>
    <mergeCell ref="A592:C592"/>
    <mergeCell ref="A593:A598"/>
    <mergeCell ref="B593:B595"/>
    <mergeCell ref="B596:B598"/>
    <mergeCell ref="L590:M591"/>
    <mergeCell ref="N590:O591"/>
    <mergeCell ref="P590:Q591"/>
    <mergeCell ref="R590:S591"/>
    <mergeCell ref="T590:U591"/>
    <mergeCell ref="V590:W591"/>
    <mergeCell ref="A577:C577"/>
    <mergeCell ref="A590:C590"/>
    <mergeCell ref="D590:E591"/>
    <mergeCell ref="F590:G591"/>
    <mergeCell ref="H590:I591"/>
    <mergeCell ref="J590:K591"/>
    <mergeCell ref="A582:A587"/>
    <mergeCell ref="B582:B584"/>
    <mergeCell ref="B585:B587"/>
    <mergeCell ref="A588:C588"/>
    <mergeCell ref="D568:E569"/>
    <mergeCell ref="F568:G569"/>
    <mergeCell ref="H568:I569"/>
    <mergeCell ref="J568:K569"/>
    <mergeCell ref="X557:X559"/>
    <mergeCell ref="A558:C558"/>
    <mergeCell ref="A559:C559"/>
    <mergeCell ref="A560:A565"/>
    <mergeCell ref="B560:B562"/>
    <mergeCell ref="B563:B565"/>
    <mergeCell ref="L557:M558"/>
    <mergeCell ref="N557:O558"/>
    <mergeCell ref="P557:Q558"/>
    <mergeCell ref="R557:S558"/>
    <mergeCell ref="T557:U558"/>
    <mergeCell ref="V557:W558"/>
    <mergeCell ref="A555:C555"/>
    <mergeCell ref="A557:C557"/>
    <mergeCell ref="D557:E558"/>
    <mergeCell ref="F557:G558"/>
    <mergeCell ref="H557:I558"/>
    <mergeCell ref="J557:K558"/>
    <mergeCell ref="X546:X548"/>
    <mergeCell ref="A547:C547"/>
    <mergeCell ref="A548:C548"/>
    <mergeCell ref="A549:A554"/>
    <mergeCell ref="B549:B551"/>
    <mergeCell ref="B552:B554"/>
    <mergeCell ref="L546:M547"/>
    <mergeCell ref="N546:O547"/>
    <mergeCell ref="P546:Q547"/>
    <mergeCell ref="R546:S547"/>
    <mergeCell ref="T546:U547"/>
    <mergeCell ref="V546:W547"/>
    <mergeCell ref="A544:C544"/>
    <mergeCell ref="A546:C546"/>
    <mergeCell ref="D546:E547"/>
    <mergeCell ref="F546:G547"/>
    <mergeCell ref="H546:I547"/>
    <mergeCell ref="J546:K547"/>
    <mergeCell ref="X535:X537"/>
    <mergeCell ref="A536:C536"/>
    <mergeCell ref="A537:C537"/>
    <mergeCell ref="A538:A543"/>
    <mergeCell ref="B538:B540"/>
    <mergeCell ref="B541:B543"/>
    <mergeCell ref="L535:M536"/>
    <mergeCell ref="N535:O536"/>
    <mergeCell ref="P535:Q536"/>
    <mergeCell ref="R535:S536"/>
    <mergeCell ref="T535:U536"/>
    <mergeCell ref="V535:W536"/>
    <mergeCell ref="A533:C533"/>
    <mergeCell ref="A535:C535"/>
    <mergeCell ref="D535:E536"/>
    <mergeCell ref="F535:G536"/>
    <mergeCell ref="H535:I536"/>
    <mergeCell ref="J535:K536"/>
    <mergeCell ref="X524:X526"/>
    <mergeCell ref="A525:C525"/>
    <mergeCell ref="A526:C526"/>
    <mergeCell ref="A527:A532"/>
    <mergeCell ref="B527:B529"/>
    <mergeCell ref="B530:B532"/>
    <mergeCell ref="L524:M525"/>
    <mergeCell ref="N524:O525"/>
    <mergeCell ref="P524:Q525"/>
    <mergeCell ref="R524:S525"/>
    <mergeCell ref="T524:U525"/>
    <mergeCell ref="V524:W525"/>
    <mergeCell ref="A522:C522"/>
    <mergeCell ref="A524:C524"/>
    <mergeCell ref="D524:E525"/>
    <mergeCell ref="F524:G525"/>
    <mergeCell ref="H524:I525"/>
    <mergeCell ref="J524:K525"/>
    <mergeCell ref="X513:X515"/>
    <mergeCell ref="A514:C514"/>
    <mergeCell ref="A515:C515"/>
    <mergeCell ref="A516:A521"/>
    <mergeCell ref="B516:B518"/>
    <mergeCell ref="B519:B521"/>
    <mergeCell ref="L513:M514"/>
    <mergeCell ref="N513:O514"/>
    <mergeCell ref="P513:Q514"/>
    <mergeCell ref="R513:S514"/>
    <mergeCell ref="T513:U514"/>
    <mergeCell ref="V513:W514"/>
    <mergeCell ref="A511:C511"/>
    <mergeCell ref="A513:C513"/>
    <mergeCell ref="D513:E514"/>
    <mergeCell ref="F513:G514"/>
    <mergeCell ref="H513:I514"/>
    <mergeCell ref="J513:K514"/>
    <mergeCell ref="A498:A503"/>
    <mergeCell ref="B498:B500"/>
    <mergeCell ref="B501:B503"/>
    <mergeCell ref="A504:C504"/>
    <mergeCell ref="A505:A510"/>
    <mergeCell ref="B505:B507"/>
    <mergeCell ref="B508:B510"/>
    <mergeCell ref="R495:S496"/>
    <mergeCell ref="T495:U496"/>
    <mergeCell ref="V495:W496"/>
    <mergeCell ref="X495:X497"/>
    <mergeCell ref="A496:C496"/>
    <mergeCell ref="A497:C497"/>
    <mergeCell ref="F495:G496"/>
    <mergeCell ref="H495:I496"/>
    <mergeCell ref="J495:K496"/>
    <mergeCell ref="L495:M496"/>
    <mergeCell ref="N495:O496"/>
    <mergeCell ref="P495:Q496"/>
    <mergeCell ref="A487:A492"/>
    <mergeCell ref="B487:B489"/>
    <mergeCell ref="B490:B492"/>
    <mergeCell ref="A493:C493"/>
    <mergeCell ref="A495:C495"/>
    <mergeCell ref="D495:E496"/>
    <mergeCell ref="R484:S485"/>
    <mergeCell ref="T484:U485"/>
    <mergeCell ref="V484:W485"/>
    <mergeCell ref="X484:X486"/>
    <mergeCell ref="A485:C485"/>
    <mergeCell ref="A486:C486"/>
    <mergeCell ref="F484:G485"/>
    <mergeCell ref="H484:I485"/>
    <mergeCell ref="J484:K485"/>
    <mergeCell ref="L484:M485"/>
    <mergeCell ref="N484:O485"/>
    <mergeCell ref="P484:Q485"/>
    <mergeCell ref="A476:A481"/>
    <mergeCell ref="B476:B478"/>
    <mergeCell ref="B479:B481"/>
    <mergeCell ref="A482:C482"/>
    <mergeCell ref="A484:C484"/>
    <mergeCell ref="D484:E485"/>
    <mergeCell ref="R473:S474"/>
    <mergeCell ref="T473:U474"/>
    <mergeCell ref="V473:W474"/>
    <mergeCell ref="X473:X475"/>
    <mergeCell ref="A474:C474"/>
    <mergeCell ref="A475:C475"/>
    <mergeCell ref="F473:G474"/>
    <mergeCell ref="H473:I474"/>
    <mergeCell ref="J473:K474"/>
    <mergeCell ref="L473:M474"/>
    <mergeCell ref="N473:O474"/>
    <mergeCell ref="P473:Q474"/>
    <mergeCell ref="A465:A470"/>
    <mergeCell ref="B465:B467"/>
    <mergeCell ref="B468:B470"/>
    <mergeCell ref="A471:C471"/>
    <mergeCell ref="A473:C473"/>
    <mergeCell ref="D473:E474"/>
    <mergeCell ref="P462:Q463"/>
    <mergeCell ref="R462:S463"/>
    <mergeCell ref="T462:U463"/>
    <mergeCell ref="V462:W463"/>
    <mergeCell ref="X462:X464"/>
    <mergeCell ref="A463:C463"/>
    <mergeCell ref="A464:C464"/>
    <mergeCell ref="D462:E463"/>
    <mergeCell ref="F462:G463"/>
    <mergeCell ref="H462:I463"/>
    <mergeCell ref="J462:K463"/>
    <mergeCell ref="L462:M463"/>
    <mergeCell ref="N462:O463"/>
    <mergeCell ref="A439:A444"/>
    <mergeCell ref="B439:B441"/>
    <mergeCell ref="B442:B444"/>
    <mergeCell ref="A445:C445"/>
    <mergeCell ref="A450:B450"/>
    <mergeCell ref="A462:C462"/>
    <mergeCell ref="R436:S437"/>
    <mergeCell ref="T436:U437"/>
    <mergeCell ref="V436:W437"/>
    <mergeCell ref="X436:X438"/>
    <mergeCell ref="A437:C437"/>
    <mergeCell ref="A438:C438"/>
    <mergeCell ref="F436:G437"/>
    <mergeCell ref="H436:I437"/>
    <mergeCell ref="J436:K437"/>
    <mergeCell ref="L436:M437"/>
    <mergeCell ref="N436:O437"/>
    <mergeCell ref="P436:Q437"/>
    <mergeCell ref="A451:C451"/>
    <mergeCell ref="D451:E452"/>
    <mergeCell ref="F451:G452"/>
    <mergeCell ref="H451:I452"/>
    <mergeCell ref="J451:K452"/>
    <mergeCell ref="L451:M452"/>
    <mergeCell ref="N451:O452"/>
    <mergeCell ref="P451:Q452"/>
    <mergeCell ref="R451:S452"/>
    <mergeCell ref="T451:U452"/>
    <mergeCell ref="V451:W452"/>
    <mergeCell ref="X451:X453"/>
    <mergeCell ref="A452:C452"/>
    <mergeCell ref="A453:C453"/>
    <mergeCell ref="A428:A433"/>
    <mergeCell ref="B428:B430"/>
    <mergeCell ref="B431:B433"/>
    <mergeCell ref="A434:C434"/>
    <mergeCell ref="A436:C436"/>
    <mergeCell ref="D436:E437"/>
    <mergeCell ref="R425:S426"/>
    <mergeCell ref="T425:U426"/>
    <mergeCell ref="V425:W426"/>
    <mergeCell ref="X425:X427"/>
    <mergeCell ref="A426:C426"/>
    <mergeCell ref="A427:C427"/>
    <mergeCell ref="F425:G426"/>
    <mergeCell ref="H425:I426"/>
    <mergeCell ref="J425:K426"/>
    <mergeCell ref="L425:M426"/>
    <mergeCell ref="N425:O426"/>
    <mergeCell ref="P425:Q426"/>
    <mergeCell ref="A417:A422"/>
    <mergeCell ref="B417:B419"/>
    <mergeCell ref="B420:B422"/>
    <mergeCell ref="A423:C423"/>
    <mergeCell ref="A425:C425"/>
    <mergeCell ref="D425:E426"/>
    <mergeCell ref="R414:S415"/>
    <mergeCell ref="T414:U415"/>
    <mergeCell ref="V414:W415"/>
    <mergeCell ref="X414:X416"/>
    <mergeCell ref="A415:C415"/>
    <mergeCell ref="A416:C416"/>
    <mergeCell ref="F414:G415"/>
    <mergeCell ref="H414:I415"/>
    <mergeCell ref="J414:K415"/>
    <mergeCell ref="L414:M415"/>
    <mergeCell ref="N414:O415"/>
    <mergeCell ref="P414:Q415"/>
    <mergeCell ref="A406:A411"/>
    <mergeCell ref="B406:B408"/>
    <mergeCell ref="B409:B411"/>
    <mergeCell ref="A412:C412"/>
    <mergeCell ref="A414:C414"/>
    <mergeCell ref="D414:E415"/>
    <mergeCell ref="R403:S404"/>
    <mergeCell ref="T403:U404"/>
    <mergeCell ref="V403:W404"/>
    <mergeCell ref="X403:X405"/>
    <mergeCell ref="A404:C404"/>
    <mergeCell ref="A405:C405"/>
    <mergeCell ref="F403:G404"/>
    <mergeCell ref="H403:I404"/>
    <mergeCell ref="J403:K404"/>
    <mergeCell ref="L403:M404"/>
    <mergeCell ref="N403:O404"/>
    <mergeCell ref="P403:Q404"/>
    <mergeCell ref="A395:A400"/>
    <mergeCell ref="B395:B397"/>
    <mergeCell ref="B398:B400"/>
    <mergeCell ref="A401:C401"/>
    <mergeCell ref="A403:C403"/>
    <mergeCell ref="D403:E404"/>
    <mergeCell ref="R392:S393"/>
    <mergeCell ref="T392:U393"/>
    <mergeCell ref="V392:W393"/>
    <mergeCell ref="X392:X394"/>
    <mergeCell ref="A393:C393"/>
    <mergeCell ref="A394:C394"/>
    <mergeCell ref="F392:G393"/>
    <mergeCell ref="H392:I393"/>
    <mergeCell ref="J392:K393"/>
    <mergeCell ref="L392:M393"/>
    <mergeCell ref="N392:O393"/>
    <mergeCell ref="P392:Q393"/>
    <mergeCell ref="A384:A389"/>
    <mergeCell ref="B384:B386"/>
    <mergeCell ref="B387:B389"/>
    <mergeCell ref="A390:C390"/>
    <mergeCell ref="A392:C392"/>
    <mergeCell ref="D392:E393"/>
    <mergeCell ref="R381:S382"/>
    <mergeCell ref="T381:U382"/>
    <mergeCell ref="V381:W382"/>
    <mergeCell ref="X381:X383"/>
    <mergeCell ref="A382:C382"/>
    <mergeCell ref="A383:C383"/>
    <mergeCell ref="F381:G382"/>
    <mergeCell ref="H381:I382"/>
    <mergeCell ref="J381:K382"/>
    <mergeCell ref="L381:M382"/>
    <mergeCell ref="N381:O382"/>
    <mergeCell ref="P381:Q382"/>
    <mergeCell ref="A373:A378"/>
    <mergeCell ref="B373:B375"/>
    <mergeCell ref="B376:B378"/>
    <mergeCell ref="A379:C379"/>
    <mergeCell ref="A381:C381"/>
    <mergeCell ref="D381:E382"/>
    <mergeCell ref="R370:S371"/>
    <mergeCell ref="T370:U371"/>
    <mergeCell ref="V370:W371"/>
    <mergeCell ref="X370:X372"/>
    <mergeCell ref="A371:C371"/>
    <mergeCell ref="A372:C372"/>
    <mergeCell ref="F370:G371"/>
    <mergeCell ref="H370:I371"/>
    <mergeCell ref="J370:K371"/>
    <mergeCell ref="L370:M371"/>
    <mergeCell ref="N370:O371"/>
    <mergeCell ref="P370:Q371"/>
    <mergeCell ref="A362:A367"/>
    <mergeCell ref="B362:B364"/>
    <mergeCell ref="B365:B367"/>
    <mergeCell ref="A368:C368"/>
    <mergeCell ref="A370:C370"/>
    <mergeCell ref="D370:E371"/>
    <mergeCell ref="R359:S360"/>
    <mergeCell ref="T359:U360"/>
    <mergeCell ref="V359:W360"/>
    <mergeCell ref="X359:X361"/>
    <mergeCell ref="A360:C360"/>
    <mergeCell ref="A361:C361"/>
    <mergeCell ref="F359:G360"/>
    <mergeCell ref="H359:I360"/>
    <mergeCell ref="J359:K360"/>
    <mergeCell ref="L359:M360"/>
    <mergeCell ref="N359:O360"/>
    <mergeCell ref="P359:Q360"/>
    <mergeCell ref="A351:A356"/>
    <mergeCell ref="B351:B353"/>
    <mergeCell ref="B354:B356"/>
    <mergeCell ref="A357:C357"/>
    <mergeCell ref="A359:C359"/>
    <mergeCell ref="D359:E360"/>
    <mergeCell ref="R348:S349"/>
    <mergeCell ref="T348:U349"/>
    <mergeCell ref="V348:W349"/>
    <mergeCell ref="X348:X350"/>
    <mergeCell ref="A349:C349"/>
    <mergeCell ref="A350:C350"/>
    <mergeCell ref="F348:G349"/>
    <mergeCell ref="H348:I349"/>
    <mergeCell ref="J348:K349"/>
    <mergeCell ref="L348:M349"/>
    <mergeCell ref="N348:O349"/>
    <mergeCell ref="P348:Q349"/>
    <mergeCell ref="A348:C348"/>
    <mergeCell ref="D348:E349"/>
    <mergeCell ref="N326:O327"/>
    <mergeCell ref="P326:Q327"/>
    <mergeCell ref="A340:A345"/>
    <mergeCell ref="B340:B342"/>
    <mergeCell ref="B343:B345"/>
    <mergeCell ref="A346:C346"/>
    <mergeCell ref="A318:A323"/>
    <mergeCell ref="B318:B320"/>
    <mergeCell ref="B321:B323"/>
    <mergeCell ref="A324:C324"/>
    <mergeCell ref="A326:C326"/>
    <mergeCell ref="D326:E327"/>
    <mergeCell ref="R315:S316"/>
    <mergeCell ref="T315:U316"/>
    <mergeCell ref="V315:W316"/>
    <mergeCell ref="X315:X317"/>
    <mergeCell ref="A316:C316"/>
    <mergeCell ref="A317:C317"/>
    <mergeCell ref="F315:G316"/>
    <mergeCell ref="H315:I316"/>
    <mergeCell ref="J315:K316"/>
    <mergeCell ref="L315:M316"/>
    <mergeCell ref="N315:O316"/>
    <mergeCell ref="P315:Q316"/>
    <mergeCell ref="A307:A312"/>
    <mergeCell ref="B307:B309"/>
    <mergeCell ref="B310:B312"/>
    <mergeCell ref="A313:C313"/>
    <mergeCell ref="A315:C315"/>
    <mergeCell ref="D315:E316"/>
    <mergeCell ref="R304:S305"/>
    <mergeCell ref="T304:U305"/>
    <mergeCell ref="V304:W305"/>
    <mergeCell ref="X304:X306"/>
    <mergeCell ref="A305:C305"/>
    <mergeCell ref="A306:C306"/>
    <mergeCell ref="F304:G305"/>
    <mergeCell ref="H304:I305"/>
    <mergeCell ref="J304:K305"/>
    <mergeCell ref="L304:M305"/>
    <mergeCell ref="N304:O305"/>
    <mergeCell ref="P304:Q305"/>
    <mergeCell ref="A296:A301"/>
    <mergeCell ref="B296:B298"/>
    <mergeCell ref="B299:B301"/>
    <mergeCell ref="A302:C302"/>
    <mergeCell ref="A304:C304"/>
    <mergeCell ref="D304:E305"/>
    <mergeCell ref="R293:S294"/>
    <mergeCell ref="T293:U294"/>
    <mergeCell ref="V293:W294"/>
    <mergeCell ref="X293:X295"/>
    <mergeCell ref="A294:C294"/>
    <mergeCell ref="A295:C295"/>
    <mergeCell ref="F293:G294"/>
    <mergeCell ref="H293:I294"/>
    <mergeCell ref="J293:K294"/>
    <mergeCell ref="L293:M294"/>
    <mergeCell ref="N293:O294"/>
    <mergeCell ref="P293:Q294"/>
    <mergeCell ref="A285:A290"/>
    <mergeCell ref="B285:B287"/>
    <mergeCell ref="B288:B290"/>
    <mergeCell ref="A291:C291"/>
    <mergeCell ref="A293:C293"/>
    <mergeCell ref="D293:E294"/>
    <mergeCell ref="R282:S283"/>
    <mergeCell ref="T282:U283"/>
    <mergeCell ref="V282:W283"/>
    <mergeCell ref="X282:X284"/>
    <mergeCell ref="A283:C283"/>
    <mergeCell ref="A284:C284"/>
    <mergeCell ref="F282:G283"/>
    <mergeCell ref="H282:I283"/>
    <mergeCell ref="J282:K283"/>
    <mergeCell ref="L282:M283"/>
    <mergeCell ref="N282:O283"/>
    <mergeCell ref="P282:Q283"/>
    <mergeCell ref="A274:A279"/>
    <mergeCell ref="B274:B276"/>
    <mergeCell ref="B277:B279"/>
    <mergeCell ref="A280:C280"/>
    <mergeCell ref="A282:C282"/>
    <mergeCell ref="D282:E283"/>
    <mergeCell ref="R271:S272"/>
    <mergeCell ref="T271:U272"/>
    <mergeCell ref="V271:W272"/>
    <mergeCell ref="X271:X273"/>
    <mergeCell ref="A272:C272"/>
    <mergeCell ref="A273:C273"/>
    <mergeCell ref="F271:G272"/>
    <mergeCell ref="H271:I272"/>
    <mergeCell ref="J271:K272"/>
    <mergeCell ref="L271:M272"/>
    <mergeCell ref="N271:O272"/>
    <mergeCell ref="P271:Q272"/>
    <mergeCell ref="A252:A257"/>
    <mergeCell ref="B252:B254"/>
    <mergeCell ref="B255:B257"/>
    <mergeCell ref="A258:C258"/>
    <mergeCell ref="A271:C271"/>
    <mergeCell ref="D271:E272"/>
    <mergeCell ref="R249:S250"/>
    <mergeCell ref="T249:U250"/>
    <mergeCell ref="V249:W250"/>
    <mergeCell ref="X249:X251"/>
    <mergeCell ref="A250:C250"/>
    <mergeCell ref="A251:C251"/>
    <mergeCell ref="F249:G250"/>
    <mergeCell ref="H249:I250"/>
    <mergeCell ref="J249:K250"/>
    <mergeCell ref="L249:M250"/>
    <mergeCell ref="N249:O250"/>
    <mergeCell ref="P249:Q250"/>
    <mergeCell ref="A260:C260"/>
    <mergeCell ref="D260:E261"/>
    <mergeCell ref="F260:G261"/>
    <mergeCell ref="H260:I261"/>
    <mergeCell ref="J260:K261"/>
    <mergeCell ref="L260:M261"/>
    <mergeCell ref="N260:O261"/>
    <mergeCell ref="P260:Q261"/>
    <mergeCell ref="R260:S261"/>
    <mergeCell ref="T260:U261"/>
    <mergeCell ref="V260:W261"/>
    <mergeCell ref="X260:X262"/>
    <mergeCell ref="A261:C261"/>
    <mergeCell ref="A262:C262"/>
    <mergeCell ref="A241:A246"/>
    <mergeCell ref="B241:B243"/>
    <mergeCell ref="B244:B246"/>
    <mergeCell ref="A247:C247"/>
    <mergeCell ref="A249:C249"/>
    <mergeCell ref="D249:E250"/>
    <mergeCell ref="R238:S239"/>
    <mergeCell ref="T238:U239"/>
    <mergeCell ref="V238:W239"/>
    <mergeCell ref="X238:X240"/>
    <mergeCell ref="A239:C239"/>
    <mergeCell ref="A240:C240"/>
    <mergeCell ref="F238:G239"/>
    <mergeCell ref="H238:I239"/>
    <mergeCell ref="J238:K239"/>
    <mergeCell ref="L238:M239"/>
    <mergeCell ref="N238:O239"/>
    <mergeCell ref="P238:Q239"/>
    <mergeCell ref="A238:C238"/>
    <mergeCell ref="D238:E239"/>
    <mergeCell ref="A230:A235"/>
    <mergeCell ref="B230:B232"/>
    <mergeCell ref="B233:B235"/>
    <mergeCell ref="A236:C236"/>
    <mergeCell ref="R227:S228"/>
    <mergeCell ref="T227:U228"/>
    <mergeCell ref="V227:W228"/>
    <mergeCell ref="X227:X229"/>
    <mergeCell ref="A228:C228"/>
    <mergeCell ref="A229:C229"/>
    <mergeCell ref="F227:G228"/>
    <mergeCell ref="H227:I228"/>
    <mergeCell ref="J227:K228"/>
    <mergeCell ref="L227:M228"/>
    <mergeCell ref="N227:O228"/>
    <mergeCell ref="P227:Q228"/>
    <mergeCell ref="A219:A224"/>
    <mergeCell ref="B219:B221"/>
    <mergeCell ref="B222:B224"/>
    <mergeCell ref="A225:C225"/>
    <mergeCell ref="A227:C227"/>
    <mergeCell ref="D227:E228"/>
    <mergeCell ref="R216:S217"/>
    <mergeCell ref="T216:U217"/>
    <mergeCell ref="V216:W217"/>
    <mergeCell ref="X216:X218"/>
    <mergeCell ref="A217:C217"/>
    <mergeCell ref="A218:C218"/>
    <mergeCell ref="F216:G217"/>
    <mergeCell ref="H216:I217"/>
    <mergeCell ref="J216:K217"/>
    <mergeCell ref="L216:M217"/>
    <mergeCell ref="N216:O217"/>
    <mergeCell ref="P216:Q217"/>
    <mergeCell ref="A208:A213"/>
    <mergeCell ref="B208:B210"/>
    <mergeCell ref="B211:B213"/>
    <mergeCell ref="A214:C214"/>
    <mergeCell ref="A216:C216"/>
    <mergeCell ref="D216:E217"/>
    <mergeCell ref="R205:S206"/>
    <mergeCell ref="T205:U206"/>
    <mergeCell ref="V205:W206"/>
    <mergeCell ref="X205:X207"/>
    <mergeCell ref="A206:C206"/>
    <mergeCell ref="A207:C207"/>
    <mergeCell ref="F205:G206"/>
    <mergeCell ref="H205:I206"/>
    <mergeCell ref="J205:K206"/>
    <mergeCell ref="L205:M206"/>
    <mergeCell ref="N205:O206"/>
    <mergeCell ref="P205:Q206"/>
    <mergeCell ref="A197:A202"/>
    <mergeCell ref="B197:B199"/>
    <mergeCell ref="B200:B202"/>
    <mergeCell ref="A203:C203"/>
    <mergeCell ref="A205:C205"/>
    <mergeCell ref="D205:E206"/>
    <mergeCell ref="R194:S195"/>
    <mergeCell ref="T194:U195"/>
    <mergeCell ref="V194:W195"/>
    <mergeCell ref="X194:X196"/>
    <mergeCell ref="A195:C195"/>
    <mergeCell ref="A196:C196"/>
    <mergeCell ref="F194:G195"/>
    <mergeCell ref="H194:I195"/>
    <mergeCell ref="J194:K195"/>
    <mergeCell ref="L194:M195"/>
    <mergeCell ref="N194:O195"/>
    <mergeCell ref="P194:Q195"/>
    <mergeCell ref="A186:A191"/>
    <mergeCell ref="B186:B188"/>
    <mergeCell ref="B189:B191"/>
    <mergeCell ref="A192:C192"/>
    <mergeCell ref="A194:C194"/>
    <mergeCell ref="D194:E195"/>
    <mergeCell ref="R183:S184"/>
    <mergeCell ref="T183:U184"/>
    <mergeCell ref="V183:W184"/>
    <mergeCell ref="X183:X185"/>
    <mergeCell ref="A184:C184"/>
    <mergeCell ref="A185:C185"/>
    <mergeCell ref="F183:G184"/>
    <mergeCell ref="H183:I184"/>
    <mergeCell ref="J183:K184"/>
    <mergeCell ref="L183:M184"/>
    <mergeCell ref="N183:O184"/>
    <mergeCell ref="P183:Q184"/>
    <mergeCell ref="A175:A180"/>
    <mergeCell ref="B175:B177"/>
    <mergeCell ref="B178:B180"/>
    <mergeCell ref="A181:C181"/>
    <mergeCell ref="A183:C183"/>
    <mergeCell ref="D183:E184"/>
    <mergeCell ref="R172:S173"/>
    <mergeCell ref="T172:U173"/>
    <mergeCell ref="V172:W173"/>
    <mergeCell ref="X172:X174"/>
    <mergeCell ref="A173:C173"/>
    <mergeCell ref="A174:C174"/>
    <mergeCell ref="F172:G173"/>
    <mergeCell ref="H172:I173"/>
    <mergeCell ref="J172:K173"/>
    <mergeCell ref="L172:M173"/>
    <mergeCell ref="N172:O173"/>
    <mergeCell ref="P172:Q173"/>
    <mergeCell ref="A164:A169"/>
    <mergeCell ref="B164:B166"/>
    <mergeCell ref="B167:B169"/>
    <mergeCell ref="A170:C170"/>
    <mergeCell ref="A172:C172"/>
    <mergeCell ref="D172:E173"/>
    <mergeCell ref="R161:S162"/>
    <mergeCell ref="T161:U162"/>
    <mergeCell ref="V161:W162"/>
    <mergeCell ref="X161:X163"/>
    <mergeCell ref="A162:C162"/>
    <mergeCell ref="A163:C163"/>
    <mergeCell ref="F161:G162"/>
    <mergeCell ref="H161:I162"/>
    <mergeCell ref="J161:K162"/>
    <mergeCell ref="L161:M162"/>
    <mergeCell ref="N161:O162"/>
    <mergeCell ref="P161:Q162"/>
    <mergeCell ref="A153:A158"/>
    <mergeCell ref="B153:B155"/>
    <mergeCell ref="B156:B158"/>
    <mergeCell ref="A159:C159"/>
    <mergeCell ref="A161:C161"/>
    <mergeCell ref="D161:E162"/>
    <mergeCell ref="R150:S151"/>
    <mergeCell ref="T150:U151"/>
    <mergeCell ref="V150:W151"/>
    <mergeCell ref="X150:X152"/>
    <mergeCell ref="A151:C151"/>
    <mergeCell ref="A152:C152"/>
    <mergeCell ref="F150:G151"/>
    <mergeCell ref="H150:I151"/>
    <mergeCell ref="J150:K151"/>
    <mergeCell ref="L150:M151"/>
    <mergeCell ref="N150:O151"/>
    <mergeCell ref="P150:Q151"/>
    <mergeCell ref="A142:A147"/>
    <mergeCell ref="B142:B144"/>
    <mergeCell ref="B145:B147"/>
    <mergeCell ref="A148:C148"/>
    <mergeCell ref="A150:C150"/>
    <mergeCell ref="D150:E151"/>
    <mergeCell ref="R139:S140"/>
    <mergeCell ref="T139:U140"/>
    <mergeCell ref="V139:W140"/>
    <mergeCell ref="X139:X141"/>
    <mergeCell ref="A140:C140"/>
    <mergeCell ref="A141:C141"/>
    <mergeCell ref="F139:G140"/>
    <mergeCell ref="H139:I140"/>
    <mergeCell ref="J139:K140"/>
    <mergeCell ref="L139:M140"/>
    <mergeCell ref="N139:O140"/>
    <mergeCell ref="P139:Q140"/>
    <mergeCell ref="A131:A136"/>
    <mergeCell ref="B131:B133"/>
    <mergeCell ref="B134:B136"/>
    <mergeCell ref="A137:C137"/>
    <mergeCell ref="A139:C139"/>
    <mergeCell ref="D139:E140"/>
    <mergeCell ref="R128:S129"/>
    <mergeCell ref="T128:U129"/>
    <mergeCell ref="V128:W129"/>
    <mergeCell ref="X128:X130"/>
    <mergeCell ref="A129:C129"/>
    <mergeCell ref="A130:C130"/>
    <mergeCell ref="F128:G129"/>
    <mergeCell ref="H128:I129"/>
    <mergeCell ref="J128:K129"/>
    <mergeCell ref="L128:M129"/>
    <mergeCell ref="N128:O129"/>
    <mergeCell ref="P128:Q129"/>
    <mergeCell ref="A120:A125"/>
    <mergeCell ref="B120:B122"/>
    <mergeCell ref="B123:B125"/>
    <mergeCell ref="A126:C126"/>
    <mergeCell ref="A128:C128"/>
    <mergeCell ref="D128:E129"/>
    <mergeCell ref="R117:S118"/>
    <mergeCell ref="T117:U118"/>
    <mergeCell ref="V117:W118"/>
    <mergeCell ref="X117:X119"/>
    <mergeCell ref="A118:C118"/>
    <mergeCell ref="A119:C119"/>
    <mergeCell ref="F117:G118"/>
    <mergeCell ref="H117:I118"/>
    <mergeCell ref="J117:K118"/>
    <mergeCell ref="L117:M118"/>
    <mergeCell ref="N117:O118"/>
    <mergeCell ref="P117:Q118"/>
    <mergeCell ref="A109:A114"/>
    <mergeCell ref="B109:B111"/>
    <mergeCell ref="B112:B114"/>
    <mergeCell ref="A115:C115"/>
    <mergeCell ref="A117:C117"/>
    <mergeCell ref="D117:E118"/>
    <mergeCell ref="R106:S107"/>
    <mergeCell ref="T106:U107"/>
    <mergeCell ref="V106:W107"/>
    <mergeCell ref="X106:X108"/>
    <mergeCell ref="A107:C107"/>
    <mergeCell ref="A108:C108"/>
    <mergeCell ref="F106:G107"/>
    <mergeCell ref="H106:I107"/>
    <mergeCell ref="J106:K107"/>
    <mergeCell ref="L106:M107"/>
    <mergeCell ref="N106:O107"/>
    <mergeCell ref="P106:Q107"/>
    <mergeCell ref="A98:A103"/>
    <mergeCell ref="B98:B100"/>
    <mergeCell ref="B101:B103"/>
    <mergeCell ref="A104:C104"/>
    <mergeCell ref="A106:C106"/>
    <mergeCell ref="D106:E107"/>
    <mergeCell ref="R95:S96"/>
    <mergeCell ref="T95:U96"/>
    <mergeCell ref="V95:W96"/>
    <mergeCell ref="X95:X97"/>
    <mergeCell ref="A96:C96"/>
    <mergeCell ref="A97:C97"/>
    <mergeCell ref="F95:G96"/>
    <mergeCell ref="H95:I96"/>
    <mergeCell ref="J95:K96"/>
    <mergeCell ref="L95:M96"/>
    <mergeCell ref="N95:O96"/>
    <mergeCell ref="P95:Q96"/>
    <mergeCell ref="A87:A92"/>
    <mergeCell ref="B87:B89"/>
    <mergeCell ref="B90:B92"/>
    <mergeCell ref="A93:C93"/>
    <mergeCell ref="A95:C95"/>
    <mergeCell ref="D95:E96"/>
    <mergeCell ref="R84:S85"/>
    <mergeCell ref="T84:U85"/>
    <mergeCell ref="V84:W85"/>
    <mergeCell ref="X84:X86"/>
    <mergeCell ref="A85:C85"/>
    <mergeCell ref="A86:C86"/>
    <mergeCell ref="F84:G85"/>
    <mergeCell ref="H84:I85"/>
    <mergeCell ref="J84:K85"/>
    <mergeCell ref="L84:M85"/>
    <mergeCell ref="N84:O85"/>
    <mergeCell ref="P84:Q85"/>
    <mergeCell ref="A76:A81"/>
    <mergeCell ref="B76:B78"/>
    <mergeCell ref="B79:B81"/>
    <mergeCell ref="A82:C82"/>
    <mergeCell ref="A84:C84"/>
    <mergeCell ref="D84:E85"/>
    <mergeCell ref="R73:S74"/>
    <mergeCell ref="T73:U74"/>
    <mergeCell ref="V73:W74"/>
    <mergeCell ref="X73:X75"/>
    <mergeCell ref="A74:C74"/>
    <mergeCell ref="A75:C75"/>
    <mergeCell ref="F73:G74"/>
    <mergeCell ref="H73:I74"/>
    <mergeCell ref="J73:K74"/>
    <mergeCell ref="L73:M74"/>
    <mergeCell ref="N73:O74"/>
    <mergeCell ref="P73:Q74"/>
    <mergeCell ref="A65:A70"/>
    <mergeCell ref="B65:B67"/>
    <mergeCell ref="B68:B70"/>
    <mergeCell ref="A71:C71"/>
    <mergeCell ref="A73:C73"/>
    <mergeCell ref="D73:E74"/>
    <mergeCell ref="R62:S63"/>
    <mergeCell ref="T62:U63"/>
    <mergeCell ref="V62:W63"/>
    <mergeCell ref="X62:X64"/>
    <mergeCell ref="A63:C63"/>
    <mergeCell ref="A64:C64"/>
    <mergeCell ref="F62:G63"/>
    <mergeCell ref="H62:I63"/>
    <mergeCell ref="J62:K63"/>
    <mergeCell ref="L62:M63"/>
    <mergeCell ref="N62:O63"/>
    <mergeCell ref="P62:Q63"/>
    <mergeCell ref="A54:A59"/>
    <mergeCell ref="B54:B56"/>
    <mergeCell ref="B57:B59"/>
    <mergeCell ref="A60:C60"/>
    <mergeCell ref="A62:C62"/>
    <mergeCell ref="D62:E63"/>
    <mergeCell ref="P51:Q52"/>
    <mergeCell ref="R51:S52"/>
    <mergeCell ref="T51:U52"/>
    <mergeCell ref="V51:W52"/>
    <mergeCell ref="X51:X53"/>
    <mergeCell ref="A52:C52"/>
    <mergeCell ref="A53:C53"/>
    <mergeCell ref="D51:E52"/>
    <mergeCell ref="F51:G52"/>
    <mergeCell ref="H51:I52"/>
    <mergeCell ref="J51:K52"/>
    <mergeCell ref="L51:M52"/>
    <mergeCell ref="N51:O52"/>
    <mergeCell ref="A42:C42"/>
    <mergeCell ref="A43:A48"/>
    <mergeCell ref="B43:B45"/>
    <mergeCell ref="B46:B48"/>
    <mergeCell ref="A49:C49"/>
    <mergeCell ref="A51:C51"/>
    <mergeCell ref="N40:O41"/>
    <mergeCell ref="P40:Q41"/>
    <mergeCell ref="R40:S41"/>
    <mergeCell ref="T40:U41"/>
    <mergeCell ref="V40:W41"/>
    <mergeCell ref="X40:X42"/>
    <mergeCell ref="A40:C40"/>
    <mergeCell ref="D40:E41"/>
    <mergeCell ref="F40:G41"/>
    <mergeCell ref="H40:I41"/>
    <mergeCell ref="J40:K41"/>
    <mergeCell ref="L40:M41"/>
    <mergeCell ref="A41:C41"/>
    <mergeCell ref="A28:A33"/>
    <mergeCell ref="B28:B30"/>
    <mergeCell ref="B31:B33"/>
    <mergeCell ref="A34:C34"/>
    <mergeCell ref="A36:C36"/>
    <mergeCell ref="A39:B39"/>
    <mergeCell ref="B9:B11"/>
    <mergeCell ref="A12:C12"/>
    <mergeCell ref="R25:S26"/>
    <mergeCell ref="T25:U26"/>
    <mergeCell ref="V25:W26"/>
    <mergeCell ref="X25:X27"/>
    <mergeCell ref="A26:C26"/>
    <mergeCell ref="A27:C27"/>
    <mergeCell ref="F25:G26"/>
    <mergeCell ref="H25:I26"/>
    <mergeCell ref="J25:K26"/>
    <mergeCell ref="L25:M26"/>
    <mergeCell ref="N25:O26"/>
    <mergeCell ref="P25:Q26"/>
    <mergeCell ref="A17:A22"/>
    <mergeCell ref="B17:B19"/>
    <mergeCell ref="B20:B22"/>
    <mergeCell ref="A23:C23"/>
    <mergeCell ref="A25:C25"/>
    <mergeCell ref="D25:E26"/>
    <mergeCell ref="R3:S4"/>
    <mergeCell ref="T3:U4"/>
    <mergeCell ref="V3:W4"/>
    <mergeCell ref="X3:X5"/>
    <mergeCell ref="A4:C4"/>
    <mergeCell ref="A5:C5"/>
    <mergeCell ref="A1:X1"/>
    <mergeCell ref="A2:C2"/>
    <mergeCell ref="A3:C3"/>
    <mergeCell ref="D3:E4"/>
    <mergeCell ref="F3:G4"/>
    <mergeCell ref="H3:I4"/>
    <mergeCell ref="J3:K4"/>
    <mergeCell ref="L3:M4"/>
    <mergeCell ref="N3:O4"/>
    <mergeCell ref="P3:Q4"/>
    <mergeCell ref="R14:S15"/>
    <mergeCell ref="T14:U15"/>
    <mergeCell ref="V14:W15"/>
    <mergeCell ref="X14:X16"/>
    <mergeCell ref="A15:C15"/>
    <mergeCell ref="A16:C16"/>
    <mergeCell ref="F14:G15"/>
    <mergeCell ref="H14:I15"/>
    <mergeCell ref="J14:K15"/>
    <mergeCell ref="L14:M15"/>
    <mergeCell ref="N14:O15"/>
    <mergeCell ref="P14:Q15"/>
    <mergeCell ref="A14:C14"/>
    <mergeCell ref="D14:E15"/>
    <mergeCell ref="A6:A11"/>
    <mergeCell ref="B6:B8"/>
  </mergeCells>
  <pageMargins left="0.2" right="0.2" top="0.25" bottom="0.5" header="0.3" footer="0.3"/>
  <pageSetup scale="55" fitToHeight="0" orientation="landscape" r:id="rId1"/>
  <rowBreaks count="13" manualBreakCount="13">
    <brk id="37" max="16383" man="1"/>
    <brk id="171" max="16383" man="1"/>
    <brk id="203" max="16383" man="1"/>
    <brk id="314" max="16383" man="1"/>
    <brk id="369" max="16383" man="1"/>
    <brk id="424" max="16383" man="1"/>
    <brk id="448" max="16383" man="1"/>
    <brk id="494" max="16383" man="1"/>
    <brk id="512" max="16383" man="1"/>
    <brk id="567" max="16383" man="1"/>
    <brk id="600" max="16383" man="1"/>
    <brk id="644" max="16383" man="1"/>
    <brk id="6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ECCE0-EEA6-4455-B19C-70A2AF5A8825}">
  <dimension ref="A1:X4162"/>
  <sheetViews>
    <sheetView zoomScale="71" zoomScaleNormal="36" workbookViewId="0">
      <selection activeCell="C8" sqref="C8"/>
    </sheetView>
  </sheetViews>
  <sheetFormatPr defaultRowHeight="15" x14ac:dyDescent="0.3"/>
  <cols>
    <col min="1" max="1" width="10.33203125" customWidth="1"/>
    <col min="2" max="2" width="41.6640625" customWidth="1"/>
    <col min="3" max="3" width="14.5546875" bestFit="1" customWidth="1"/>
    <col min="4" max="4" width="12.5546875" customWidth="1"/>
    <col min="23" max="23" width="9.109375" style="208"/>
    <col min="24" max="24" width="9.109375" style="207"/>
  </cols>
  <sheetData>
    <row r="1" spans="1:24" ht="15.6" x14ac:dyDescent="0.3">
      <c r="A1" s="26"/>
      <c r="B1" s="26"/>
      <c r="C1" s="26"/>
      <c r="D1" s="26"/>
      <c r="E1" s="25" t="s">
        <v>0</v>
      </c>
      <c r="F1" s="23" t="s">
        <v>0</v>
      </c>
      <c r="G1" s="23" t="s">
        <v>1</v>
      </c>
      <c r="H1" s="23" t="s">
        <v>1</v>
      </c>
      <c r="I1" s="23" t="s">
        <v>2</v>
      </c>
      <c r="J1" s="23" t="s">
        <v>2</v>
      </c>
      <c r="K1" s="23" t="s">
        <v>3</v>
      </c>
      <c r="L1" s="23" t="s">
        <v>3</v>
      </c>
      <c r="M1" s="23" t="s">
        <v>4</v>
      </c>
      <c r="N1" s="23" t="s">
        <v>4</v>
      </c>
      <c r="O1" s="23" t="s">
        <v>6</v>
      </c>
      <c r="P1" s="23" t="s">
        <v>6</v>
      </c>
      <c r="Q1" s="23" t="s">
        <v>5</v>
      </c>
      <c r="R1" s="23" t="s">
        <v>5</v>
      </c>
      <c r="S1" s="23" t="s">
        <v>7</v>
      </c>
      <c r="T1" s="23" t="s">
        <v>7</v>
      </c>
      <c r="U1" s="23" t="s">
        <v>8</v>
      </c>
      <c r="V1" s="24" t="s">
        <v>8</v>
      </c>
      <c r="W1" s="208">
        <f>SUM(W3:W9999)</f>
        <v>1492</v>
      </c>
      <c r="X1"/>
    </row>
    <row r="2" spans="1:24" ht="15.6" x14ac:dyDescent="0.3">
      <c r="A2" s="26"/>
      <c r="B2" s="26"/>
      <c r="C2" s="26"/>
      <c r="D2" s="26"/>
      <c r="E2" s="11" t="s">
        <v>9</v>
      </c>
      <c r="F2" s="12" t="s">
        <v>10</v>
      </c>
      <c r="G2" s="12" t="s">
        <v>9</v>
      </c>
      <c r="H2" s="12" t="s">
        <v>10</v>
      </c>
      <c r="I2" s="12" t="s">
        <v>9</v>
      </c>
      <c r="J2" s="12" t="s">
        <v>10</v>
      </c>
      <c r="K2" s="12" t="s">
        <v>9</v>
      </c>
      <c r="L2" s="12" t="s">
        <v>10</v>
      </c>
      <c r="M2" s="12" t="s">
        <v>9</v>
      </c>
      <c r="N2" s="12" t="s">
        <v>10</v>
      </c>
      <c r="O2" s="12" t="s">
        <v>9</v>
      </c>
      <c r="P2" s="12" t="s">
        <v>10</v>
      </c>
      <c r="Q2" s="12" t="s">
        <v>9</v>
      </c>
      <c r="R2" s="12" t="s">
        <v>10</v>
      </c>
      <c r="S2" s="12" t="s">
        <v>9</v>
      </c>
      <c r="T2" s="12" t="s">
        <v>10</v>
      </c>
      <c r="U2" s="12" t="s">
        <v>9</v>
      </c>
      <c r="V2" s="13" t="s">
        <v>10</v>
      </c>
      <c r="W2" s="10" t="s">
        <v>132</v>
      </c>
      <c r="X2" s="209" t="s">
        <v>257</v>
      </c>
    </row>
    <row r="3" spans="1:24" x14ac:dyDescent="0.3">
      <c r="A3" s="22" t="s">
        <v>12</v>
      </c>
      <c r="B3" s="22" t="s">
        <v>21</v>
      </c>
      <c r="C3" s="22" t="s">
        <v>19</v>
      </c>
      <c r="D3" s="17" t="s">
        <v>15</v>
      </c>
      <c r="E3" s="1">
        <v>0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3">
        <v>0</v>
      </c>
      <c r="W3" s="208">
        <f t="shared" ref="W3:W34" si="0">SUM(E3:V3)</f>
        <v>2</v>
      </c>
      <c r="X3" s="207">
        <v>21</v>
      </c>
    </row>
    <row r="4" spans="1:24" x14ac:dyDescent="0.3">
      <c r="A4" s="20" t="s">
        <v>12</v>
      </c>
      <c r="B4" s="20" t="s">
        <v>21</v>
      </c>
      <c r="C4" s="20" t="s">
        <v>19</v>
      </c>
      <c r="D4" s="18" t="s">
        <v>16</v>
      </c>
      <c r="E4" s="4">
        <v>1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6">
        <v>0</v>
      </c>
      <c r="W4" s="208">
        <f t="shared" si="0"/>
        <v>2</v>
      </c>
      <c r="X4" s="207">
        <v>22</v>
      </c>
    </row>
    <row r="5" spans="1:24" x14ac:dyDescent="0.3">
      <c r="A5" s="20" t="s">
        <v>12</v>
      </c>
      <c r="B5" s="20" t="s">
        <v>37</v>
      </c>
      <c r="C5" s="20" t="s">
        <v>19</v>
      </c>
      <c r="D5" s="18" t="s">
        <v>15</v>
      </c>
      <c r="E5" s="4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6">
        <v>0</v>
      </c>
      <c r="W5" s="208">
        <f t="shared" si="0"/>
        <v>1</v>
      </c>
      <c r="X5" s="207">
        <v>149</v>
      </c>
    </row>
    <row r="6" spans="1:24" x14ac:dyDescent="0.3">
      <c r="A6" s="20" t="s">
        <v>12</v>
      </c>
      <c r="B6" s="20" t="s">
        <v>37</v>
      </c>
      <c r="C6" s="20" t="s">
        <v>19</v>
      </c>
      <c r="D6" s="18" t="s">
        <v>16</v>
      </c>
      <c r="E6" s="4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208">
        <f t="shared" si="0"/>
        <v>1</v>
      </c>
      <c r="X6" s="207">
        <v>150</v>
      </c>
    </row>
    <row r="7" spans="1:24" x14ac:dyDescent="0.3">
      <c r="A7" s="20" t="s">
        <v>123</v>
      </c>
      <c r="B7" s="20" t="s">
        <v>13</v>
      </c>
      <c r="C7" s="20" t="s">
        <v>14</v>
      </c>
      <c r="D7" s="18" t="s">
        <v>15</v>
      </c>
      <c r="E7" s="4">
        <v>5</v>
      </c>
      <c r="F7" s="5">
        <v>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6">
        <v>0</v>
      </c>
      <c r="W7" s="208">
        <f t="shared" si="0"/>
        <v>10</v>
      </c>
      <c r="X7" s="207">
        <v>833</v>
      </c>
    </row>
    <row r="8" spans="1:24" x14ac:dyDescent="0.3">
      <c r="A8" s="20" t="s">
        <v>123</v>
      </c>
      <c r="B8" s="20" t="s">
        <v>13</v>
      </c>
      <c r="C8" s="20" t="s">
        <v>14</v>
      </c>
      <c r="D8" s="18" t="s">
        <v>16</v>
      </c>
      <c r="E8" s="4">
        <v>5</v>
      </c>
      <c r="F8" s="5">
        <v>4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5">
        <v>0</v>
      </c>
      <c r="M8" s="5">
        <v>4</v>
      </c>
      <c r="N8" s="5">
        <v>1</v>
      </c>
      <c r="O8" s="5">
        <v>0</v>
      </c>
      <c r="P8" s="5">
        <v>0</v>
      </c>
      <c r="Q8" s="5">
        <v>0</v>
      </c>
      <c r="R8" s="5">
        <v>3</v>
      </c>
      <c r="S8" s="5">
        <v>3</v>
      </c>
      <c r="T8" s="5">
        <v>1</v>
      </c>
      <c r="U8" s="5">
        <v>0</v>
      </c>
      <c r="V8" s="6">
        <v>0</v>
      </c>
      <c r="W8" s="208">
        <f t="shared" si="0"/>
        <v>22</v>
      </c>
      <c r="X8" s="207">
        <v>834</v>
      </c>
    </row>
    <row r="9" spans="1:24" x14ac:dyDescent="0.3">
      <c r="A9" s="20" t="s">
        <v>123</v>
      </c>
      <c r="B9" s="20" t="s">
        <v>13</v>
      </c>
      <c r="C9" s="20" t="s">
        <v>19</v>
      </c>
      <c r="D9" s="18" t="s">
        <v>15</v>
      </c>
      <c r="E9" s="4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208">
        <f t="shared" si="0"/>
        <v>1</v>
      </c>
      <c r="X9" s="207">
        <v>837</v>
      </c>
    </row>
    <row r="10" spans="1:24" x14ac:dyDescent="0.3">
      <c r="A10" s="20" t="s">
        <v>123</v>
      </c>
      <c r="B10" s="20" t="s">
        <v>13</v>
      </c>
      <c r="C10" s="20" t="s">
        <v>19</v>
      </c>
      <c r="D10" s="18" t="s">
        <v>16</v>
      </c>
      <c r="E10" s="4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  <c r="S10" s="5">
        <v>0</v>
      </c>
      <c r="T10" s="5">
        <v>1</v>
      </c>
      <c r="U10" s="5">
        <v>0</v>
      </c>
      <c r="V10" s="6">
        <v>0</v>
      </c>
      <c r="W10" s="208">
        <f t="shared" si="0"/>
        <v>4</v>
      </c>
      <c r="X10" s="207">
        <v>838</v>
      </c>
    </row>
    <row r="11" spans="1:24" x14ac:dyDescent="0.3">
      <c r="A11" s="20" t="s">
        <v>123</v>
      </c>
      <c r="B11" s="20" t="s">
        <v>21</v>
      </c>
      <c r="C11" s="20" t="s">
        <v>14</v>
      </c>
      <c r="D11" s="18" t="s">
        <v>15</v>
      </c>
      <c r="E11" s="4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6">
        <v>0</v>
      </c>
      <c r="W11" s="208">
        <f t="shared" si="0"/>
        <v>3</v>
      </c>
      <c r="X11" s="207">
        <v>849</v>
      </c>
    </row>
    <row r="12" spans="1:24" x14ac:dyDescent="0.3">
      <c r="A12" s="20" t="s">
        <v>123</v>
      </c>
      <c r="B12" s="20" t="s">
        <v>21</v>
      </c>
      <c r="C12" s="20" t="s">
        <v>14</v>
      </c>
      <c r="D12" s="18" t="s">
        <v>16</v>
      </c>
      <c r="E12" s="4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6">
        <v>0</v>
      </c>
      <c r="W12" s="208">
        <f t="shared" si="0"/>
        <v>6</v>
      </c>
      <c r="X12" s="207">
        <v>850</v>
      </c>
    </row>
    <row r="13" spans="1:24" x14ac:dyDescent="0.3">
      <c r="A13" s="20" t="s">
        <v>123</v>
      </c>
      <c r="B13" s="20" t="s">
        <v>21</v>
      </c>
      <c r="C13" s="20" t="s">
        <v>19</v>
      </c>
      <c r="D13" s="18" t="s">
        <v>15</v>
      </c>
      <c r="E13" s="4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6">
        <v>0</v>
      </c>
      <c r="W13" s="208">
        <f t="shared" si="0"/>
        <v>2</v>
      </c>
      <c r="X13" s="207">
        <v>853</v>
      </c>
    </row>
    <row r="14" spans="1:24" x14ac:dyDescent="0.3">
      <c r="A14" s="20" t="s">
        <v>123</v>
      </c>
      <c r="B14" s="20" t="s">
        <v>21</v>
      </c>
      <c r="C14" s="20" t="s">
        <v>19</v>
      </c>
      <c r="D14" s="18" t="s">
        <v>16</v>
      </c>
      <c r="E14" s="4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6">
        <v>0</v>
      </c>
      <c r="W14" s="208">
        <f t="shared" si="0"/>
        <v>3</v>
      </c>
      <c r="X14" s="207">
        <v>854</v>
      </c>
    </row>
    <row r="15" spans="1:24" x14ac:dyDescent="0.3">
      <c r="A15" s="20" t="s">
        <v>123</v>
      </c>
      <c r="B15" s="20" t="s">
        <v>24</v>
      </c>
      <c r="C15" s="20" t="s">
        <v>14</v>
      </c>
      <c r="D15" s="18" t="s">
        <v>15</v>
      </c>
      <c r="E15" s="4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6">
        <v>0</v>
      </c>
      <c r="W15" s="208">
        <f t="shared" si="0"/>
        <v>1</v>
      </c>
      <c r="X15" s="207">
        <v>873</v>
      </c>
    </row>
    <row r="16" spans="1:24" x14ac:dyDescent="0.3">
      <c r="A16" s="20" t="s">
        <v>123</v>
      </c>
      <c r="B16" s="20" t="s">
        <v>24</v>
      </c>
      <c r="C16" s="20" t="s">
        <v>14</v>
      </c>
      <c r="D16" s="18" t="s">
        <v>16</v>
      </c>
      <c r="E16" s="4">
        <v>1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3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6">
        <v>0</v>
      </c>
      <c r="W16" s="208">
        <f t="shared" si="0"/>
        <v>11</v>
      </c>
      <c r="X16" s="207">
        <v>874</v>
      </c>
    </row>
    <row r="17" spans="1:24" x14ac:dyDescent="0.3">
      <c r="A17" s="20" t="s">
        <v>123</v>
      </c>
      <c r="B17" s="20" t="s">
        <v>24</v>
      </c>
      <c r="C17" s="20" t="s">
        <v>19</v>
      </c>
      <c r="D17" s="18" t="s">
        <v>15</v>
      </c>
      <c r="E17" s="4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6">
        <v>0</v>
      </c>
      <c r="W17" s="208">
        <f t="shared" si="0"/>
        <v>4</v>
      </c>
      <c r="X17" s="207">
        <v>877</v>
      </c>
    </row>
    <row r="18" spans="1:24" x14ac:dyDescent="0.3">
      <c r="A18" s="20" t="s">
        <v>123</v>
      </c>
      <c r="B18" s="20" t="s">
        <v>24</v>
      </c>
      <c r="C18" s="20" t="s">
        <v>19</v>
      </c>
      <c r="D18" s="18" t="s">
        <v>16</v>
      </c>
      <c r="E18" s="4">
        <v>1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6">
        <v>0</v>
      </c>
      <c r="W18" s="208">
        <f t="shared" si="0"/>
        <v>9</v>
      </c>
      <c r="X18" s="207">
        <v>878</v>
      </c>
    </row>
    <row r="19" spans="1:24" x14ac:dyDescent="0.3">
      <c r="A19" s="20" t="s">
        <v>123</v>
      </c>
      <c r="B19" s="20" t="s">
        <v>29</v>
      </c>
      <c r="C19" s="20" t="s">
        <v>14</v>
      </c>
      <c r="D19" s="18" t="s">
        <v>15</v>
      </c>
      <c r="E19" s="4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6">
        <v>0</v>
      </c>
      <c r="W19" s="208">
        <f t="shared" si="0"/>
        <v>1</v>
      </c>
      <c r="X19" s="207">
        <v>913</v>
      </c>
    </row>
    <row r="20" spans="1:24" x14ac:dyDescent="0.3">
      <c r="A20" s="20" t="s">
        <v>123</v>
      </c>
      <c r="B20" s="20" t="s">
        <v>29</v>
      </c>
      <c r="C20" s="20" t="s">
        <v>14</v>
      </c>
      <c r="D20" s="18" t="s">
        <v>16</v>
      </c>
      <c r="E20" s="4">
        <v>2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2</v>
      </c>
      <c r="U20" s="5">
        <v>0</v>
      </c>
      <c r="V20" s="6">
        <v>0</v>
      </c>
      <c r="W20" s="208">
        <f t="shared" si="0"/>
        <v>6</v>
      </c>
      <c r="X20" s="207">
        <v>914</v>
      </c>
    </row>
    <row r="21" spans="1:24" x14ac:dyDescent="0.3">
      <c r="A21" s="20" t="s">
        <v>123</v>
      </c>
      <c r="B21" s="20" t="s">
        <v>31</v>
      </c>
      <c r="C21" s="20" t="s">
        <v>14</v>
      </c>
      <c r="D21" s="18" t="s">
        <v>15</v>
      </c>
      <c r="E21" s="4">
        <v>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6">
        <v>0</v>
      </c>
      <c r="W21" s="208">
        <f t="shared" si="0"/>
        <v>3</v>
      </c>
      <c r="X21" s="207">
        <v>929</v>
      </c>
    </row>
    <row r="22" spans="1:24" x14ac:dyDescent="0.3">
      <c r="A22" s="20" t="s">
        <v>123</v>
      </c>
      <c r="B22" s="20" t="s">
        <v>31</v>
      </c>
      <c r="C22" s="20" t="s">
        <v>14</v>
      </c>
      <c r="D22" s="18" t="s">
        <v>16</v>
      </c>
      <c r="E22" s="4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6">
        <v>0</v>
      </c>
      <c r="W22" s="208">
        <f t="shared" si="0"/>
        <v>1</v>
      </c>
      <c r="X22" s="207">
        <v>930</v>
      </c>
    </row>
    <row r="23" spans="1:24" x14ac:dyDescent="0.3">
      <c r="A23" s="20" t="s">
        <v>123</v>
      </c>
      <c r="B23" s="20" t="s">
        <v>34</v>
      </c>
      <c r="C23" s="20" t="s">
        <v>14</v>
      </c>
      <c r="D23" s="18" t="s">
        <v>15</v>
      </c>
      <c r="E23" s="4">
        <v>3</v>
      </c>
      <c r="F23" s="5">
        <v>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1</v>
      </c>
      <c r="O23" s="5">
        <v>1</v>
      </c>
      <c r="P23" s="5">
        <v>0</v>
      </c>
      <c r="Q23" s="5">
        <v>0</v>
      </c>
      <c r="R23" s="5">
        <v>0</v>
      </c>
      <c r="S23" s="5">
        <v>3</v>
      </c>
      <c r="T23" s="5">
        <v>3</v>
      </c>
      <c r="U23" s="5">
        <v>0</v>
      </c>
      <c r="V23" s="6">
        <v>0</v>
      </c>
      <c r="W23" s="208">
        <f t="shared" si="0"/>
        <v>21</v>
      </c>
      <c r="X23" s="207">
        <v>953</v>
      </c>
    </row>
    <row r="24" spans="1:24" x14ac:dyDescent="0.3">
      <c r="A24" s="20" t="s">
        <v>123</v>
      </c>
      <c r="B24" s="20" t="s">
        <v>34</v>
      </c>
      <c r="C24" s="20" t="s">
        <v>14</v>
      </c>
      <c r="D24" s="18" t="s">
        <v>16</v>
      </c>
      <c r="E24" s="4">
        <v>14</v>
      </c>
      <c r="F24" s="5">
        <v>19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6</v>
      </c>
      <c r="T24" s="5">
        <v>10</v>
      </c>
      <c r="U24" s="5">
        <v>0</v>
      </c>
      <c r="V24" s="6">
        <v>0</v>
      </c>
      <c r="W24" s="208">
        <f t="shared" si="0"/>
        <v>51</v>
      </c>
      <c r="X24" s="207">
        <v>954</v>
      </c>
    </row>
    <row r="25" spans="1:24" x14ac:dyDescent="0.3">
      <c r="A25" s="20" t="s">
        <v>123</v>
      </c>
      <c r="B25" s="20" t="s">
        <v>34</v>
      </c>
      <c r="C25" s="20" t="s">
        <v>19</v>
      </c>
      <c r="D25" s="18" t="s">
        <v>15</v>
      </c>
      <c r="E25" s="4">
        <v>3</v>
      </c>
      <c r="F25" s="5">
        <v>1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5">
        <v>0</v>
      </c>
      <c r="V25" s="6">
        <v>0</v>
      </c>
      <c r="W25" s="208">
        <f t="shared" si="0"/>
        <v>7</v>
      </c>
      <c r="X25" s="207">
        <v>957</v>
      </c>
    </row>
    <row r="26" spans="1:24" x14ac:dyDescent="0.3">
      <c r="A26" s="20" t="s">
        <v>123</v>
      </c>
      <c r="B26" s="20" t="s">
        <v>34</v>
      </c>
      <c r="C26" s="20" t="s">
        <v>19</v>
      </c>
      <c r="D26" s="18" t="s">
        <v>16</v>
      </c>
      <c r="E26" s="4">
        <v>8</v>
      </c>
      <c r="F26" s="5">
        <v>3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3</v>
      </c>
      <c r="T26" s="5">
        <v>1</v>
      </c>
      <c r="U26" s="5">
        <v>0</v>
      </c>
      <c r="V26" s="6">
        <v>0</v>
      </c>
      <c r="W26" s="208">
        <f t="shared" si="0"/>
        <v>17</v>
      </c>
      <c r="X26" s="207">
        <v>958</v>
      </c>
    </row>
    <row r="27" spans="1:24" x14ac:dyDescent="0.3">
      <c r="A27" s="20" t="s">
        <v>123</v>
      </c>
      <c r="B27" s="20" t="s">
        <v>37</v>
      </c>
      <c r="C27" s="20" t="s">
        <v>14</v>
      </c>
      <c r="D27" s="18" t="s">
        <v>15</v>
      </c>
      <c r="E27" s="4">
        <v>2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2</v>
      </c>
      <c r="T27" s="5">
        <v>0</v>
      </c>
      <c r="U27" s="5">
        <v>0</v>
      </c>
      <c r="V27" s="6">
        <v>0</v>
      </c>
      <c r="W27" s="208">
        <f t="shared" si="0"/>
        <v>6</v>
      </c>
      <c r="X27" s="207">
        <v>977</v>
      </c>
    </row>
    <row r="28" spans="1:24" x14ac:dyDescent="0.3">
      <c r="A28" s="20" t="s">
        <v>123</v>
      </c>
      <c r="B28" s="20" t="s">
        <v>37</v>
      </c>
      <c r="C28" s="20" t="s">
        <v>14</v>
      </c>
      <c r="D28" s="18" t="s">
        <v>16</v>
      </c>
      <c r="E28" s="4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</v>
      </c>
      <c r="T28" s="5">
        <v>2</v>
      </c>
      <c r="U28" s="5">
        <v>0</v>
      </c>
      <c r="V28" s="6">
        <v>0</v>
      </c>
      <c r="W28" s="208">
        <f t="shared" si="0"/>
        <v>6</v>
      </c>
      <c r="X28" s="207">
        <v>978</v>
      </c>
    </row>
    <row r="29" spans="1:24" x14ac:dyDescent="0.3">
      <c r="A29" s="20" t="s">
        <v>123</v>
      </c>
      <c r="B29" s="20" t="s">
        <v>37</v>
      </c>
      <c r="C29" s="20" t="s">
        <v>19</v>
      </c>
      <c r="D29" s="18" t="s">
        <v>15</v>
      </c>
      <c r="E29" s="4">
        <v>1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6">
        <v>0</v>
      </c>
      <c r="W29" s="208">
        <f t="shared" si="0"/>
        <v>5</v>
      </c>
      <c r="X29" s="207">
        <v>981</v>
      </c>
    </row>
    <row r="30" spans="1:24" x14ac:dyDescent="0.3">
      <c r="A30" s="20" t="s">
        <v>123</v>
      </c>
      <c r="B30" s="20" t="s">
        <v>37</v>
      </c>
      <c r="C30" s="20" t="s">
        <v>19</v>
      </c>
      <c r="D30" s="18" t="s">
        <v>16</v>
      </c>
      <c r="E30" s="4">
        <v>2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3</v>
      </c>
      <c r="T30" s="5">
        <v>2</v>
      </c>
      <c r="U30" s="5">
        <v>0</v>
      </c>
      <c r="V30" s="6">
        <v>0</v>
      </c>
      <c r="W30" s="208">
        <f t="shared" si="0"/>
        <v>10</v>
      </c>
      <c r="X30" s="207">
        <v>982</v>
      </c>
    </row>
    <row r="31" spans="1:24" x14ac:dyDescent="0.3">
      <c r="A31" s="20" t="s">
        <v>123</v>
      </c>
      <c r="B31" s="20" t="s">
        <v>39</v>
      </c>
      <c r="C31" s="20" t="s">
        <v>14</v>
      </c>
      <c r="D31" s="18" t="s">
        <v>15</v>
      </c>
      <c r="E31" s="4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1</v>
      </c>
      <c r="U31" s="5">
        <v>0</v>
      </c>
      <c r="V31" s="6">
        <v>0</v>
      </c>
      <c r="W31" s="208">
        <f t="shared" si="0"/>
        <v>2</v>
      </c>
      <c r="X31" s="207">
        <v>993</v>
      </c>
    </row>
    <row r="32" spans="1:24" x14ac:dyDescent="0.3">
      <c r="A32" s="20" t="s">
        <v>123</v>
      </c>
      <c r="B32" s="20" t="s">
        <v>39</v>
      </c>
      <c r="C32" s="20" t="s">
        <v>14</v>
      </c>
      <c r="D32" s="18" t="s">
        <v>16</v>
      </c>
      <c r="E32" s="4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6">
        <v>0</v>
      </c>
      <c r="W32" s="208">
        <f t="shared" si="0"/>
        <v>2</v>
      </c>
      <c r="X32" s="207">
        <v>994</v>
      </c>
    </row>
    <row r="33" spans="1:24" x14ac:dyDescent="0.3">
      <c r="A33" s="20" t="s">
        <v>123</v>
      </c>
      <c r="B33" s="20" t="s">
        <v>39</v>
      </c>
      <c r="C33" s="20" t="s">
        <v>19</v>
      </c>
      <c r="D33" s="18" t="s">
        <v>15</v>
      </c>
      <c r="E33" s="4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6">
        <v>0</v>
      </c>
      <c r="W33" s="208">
        <f t="shared" si="0"/>
        <v>1</v>
      </c>
      <c r="X33" s="207">
        <v>997</v>
      </c>
    </row>
    <row r="34" spans="1:24" x14ac:dyDescent="0.3">
      <c r="A34" s="20" t="s">
        <v>123</v>
      </c>
      <c r="B34" s="20" t="s">
        <v>39</v>
      </c>
      <c r="C34" s="20" t="s">
        <v>19</v>
      </c>
      <c r="D34" s="18" t="s">
        <v>16</v>
      </c>
      <c r="E34" s="4">
        <v>0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6">
        <v>0</v>
      </c>
      <c r="W34" s="208">
        <f t="shared" si="0"/>
        <v>1</v>
      </c>
      <c r="X34" s="207">
        <v>998</v>
      </c>
    </row>
    <row r="35" spans="1:24" x14ac:dyDescent="0.3">
      <c r="A35" s="20" t="s">
        <v>123</v>
      </c>
      <c r="B35" s="20" t="s">
        <v>41</v>
      </c>
      <c r="C35" s="20" t="s">
        <v>19</v>
      </c>
      <c r="D35" s="18" t="s">
        <v>15</v>
      </c>
      <c r="E35" s="4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6">
        <v>0</v>
      </c>
      <c r="W35" s="208">
        <f t="shared" ref="W35:W66" si="1">SUM(E35:V35)</f>
        <v>1</v>
      </c>
      <c r="X35" s="207">
        <v>1013</v>
      </c>
    </row>
    <row r="36" spans="1:24" x14ac:dyDescent="0.3">
      <c r="A36" s="20" t="s">
        <v>123</v>
      </c>
      <c r="B36" s="20" t="s">
        <v>41</v>
      </c>
      <c r="C36" s="20" t="s">
        <v>19</v>
      </c>
      <c r="D36" s="18" t="s">
        <v>16</v>
      </c>
      <c r="E36" s="4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1</v>
      </c>
      <c r="U36" s="5">
        <v>0</v>
      </c>
      <c r="V36" s="6">
        <v>0</v>
      </c>
      <c r="W36" s="208">
        <f t="shared" si="1"/>
        <v>2</v>
      </c>
      <c r="X36" s="207">
        <v>1014</v>
      </c>
    </row>
    <row r="37" spans="1:24" x14ac:dyDescent="0.3">
      <c r="A37" s="20" t="s">
        <v>123</v>
      </c>
      <c r="B37" s="20" t="s">
        <v>45</v>
      </c>
      <c r="C37" s="20" t="s">
        <v>14</v>
      </c>
      <c r="D37" s="18" t="s">
        <v>15</v>
      </c>
      <c r="E37" s="4">
        <v>0</v>
      </c>
      <c r="F37" s="5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6">
        <v>0</v>
      </c>
      <c r="W37" s="208">
        <f t="shared" si="1"/>
        <v>3</v>
      </c>
      <c r="X37" s="207">
        <v>1041</v>
      </c>
    </row>
    <row r="38" spans="1:24" x14ac:dyDescent="0.3">
      <c r="A38" s="20" t="s">
        <v>123</v>
      </c>
      <c r="B38" s="20" t="s">
        <v>45</v>
      </c>
      <c r="C38" s="20" t="s">
        <v>14</v>
      </c>
      <c r="D38" s="18" t="s">
        <v>16</v>
      </c>
      <c r="E38" s="4">
        <v>2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6">
        <v>0</v>
      </c>
      <c r="W38" s="208">
        <f t="shared" si="1"/>
        <v>4</v>
      </c>
      <c r="X38" s="207">
        <v>1042</v>
      </c>
    </row>
    <row r="39" spans="1:24" x14ac:dyDescent="0.3">
      <c r="A39" s="20" t="s">
        <v>123</v>
      </c>
      <c r="B39" s="20" t="s">
        <v>45</v>
      </c>
      <c r="C39" s="20" t="s">
        <v>19</v>
      </c>
      <c r="D39" s="18" t="s">
        <v>16</v>
      </c>
      <c r="E39" s="4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6">
        <v>0</v>
      </c>
      <c r="W39" s="208">
        <f t="shared" si="1"/>
        <v>1</v>
      </c>
      <c r="X39" s="207">
        <v>1046</v>
      </c>
    </row>
    <row r="40" spans="1:24" x14ac:dyDescent="0.3">
      <c r="A40" s="20" t="s">
        <v>123</v>
      </c>
      <c r="B40" s="20" t="s">
        <v>53</v>
      </c>
      <c r="C40" s="20" t="s">
        <v>14</v>
      </c>
      <c r="D40" s="18" t="s">
        <v>15</v>
      </c>
      <c r="E40" s="4">
        <v>1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6</v>
      </c>
      <c r="T40" s="5">
        <v>4</v>
      </c>
      <c r="U40" s="5">
        <v>0</v>
      </c>
      <c r="V40" s="6">
        <v>0</v>
      </c>
      <c r="W40" s="208">
        <f t="shared" si="1"/>
        <v>12</v>
      </c>
      <c r="X40" s="207">
        <v>1105</v>
      </c>
    </row>
    <row r="41" spans="1:24" x14ac:dyDescent="0.3">
      <c r="A41" s="20" t="s">
        <v>123</v>
      </c>
      <c r="B41" s="20" t="s">
        <v>53</v>
      </c>
      <c r="C41" s="20" t="s">
        <v>14</v>
      </c>
      <c r="D41" s="18" t="s">
        <v>16</v>
      </c>
      <c r="E41" s="4">
        <v>3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1</v>
      </c>
      <c r="S41" s="5">
        <v>3</v>
      </c>
      <c r="T41" s="5">
        <v>3</v>
      </c>
      <c r="U41" s="5">
        <v>0</v>
      </c>
      <c r="V41" s="6">
        <v>0</v>
      </c>
      <c r="W41" s="208">
        <f t="shared" si="1"/>
        <v>13</v>
      </c>
      <c r="X41" s="207">
        <v>1106</v>
      </c>
    </row>
    <row r="42" spans="1:24" x14ac:dyDescent="0.3">
      <c r="A42" s="20" t="s">
        <v>123</v>
      </c>
      <c r="B42" s="20" t="s">
        <v>53</v>
      </c>
      <c r="C42" s="20" t="s">
        <v>19</v>
      </c>
      <c r="D42" s="18" t="s">
        <v>15</v>
      </c>
      <c r="E42" s="4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6">
        <v>0</v>
      </c>
      <c r="W42" s="208">
        <f t="shared" si="1"/>
        <v>1</v>
      </c>
      <c r="X42" s="207">
        <v>1109</v>
      </c>
    </row>
    <row r="43" spans="1:24" x14ac:dyDescent="0.3">
      <c r="A43" s="20" t="s">
        <v>123</v>
      </c>
      <c r="B43" s="20" t="s">
        <v>53</v>
      </c>
      <c r="C43" s="20" t="s">
        <v>19</v>
      </c>
      <c r="D43" s="18" t="s">
        <v>16</v>
      </c>
      <c r="E43" s="4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6">
        <v>0</v>
      </c>
      <c r="W43" s="208">
        <f t="shared" si="1"/>
        <v>2</v>
      </c>
      <c r="X43" s="207">
        <v>1110</v>
      </c>
    </row>
    <row r="44" spans="1:24" x14ac:dyDescent="0.3">
      <c r="A44" s="20" t="s">
        <v>123</v>
      </c>
      <c r="B44" s="20" t="s">
        <v>61</v>
      </c>
      <c r="C44" s="20" t="s">
        <v>14</v>
      </c>
      <c r="D44" s="18" t="s">
        <v>15</v>
      </c>
      <c r="E44" s="4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6">
        <v>0</v>
      </c>
      <c r="W44" s="208">
        <f t="shared" si="1"/>
        <v>2</v>
      </c>
      <c r="X44" s="207">
        <v>1169</v>
      </c>
    </row>
    <row r="45" spans="1:24" x14ac:dyDescent="0.3">
      <c r="A45" s="20" t="s">
        <v>123</v>
      </c>
      <c r="B45" s="20" t="s">
        <v>61</v>
      </c>
      <c r="C45" s="20" t="s">
        <v>14</v>
      </c>
      <c r="D45" s="18" t="s">
        <v>16</v>
      </c>
      <c r="E45" s="4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6">
        <v>0</v>
      </c>
      <c r="W45" s="208">
        <f t="shared" si="1"/>
        <v>1</v>
      </c>
      <c r="X45" s="207">
        <v>1170</v>
      </c>
    </row>
    <row r="46" spans="1:24" x14ac:dyDescent="0.3">
      <c r="A46" s="20" t="s">
        <v>123</v>
      </c>
      <c r="B46" s="20" t="s">
        <v>61</v>
      </c>
      <c r="C46" s="20" t="s">
        <v>19</v>
      </c>
      <c r="D46" s="18" t="s">
        <v>15</v>
      </c>
      <c r="E46" s="4">
        <v>1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6">
        <v>0</v>
      </c>
      <c r="W46" s="208">
        <f t="shared" si="1"/>
        <v>7</v>
      </c>
      <c r="X46" s="207">
        <v>1173</v>
      </c>
    </row>
    <row r="47" spans="1:24" x14ac:dyDescent="0.3">
      <c r="A47" s="20" t="s">
        <v>123</v>
      </c>
      <c r="B47" s="20" t="s">
        <v>61</v>
      </c>
      <c r="C47" s="20" t="s">
        <v>19</v>
      </c>
      <c r="D47" s="18" t="s">
        <v>16</v>
      </c>
      <c r="E47" s="4">
        <v>3</v>
      </c>
      <c r="F47" s="5">
        <v>3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1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6">
        <v>0</v>
      </c>
      <c r="W47" s="208">
        <f t="shared" si="1"/>
        <v>9</v>
      </c>
      <c r="X47" s="207">
        <v>1174</v>
      </c>
    </row>
    <row r="48" spans="1:24" x14ac:dyDescent="0.3">
      <c r="A48" s="20" t="s">
        <v>123</v>
      </c>
      <c r="B48" s="20" t="s">
        <v>62</v>
      </c>
      <c r="C48" s="20" t="s">
        <v>14</v>
      </c>
      <c r="D48" s="18" t="s">
        <v>15</v>
      </c>
      <c r="E48" s="4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6">
        <v>0</v>
      </c>
      <c r="W48" s="208">
        <f t="shared" si="1"/>
        <v>2</v>
      </c>
      <c r="X48" s="207">
        <v>1177</v>
      </c>
    </row>
    <row r="49" spans="1:24" x14ac:dyDescent="0.3">
      <c r="A49" s="20" t="s">
        <v>123</v>
      </c>
      <c r="B49" s="20" t="s">
        <v>62</v>
      </c>
      <c r="C49" s="20" t="s">
        <v>14</v>
      </c>
      <c r="D49" s="18" t="s">
        <v>16</v>
      </c>
      <c r="E49" s="4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6">
        <v>0</v>
      </c>
      <c r="W49" s="208">
        <f t="shared" si="1"/>
        <v>1</v>
      </c>
      <c r="X49" s="207">
        <v>1178</v>
      </c>
    </row>
    <row r="50" spans="1:24" x14ac:dyDescent="0.3">
      <c r="A50" s="20" t="s">
        <v>123</v>
      </c>
      <c r="B50" s="20" t="s">
        <v>62</v>
      </c>
      <c r="C50" s="20" t="s">
        <v>19</v>
      </c>
      <c r="D50" s="18" t="s">
        <v>16</v>
      </c>
      <c r="E50" s="4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6">
        <v>0</v>
      </c>
      <c r="W50" s="208">
        <f t="shared" si="1"/>
        <v>2</v>
      </c>
      <c r="X50" s="207">
        <v>1182</v>
      </c>
    </row>
    <row r="51" spans="1:24" x14ac:dyDescent="0.3">
      <c r="A51" s="20" t="s">
        <v>123</v>
      </c>
      <c r="B51" s="20" t="s">
        <v>63</v>
      </c>
      <c r="C51" s="20" t="s">
        <v>14</v>
      </c>
      <c r="D51" s="18" t="s">
        <v>15</v>
      </c>
      <c r="E51" s="4">
        <v>0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6">
        <v>0</v>
      </c>
      <c r="W51" s="208">
        <f t="shared" si="1"/>
        <v>3</v>
      </c>
      <c r="X51" s="207">
        <v>1185</v>
      </c>
    </row>
    <row r="52" spans="1:24" x14ac:dyDescent="0.3">
      <c r="A52" s="20" t="s">
        <v>123</v>
      </c>
      <c r="B52" s="20" t="s">
        <v>63</v>
      </c>
      <c r="C52" s="20" t="s">
        <v>19</v>
      </c>
      <c r="D52" s="18" t="s">
        <v>15</v>
      </c>
      <c r="E52" s="4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6">
        <v>0</v>
      </c>
      <c r="W52" s="208">
        <f t="shared" si="1"/>
        <v>2</v>
      </c>
      <c r="X52" s="207">
        <v>1189</v>
      </c>
    </row>
    <row r="53" spans="1:24" x14ac:dyDescent="0.3">
      <c r="A53" s="20" t="s">
        <v>123</v>
      </c>
      <c r="B53" s="20" t="s">
        <v>63</v>
      </c>
      <c r="C53" s="20" t="s">
        <v>19</v>
      </c>
      <c r="D53" s="18" t="s">
        <v>16</v>
      </c>
      <c r="E53" s="4">
        <v>1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3</v>
      </c>
      <c r="O53" s="5">
        <v>0</v>
      </c>
      <c r="P53" s="5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6">
        <v>0</v>
      </c>
      <c r="W53" s="208">
        <f t="shared" si="1"/>
        <v>11</v>
      </c>
      <c r="X53" s="207">
        <v>1190</v>
      </c>
    </row>
    <row r="54" spans="1:24" x14ac:dyDescent="0.3">
      <c r="A54" s="20" t="s">
        <v>123</v>
      </c>
      <c r="B54" s="20" t="s">
        <v>64</v>
      </c>
      <c r="C54" s="20" t="s">
        <v>14</v>
      </c>
      <c r="D54" s="18" t="s">
        <v>15</v>
      </c>
      <c r="E54" s="4">
        <v>0</v>
      </c>
      <c r="F54" s="5">
        <v>2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6">
        <v>0</v>
      </c>
      <c r="W54" s="208">
        <f t="shared" si="1"/>
        <v>4</v>
      </c>
      <c r="X54" s="207">
        <v>1193</v>
      </c>
    </row>
    <row r="55" spans="1:24" x14ac:dyDescent="0.3">
      <c r="A55" s="20" t="s">
        <v>123</v>
      </c>
      <c r="B55" s="20" t="s">
        <v>64</v>
      </c>
      <c r="C55" s="20" t="s">
        <v>14</v>
      </c>
      <c r="D55" s="18" t="s">
        <v>16</v>
      </c>
      <c r="E55" s="4">
        <v>0</v>
      </c>
      <c r="F55" s="5">
        <v>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1</v>
      </c>
      <c r="U55" s="5">
        <v>0</v>
      </c>
      <c r="V55" s="6">
        <v>0</v>
      </c>
      <c r="W55" s="208">
        <f t="shared" si="1"/>
        <v>4</v>
      </c>
      <c r="X55" s="207">
        <v>1194</v>
      </c>
    </row>
    <row r="56" spans="1:24" x14ac:dyDescent="0.3">
      <c r="A56" s="20" t="s">
        <v>123</v>
      </c>
      <c r="B56" s="20" t="s">
        <v>64</v>
      </c>
      <c r="C56" s="20" t="s">
        <v>19</v>
      </c>
      <c r="D56" s="18" t="s">
        <v>16</v>
      </c>
      <c r="E56" s="4">
        <v>0</v>
      </c>
      <c r="F56" s="5">
        <v>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6">
        <v>0</v>
      </c>
      <c r="W56" s="208">
        <f t="shared" si="1"/>
        <v>1</v>
      </c>
      <c r="X56" s="207">
        <v>1198</v>
      </c>
    </row>
    <row r="57" spans="1:24" x14ac:dyDescent="0.3">
      <c r="A57" s="20" t="s">
        <v>123</v>
      </c>
      <c r="B57" s="20" t="s">
        <v>69</v>
      </c>
      <c r="C57" s="20" t="s">
        <v>14</v>
      </c>
      <c r="D57" s="18" t="s">
        <v>15</v>
      </c>
      <c r="E57" s="4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1</v>
      </c>
      <c r="T57" s="5">
        <v>0</v>
      </c>
      <c r="U57" s="5">
        <v>0</v>
      </c>
      <c r="V57" s="6">
        <v>0</v>
      </c>
      <c r="W57" s="208">
        <f t="shared" si="1"/>
        <v>1</v>
      </c>
      <c r="X57" s="207">
        <v>1233</v>
      </c>
    </row>
    <row r="58" spans="1:24" x14ac:dyDescent="0.3">
      <c r="A58" s="20" t="s">
        <v>123</v>
      </c>
      <c r="B58" s="20" t="s">
        <v>69</v>
      </c>
      <c r="C58" s="20" t="s">
        <v>19</v>
      </c>
      <c r="D58" s="18" t="s">
        <v>16</v>
      </c>
      <c r="E58" s="4">
        <v>1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6">
        <v>0</v>
      </c>
      <c r="W58" s="208">
        <f t="shared" si="1"/>
        <v>2</v>
      </c>
      <c r="X58" s="207">
        <v>1238</v>
      </c>
    </row>
    <row r="59" spans="1:24" x14ac:dyDescent="0.3">
      <c r="A59" s="20" t="s">
        <v>123</v>
      </c>
      <c r="B59" s="20" t="s">
        <v>70</v>
      </c>
      <c r="C59" s="20" t="s">
        <v>14</v>
      </c>
      <c r="D59" s="18" t="s">
        <v>16</v>
      </c>
      <c r="E59" s="4">
        <v>0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6">
        <v>0</v>
      </c>
      <c r="W59" s="208">
        <f t="shared" si="1"/>
        <v>1</v>
      </c>
      <c r="X59" s="207">
        <v>1242</v>
      </c>
    </row>
    <row r="60" spans="1:24" x14ac:dyDescent="0.3">
      <c r="A60" s="20" t="s">
        <v>123</v>
      </c>
      <c r="B60" s="20" t="s">
        <v>74</v>
      </c>
      <c r="C60" s="20" t="s">
        <v>14</v>
      </c>
      <c r="D60" s="18" t="s">
        <v>15</v>
      </c>
      <c r="E60" s="4">
        <v>2</v>
      </c>
      <c r="F60" s="5">
        <v>1</v>
      </c>
      <c r="G60" s="5">
        <v>0</v>
      </c>
      <c r="H60" s="5">
        <v>0</v>
      </c>
      <c r="I60" s="5">
        <v>0</v>
      </c>
      <c r="J60" s="5">
        <v>1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0</v>
      </c>
      <c r="R60" s="5">
        <v>0</v>
      </c>
      <c r="S60" s="5">
        <v>2</v>
      </c>
      <c r="T60" s="5">
        <v>1</v>
      </c>
      <c r="U60" s="5">
        <v>0</v>
      </c>
      <c r="V60" s="6">
        <v>0</v>
      </c>
      <c r="W60" s="208">
        <f t="shared" si="1"/>
        <v>8</v>
      </c>
      <c r="X60" s="207">
        <v>1273</v>
      </c>
    </row>
    <row r="61" spans="1:24" x14ac:dyDescent="0.3">
      <c r="A61" s="20" t="s">
        <v>123</v>
      </c>
      <c r="B61" s="20" t="s">
        <v>74</v>
      </c>
      <c r="C61" s="20" t="s">
        <v>14</v>
      </c>
      <c r="D61" s="18" t="s">
        <v>16</v>
      </c>
      <c r="E61" s="4">
        <v>5</v>
      </c>
      <c r="F61" s="5">
        <v>1</v>
      </c>
      <c r="G61" s="5">
        <v>0</v>
      </c>
      <c r="H61" s="5">
        <v>0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7</v>
      </c>
      <c r="T61" s="5">
        <v>2</v>
      </c>
      <c r="U61" s="5">
        <v>0</v>
      </c>
      <c r="V61" s="6">
        <v>0</v>
      </c>
      <c r="W61" s="208">
        <f t="shared" si="1"/>
        <v>17</v>
      </c>
      <c r="X61" s="207">
        <v>1274</v>
      </c>
    </row>
    <row r="62" spans="1:24" x14ac:dyDescent="0.3">
      <c r="A62" s="20" t="s">
        <v>123</v>
      </c>
      <c r="B62" s="20" t="s">
        <v>74</v>
      </c>
      <c r="C62" s="20" t="s">
        <v>19</v>
      </c>
      <c r="D62" s="18" t="s">
        <v>15</v>
      </c>
      <c r="E62" s="4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6">
        <v>0</v>
      </c>
      <c r="W62" s="208">
        <f t="shared" si="1"/>
        <v>1</v>
      </c>
      <c r="X62" s="207">
        <v>1277</v>
      </c>
    </row>
    <row r="63" spans="1:24" x14ac:dyDescent="0.3">
      <c r="A63" s="20" t="s">
        <v>123</v>
      </c>
      <c r="B63" s="20" t="s">
        <v>74</v>
      </c>
      <c r="C63" s="20" t="s">
        <v>19</v>
      </c>
      <c r="D63" s="18" t="s">
        <v>16</v>
      </c>
      <c r="E63" s="4">
        <v>1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6">
        <v>0</v>
      </c>
      <c r="W63" s="208">
        <f t="shared" si="1"/>
        <v>5</v>
      </c>
      <c r="X63" s="207">
        <v>1278</v>
      </c>
    </row>
    <row r="64" spans="1:24" x14ac:dyDescent="0.3">
      <c r="A64" s="20" t="s">
        <v>123</v>
      </c>
      <c r="B64" s="20" t="s">
        <v>76</v>
      </c>
      <c r="C64" s="20" t="s">
        <v>14</v>
      </c>
      <c r="D64" s="18" t="s">
        <v>15</v>
      </c>
      <c r="E64" s="4">
        <v>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2</v>
      </c>
      <c r="U64" s="5">
        <v>0</v>
      </c>
      <c r="V64" s="6">
        <v>0</v>
      </c>
      <c r="W64" s="208">
        <f t="shared" si="1"/>
        <v>3</v>
      </c>
      <c r="X64" s="207">
        <v>1289</v>
      </c>
    </row>
    <row r="65" spans="1:24" x14ac:dyDescent="0.3">
      <c r="A65" s="20" t="s">
        <v>123</v>
      </c>
      <c r="B65" s="20" t="s">
        <v>76</v>
      </c>
      <c r="C65" s="20" t="s">
        <v>14</v>
      </c>
      <c r="D65" s="18" t="s">
        <v>16</v>
      </c>
      <c r="E65" s="4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1</v>
      </c>
      <c r="T65" s="5">
        <v>0</v>
      </c>
      <c r="U65" s="5">
        <v>0</v>
      </c>
      <c r="V65" s="6">
        <v>0</v>
      </c>
      <c r="W65" s="208">
        <f t="shared" si="1"/>
        <v>1</v>
      </c>
      <c r="X65" s="207">
        <v>1290</v>
      </c>
    </row>
    <row r="66" spans="1:24" x14ac:dyDescent="0.3">
      <c r="A66" s="20" t="s">
        <v>123</v>
      </c>
      <c r="B66" s="20" t="s">
        <v>76</v>
      </c>
      <c r="C66" s="20" t="s">
        <v>19</v>
      </c>
      <c r="D66" s="18" t="s">
        <v>15</v>
      </c>
      <c r="E66" s="4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6">
        <v>0</v>
      </c>
      <c r="W66" s="208">
        <f t="shared" si="1"/>
        <v>2</v>
      </c>
      <c r="X66" s="207">
        <v>1293</v>
      </c>
    </row>
    <row r="67" spans="1:24" s="217" customFormat="1" x14ac:dyDescent="0.3">
      <c r="A67" s="210" t="s">
        <v>123</v>
      </c>
      <c r="B67" s="210" t="s">
        <v>77</v>
      </c>
      <c r="C67" s="210" t="s">
        <v>14</v>
      </c>
      <c r="D67" s="211" t="s">
        <v>16</v>
      </c>
      <c r="E67" s="212">
        <v>0</v>
      </c>
      <c r="F67" s="213">
        <v>1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3">
        <v>0</v>
      </c>
      <c r="Q67" s="213">
        <v>0</v>
      </c>
      <c r="R67" s="213">
        <v>0</v>
      </c>
      <c r="S67" s="213">
        <v>0</v>
      </c>
      <c r="T67" s="213">
        <v>0</v>
      </c>
      <c r="U67" s="213">
        <v>0</v>
      </c>
      <c r="V67" s="214">
        <v>0</v>
      </c>
      <c r="W67" s="215">
        <f t="shared" ref="W67:W98" si="2">SUM(E67:V67)</f>
        <v>1</v>
      </c>
      <c r="X67" s="216">
        <v>1298</v>
      </c>
    </row>
    <row r="68" spans="1:24" x14ac:dyDescent="0.3">
      <c r="A68" s="20" t="s">
        <v>123</v>
      </c>
      <c r="B68" s="20" t="s">
        <v>79</v>
      </c>
      <c r="C68" s="20" t="s">
        <v>14</v>
      </c>
      <c r="D68" s="18" t="s">
        <v>15</v>
      </c>
      <c r="E68" s="4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6">
        <v>0</v>
      </c>
      <c r="W68" s="208">
        <f t="shared" si="2"/>
        <v>2</v>
      </c>
      <c r="X68" s="207">
        <v>1313</v>
      </c>
    </row>
    <row r="69" spans="1:24" x14ac:dyDescent="0.3">
      <c r="A69" s="20" t="s">
        <v>123</v>
      </c>
      <c r="B69" s="20" t="s">
        <v>79</v>
      </c>
      <c r="C69" s="20" t="s">
        <v>14</v>
      </c>
      <c r="D69" s="18" t="s">
        <v>16</v>
      </c>
      <c r="E69" s="4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1</v>
      </c>
      <c r="U69" s="5">
        <v>0</v>
      </c>
      <c r="V69" s="6">
        <v>0</v>
      </c>
      <c r="W69" s="208">
        <f t="shared" si="2"/>
        <v>3</v>
      </c>
      <c r="X69" s="207">
        <v>1314</v>
      </c>
    </row>
    <row r="70" spans="1:24" x14ac:dyDescent="0.3">
      <c r="A70" s="20" t="s">
        <v>123</v>
      </c>
      <c r="B70" s="20" t="s">
        <v>79</v>
      </c>
      <c r="C70" s="20" t="s">
        <v>19</v>
      </c>
      <c r="D70" s="18" t="s">
        <v>16</v>
      </c>
      <c r="E70" s="4">
        <v>2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6">
        <v>0</v>
      </c>
      <c r="W70" s="208">
        <f t="shared" si="2"/>
        <v>3</v>
      </c>
      <c r="X70" s="207">
        <v>1318</v>
      </c>
    </row>
    <row r="71" spans="1:24" x14ac:dyDescent="0.3">
      <c r="A71" s="20" t="s">
        <v>123</v>
      </c>
      <c r="B71" s="20" t="s">
        <v>83</v>
      </c>
      <c r="C71" s="20" t="s">
        <v>14</v>
      </c>
      <c r="D71" s="18" t="s">
        <v>15</v>
      </c>
      <c r="E71" s="4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1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6">
        <v>0</v>
      </c>
      <c r="W71" s="208">
        <f t="shared" si="2"/>
        <v>2</v>
      </c>
      <c r="X71" s="207">
        <v>1345</v>
      </c>
    </row>
    <row r="72" spans="1:24" x14ac:dyDescent="0.3">
      <c r="A72" s="20" t="s">
        <v>123</v>
      </c>
      <c r="B72" s="20" t="s">
        <v>83</v>
      </c>
      <c r="C72" s="20" t="s">
        <v>14</v>
      </c>
      <c r="D72" s="18" t="s">
        <v>16</v>
      </c>
      <c r="E72" s="4">
        <v>2</v>
      </c>
      <c r="F72" s="5">
        <v>2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1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6">
        <v>0</v>
      </c>
      <c r="W72" s="208">
        <f t="shared" si="2"/>
        <v>5</v>
      </c>
      <c r="X72" s="207">
        <v>1346</v>
      </c>
    </row>
    <row r="73" spans="1:24" x14ac:dyDescent="0.3">
      <c r="A73" s="20" t="s">
        <v>123</v>
      </c>
      <c r="B73" s="20" t="s">
        <v>88</v>
      </c>
      <c r="C73" s="20" t="s">
        <v>14</v>
      </c>
      <c r="D73" s="18" t="s">
        <v>15</v>
      </c>
      <c r="E73" s="4">
        <v>4</v>
      </c>
      <c r="F73" s="5">
        <v>8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0</v>
      </c>
      <c r="R73" s="5">
        <v>0</v>
      </c>
      <c r="S73" s="5">
        <v>1</v>
      </c>
      <c r="T73" s="5">
        <v>2</v>
      </c>
      <c r="U73" s="5">
        <v>0</v>
      </c>
      <c r="V73" s="6">
        <v>0</v>
      </c>
      <c r="W73" s="208">
        <f t="shared" si="2"/>
        <v>17</v>
      </c>
      <c r="X73" s="207">
        <v>1385</v>
      </c>
    </row>
    <row r="74" spans="1:24" x14ac:dyDescent="0.3">
      <c r="A74" s="20" t="s">
        <v>123</v>
      </c>
      <c r="B74" s="20" t="s">
        <v>88</v>
      </c>
      <c r="C74" s="20" t="s">
        <v>14</v>
      </c>
      <c r="D74" s="18" t="s">
        <v>16</v>
      </c>
      <c r="E74" s="4">
        <v>3</v>
      </c>
      <c r="F74" s="5">
        <v>12</v>
      </c>
      <c r="G74" s="5">
        <v>0</v>
      </c>
      <c r="H74" s="5">
        <v>0</v>
      </c>
      <c r="I74" s="5">
        <v>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2</v>
      </c>
      <c r="T74" s="5">
        <v>3</v>
      </c>
      <c r="U74" s="5">
        <v>0</v>
      </c>
      <c r="V74" s="6">
        <v>0</v>
      </c>
      <c r="W74" s="208">
        <f t="shared" si="2"/>
        <v>21</v>
      </c>
      <c r="X74" s="207">
        <v>1386</v>
      </c>
    </row>
    <row r="75" spans="1:24" x14ac:dyDescent="0.3">
      <c r="A75" s="20" t="s">
        <v>123</v>
      </c>
      <c r="B75" s="20" t="s">
        <v>88</v>
      </c>
      <c r="C75" s="20" t="s">
        <v>19</v>
      </c>
      <c r="D75" s="18" t="s">
        <v>15</v>
      </c>
      <c r="E75" s="4">
        <v>1</v>
      </c>
      <c r="F75" s="5">
        <v>3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6">
        <v>0</v>
      </c>
      <c r="W75" s="208">
        <f t="shared" si="2"/>
        <v>4</v>
      </c>
      <c r="X75" s="207">
        <v>1389</v>
      </c>
    </row>
    <row r="76" spans="1:24" x14ac:dyDescent="0.3">
      <c r="A76" s="20" t="s">
        <v>123</v>
      </c>
      <c r="B76" s="20" t="s">
        <v>88</v>
      </c>
      <c r="C76" s="20" t="s">
        <v>19</v>
      </c>
      <c r="D76" s="18" t="s">
        <v>16</v>
      </c>
      <c r="E76" s="4">
        <v>1</v>
      </c>
      <c r="F76" s="5">
        <v>3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</v>
      </c>
      <c r="U76" s="5">
        <v>0</v>
      </c>
      <c r="V76" s="6">
        <v>0</v>
      </c>
      <c r="W76" s="208">
        <f t="shared" si="2"/>
        <v>6</v>
      </c>
      <c r="X76" s="207">
        <v>1390</v>
      </c>
    </row>
    <row r="77" spans="1:24" x14ac:dyDescent="0.3">
      <c r="A77" s="20" t="s">
        <v>123</v>
      </c>
      <c r="B77" s="20" t="s">
        <v>95</v>
      </c>
      <c r="C77" s="20" t="s">
        <v>14</v>
      </c>
      <c r="D77" s="18" t="s">
        <v>16</v>
      </c>
      <c r="E77" s="4">
        <v>0</v>
      </c>
      <c r="F77" s="5">
        <v>3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2</v>
      </c>
      <c r="S77" s="5">
        <v>0</v>
      </c>
      <c r="T77" s="5">
        <v>1</v>
      </c>
      <c r="U77" s="5">
        <v>0</v>
      </c>
      <c r="V77" s="6">
        <v>0</v>
      </c>
      <c r="W77" s="208">
        <f t="shared" si="2"/>
        <v>6</v>
      </c>
      <c r="X77" s="207">
        <v>1442</v>
      </c>
    </row>
    <row r="78" spans="1:24" x14ac:dyDescent="0.3">
      <c r="A78" s="20" t="s">
        <v>123</v>
      </c>
      <c r="B78" s="20" t="s">
        <v>95</v>
      </c>
      <c r="C78" s="20" t="s">
        <v>19</v>
      </c>
      <c r="D78" s="18" t="s">
        <v>15</v>
      </c>
      <c r="E78" s="4">
        <v>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6">
        <v>0</v>
      </c>
      <c r="W78" s="208">
        <f t="shared" si="2"/>
        <v>1</v>
      </c>
      <c r="X78" s="207">
        <v>1445</v>
      </c>
    </row>
    <row r="79" spans="1:24" x14ac:dyDescent="0.3">
      <c r="A79" s="20" t="s">
        <v>123</v>
      </c>
      <c r="B79" s="20" t="s">
        <v>99</v>
      </c>
      <c r="C79" s="20" t="s">
        <v>14</v>
      </c>
      <c r="D79" s="18" t="s">
        <v>15</v>
      </c>
      <c r="E79" s="4">
        <v>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6">
        <v>0</v>
      </c>
      <c r="W79" s="208">
        <f t="shared" si="2"/>
        <v>1</v>
      </c>
      <c r="X79" s="207">
        <v>1473</v>
      </c>
    </row>
    <row r="80" spans="1:24" x14ac:dyDescent="0.3">
      <c r="A80" s="20" t="s">
        <v>123</v>
      </c>
      <c r="B80" s="20" t="s">
        <v>99</v>
      </c>
      <c r="C80" s="20" t="s">
        <v>14</v>
      </c>
      <c r="D80" s="18" t="s">
        <v>16</v>
      </c>
      <c r="E80" s="4">
        <v>1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1</v>
      </c>
      <c r="U80" s="5">
        <v>0</v>
      </c>
      <c r="V80" s="6">
        <v>0</v>
      </c>
      <c r="W80" s="208">
        <f t="shared" si="2"/>
        <v>3</v>
      </c>
      <c r="X80" s="207">
        <v>1474</v>
      </c>
    </row>
    <row r="81" spans="1:24" s="217" customFormat="1" x14ac:dyDescent="0.3">
      <c r="A81" s="210" t="s">
        <v>123</v>
      </c>
      <c r="B81" s="210" t="s">
        <v>104</v>
      </c>
      <c r="C81" s="210" t="s">
        <v>14</v>
      </c>
      <c r="D81" s="211" t="s">
        <v>15</v>
      </c>
      <c r="E81" s="212">
        <v>1</v>
      </c>
      <c r="F81" s="213">
        <v>1</v>
      </c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0</v>
      </c>
      <c r="N81" s="213">
        <v>0</v>
      </c>
      <c r="O81" s="213">
        <v>0</v>
      </c>
      <c r="P81" s="213">
        <v>0</v>
      </c>
      <c r="Q81" s="213">
        <v>0</v>
      </c>
      <c r="R81" s="213">
        <v>0</v>
      </c>
      <c r="S81" s="213">
        <v>0</v>
      </c>
      <c r="T81" s="213">
        <v>0</v>
      </c>
      <c r="U81" s="213">
        <v>0</v>
      </c>
      <c r="V81" s="214">
        <v>0</v>
      </c>
      <c r="W81" s="215">
        <f t="shared" si="2"/>
        <v>2</v>
      </c>
      <c r="X81" s="216">
        <v>1513</v>
      </c>
    </row>
    <row r="82" spans="1:24" x14ac:dyDescent="0.3">
      <c r="A82" s="20" t="s">
        <v>123</v>
      </c>
      <c r="B82" s="20" t="s">
        <v>106</v>
      </c>
      <c r="C82" s="20" t="s">
        <v>14</v>
      </c>
      <c r="D82" s="18" t="s">
        <v>15</v>
      </c>
      <c r="E82" s="4">
        <v>0</v>
      </c>
      <c r="F82" s="5">
        <v>1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1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6">
        <v>0</v>
      </c>
      <c r="W82" s="208">
        <f t="shared" si="2"/>
        <v>2</v>
      </c>
      <c r="X82" s="207">
        <v>1529</v>
      </c>
    </row>
    <row r="83" spans="1:24" x14ac:dyDescent="0.3">
      <c r="A83" s="20" t="s">
        <v>123</v>
      </c>
      <c r="B83" s="20" t="s">
        <v>106</v>
      </c>
      <c r="C83" s="20" t="s">
        <v>14</v>
      </c>
      <c r="D83" s="18" t="s">
        <v>16</v>
      </c>
      <c r="E83" s="4">
        <v>0</v>
      </c>
      <c r="F83" s="5">
        <v>1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6">
        <v>0</v>
      </c>
      <c r="W83" s="208">
        <f t="shared" si="2"/>
        <v>1</v>
      </c>
      <c r="X83" s="207">
        <v>1530</v>
      </c>
    </row>
    <row r="84" spans="1:24" x14ac:dyDescent="0.3">
      <c r="A84" s="20" t="s">
        <v>123</v>
      </c>
      <c r="B84" s="20" t="s">
        <v>107</v>
      </c>
      <c r="C84" s="20" t="s">
        <v>14</v>
      </c>
      <c r="D84" s="18" t="s">
        <v>15</v>
      </c>
      <c r="E84" s="4">
        <v>11</v>
      </c>
      <c r="F84" s="5">
        <v>71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2</v>
      </c>
      <c r="N84" s="5">
        <v>1</v>
      </c>
      <c r="O84" s="5">
        <v>1</v>
      </c>
      <c r="P84" s="5">
        <v>4</v>
      </c>
      <c r="Q84" s="5">
        <v>2</v>
      </c>
      <c r="R84" s="5">
        <v>3</v>
      </c>
      <c r="S84" s="5">
        <v>1</v>
      </c>
      <c r="T84" s="5">
        <v>0</v>
      </c>
      <c r="U84" s="5">
        <v>0</v>
      </c>
      <c r="V84" s="6">
        <v>0</v>
      </c>
      <c r="W84" s="208">
        <f t="shared" si="2"/>
        <v>96</v>
      </c>
      <c r="X84" s="207">
        <v>1537</v>
      </c>
    </row>
    <row r="85" spans="1:24" x14ac:dyDescent="0.3">
      <c r="A85" s="20" t="s">
        <v>123</v>
      </c>
      <c r="B85" s="20" t="s">
        <v>107</v>
      </c>
      <c r="C85" s="20" t="s">
        <v>14</v>
      </c>
      <c r="D85" s="18" t="s">
        <v>16</v>
      </c>
      <c r="E85" s="4">
        <v>8</v>
      </c>
      <c r="F85" s="5">
        <v>47</v>
      </c>
      <c r="G85" s="5">
        <v>0</v>
      </c>
      <c r="H85" s="5">
        <v>1</v>
      </c>
      <c r="I85" s="5">
        <v>0</v>
      </c>
      <c r="J85" s="5">
        <v>1</v>
      </c>
      <c r="K85" s="5">
        <v>0</v>
      </c>
      <c r="L85" s="5">
        <v>0</v>
      </c>
      <c r="M85" s="5">
        <v>1</v>
      </c>
      <c r="N85" s="5">
        <v>2</v>
      </c>
      <c r="O85" s="5">
        <v>0</v>
      </c>
      <c r="P85" s="5">
        <v>2</v>
      </c>
      <c r="Q85" s="5">
        <v>0</v>
      </c>
      <c r="R85" s="5">
        <v>0</v>
      </c>
      <c r="S85" s="5">
        <v>1</v>
      </c>
      <c r="T85" s="5">
        <v>2</v>
      </c>
      <c r="U85" s="5">
        <v>0</v>
      </c>
      <c r="V85" s="6">
        <v>0</v>
      </c>
      <c r="W85" s="208">
        <f t="shared" si="2"/>
        <v>65</v>
      </c>
      <c r="X85" s="207">
        <v>1538</v>
      </c>
    </row>
    <row r="86" spans="1:24" x14ac:dyDescent="0.3">
      <c r="A86" s="20" t="s">
        <v>123</v>
      </c>
      <c r="B86" s="20" t="s">
        <v>107</v>
      </c>
      <c r="C86" s="20" t="s">
        <v>19</v>
      </c>
      <c r="D86" s="18" t="s">
        <v>15</v>
      </c>
      <c r="E86" s="4">
        <v>2</v>
      </c>
      <c r="F86" s="5">
        <v>19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6">
        <v>0</v>
      </c>
      <c r="W86" s="208">
        <f t="shared" si="2"/>
        <v>22</v>
      </c>
      <c r="X86" s="207">
        <v>1541</v>
      </c>
    </row>
    <row r="87" spans="1:24" x14ac:dyDescent="0.3">
      <c r="A87" s="20" t="s">
        <v>123</v>
      </c>
      <c r="B87" s="20" t="s">
        <v>107</v>
      </c>
      <c r="C87" s="20" t="s">
        <v>19</v>
      </c>
      <c r="D87" s="18" t="s">
        <v>16</v>
      </c>
      <c r="E87" s="4">
        <v>2</v>
      </c>
      <c r="F87" s="5">
        <v>11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0</v>
      </c>
      <c r="Q87" s="5">
        <v>0</v>
      </c>
      <c r="R87" s="5">
        <v>1</v>
      </c>
      <c r="S87" s="5">
        <v>0</v>
      </c>
      <c r="T87" s="5">
        <v>0</v>
      </c>
      <c r="U87" s="5">
        <v>0</v>
      </c>
      <c r="V87" s="6">
        <v>0</v>
      </c>
      <c r="W87" s="208">
        <f t="shared" si="2"/>
        <v>15</v>
      </c>
      <c r="X87" s="207">
        <v>1542</v>
      </c>
    </row>
    <row r="88" spans="1:24" x14ac:dyDescent="0.3">
      <c r="A88" s="20" t="s">
        <v>123</v>
      </c>
      <c r="B88" s="20" t="s">
        <v>111</v>
      </c>
      <c r="C88" s="20" t="s">
        <v>14</v>
      </c>
      <c r="D88" s="18" t="s">
        <v>16</v>
      </c>
      <c r="E88" s="4">
        <v>1</v>
      </c>
      <c r="F88" s="5">
        <v>2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1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6">
        <v>0</v>
      </c>
      <c r="W88" s="208">
        <f t="shared" si="2"/>
        <v>4</v>
      </c>
      <c r="X88" s="207">
        <v>1570</v>
      </c>
    </row>
    <row r="89" spans="1:24" x14ac:dyDescent="0.3">
      <c r="A89" s="20" t="s">
        <v>123</v>
      </c>
      <c r="B89" s="20" t="s">
        <v>111</v>
      </c>
      <c r="C89" s="20" t="s">
        <v>19</v>
      </c>
      <c r="D89" s="18" t="s">
        <v>15</v>
      </c>
      <c r="E89" s="4">
        <v>1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6">
        <v>0</v>
      </c>
      <c r="W89" s="208">
        <f t="shared" si="2"/>
        <v>2</v>
      </c>
      <c r="X89" s="207">
        <v>1573</v>
      </c>
    </row>
    <row r="90" spans="1:24" x14ac:dyDescent="0.3">
      <c r="A90" s="20" t="s">
        <v>123</v>
      </c>
      <c r="B90" s="20" t="s">
        <v>111</v>
      </c>
      <c r="C90" s="20" t="s">
        <v>19</v>
      </c>
      <c r="D90" s="18" t="s">
        <v>16</v>
      </c>
      <c r="E90" s="4">
        <v>2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6">
        <v>0</v>
      </c>
      <c r="W90" s="208">
        <f t="shared" si="2"/>
        <v>3</v>
      </c>
      <c r="X90" s="207">
        <v>1574</v>
      </c>
    </row>
    <row r="91" spans="1:24" x14ac:dyDescent="0.3">
      <c r="A91" s="20" t="s">
        <v>123</v>
      </c>
      <c r="B91" s="20" t="s">
        <v>113</v>
      </c>
      <c r="C91" s="20" t="s">
        <v>14</v>
      </c>
      <c r="D91" s="18" t="s">
        <v>15</v>
      </c>
      <c r="E91" s="4">
        <v>0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6">
        <v>0</v>
      </c>
      <c r="W91" s="208">
        <f t="shared" si="2"/>
        <v>1</v>
      </c>
      <c r="X91" s="207">
        <v>1585</v>
      </c>
    </row>
    <row r="92" spans="1:24" x14ac:dyDescent="0.3">
      <c r="A92" s="20" t="s">
        <v>123</v>
      </c>
      <c r="B92" s="20" t="s">
        <v>113</v>
      </c>
      <c r="C92" s="20" t="s">
        <v>14</v>
      </c>
      <c r="D92" s="18" t="s">
        <v>16</v>
      </c>
      <c r="E92" s="4">
        <v>0</v>
      </c>
      <c r="F92" s="5">
        <v>4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6">
        <v>0</v>
      </c>
      <c r="W92" s="208">
        <f t="shared" si="2"/>
        <v>4</v>
      </c>
      <c r="X92" s="207">
        <v>1586</v>
      </c>
    </row>
    <row r="93" spans="1:24" x14ac:dyDescent="0.3">
      <c r="A93" s="20" t="s">
        <v>123</v>
      </c>
      <c r="B93" s="20" t="s">
        <v>113</v>
      </c>
      <c r="C93" s="20" t="s">
        <v>19</v>
      </c>
      <c r="D93" s="18" t="s">
        <v>15</v>
      </c>
      <c r="E93" s="4">
        <v>1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6">
        <v>0</v>
      </c>
      <c r="W93" s="208">
        <f t="shared" si="2"/>
        <v>2</v>
      </c>
      <c r="X93" s="207">
        <v>1589</v>
      </c>
    </row>
    <row r="94" spans="1:24" x14ac:dyDescent="0.3">
      <c r="A94" s="20" t="s">
        <v>123</v>
      </c>
      <c r="B94" s="20" t="s">
        <v>113</v>
      </c>
      <c r="C94" s="20" t="s">
        <v>19</v>
      </c>
      <c r="D94" s="18" t="s">
        <v>16</v>
      </c>
      <c r="E94" s="4">
        <v>0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</v>
      </c>
      <c r="U94" s="5">
        <v>0</v>
      </c>
      <c r="V94" s="6">
        <v>0</v>
      </c>
      <c r="W94" s="208">
        <f t="shared" si="2"/>
        <v>2</v>
      </c>
      <c r="X94" s="207">
        <v>1590</v>
      </c>
    </row>
    <row r="95" spans="1:24" x14ac:dyDescent="0.3">
      <c r="A95" s="20" t="s">
        <v>123</v>
      </c>
      <c r="B95" s="20" t="s">
        <v>114</v>
      </c>
      <c r="C95" s="20" t="s">
        <v>14</v>
      </c>
      <c r="D95" s="18" t="s">
        <v>15</v>
      </c>
      <c r="E95" s="4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1</v>
      </c>
      <c r="R95" s="5">
        <v>0</v>
      </c>
      <c r="S95" s="5">
        <v>1</v>
      </c>
      <c r="T95" s="5">
        <v>0</v>
      </c>
      <c r="U95" s="5">
        <v>0</v>
      </c>
      <c r="V95" s="6">
        <v>0</v>
      </c>
      <c r="W95" s="208">
        <f t="shared" si="2"/>
        <v>2</v>
      </c>
      <c r="X95" s="207">
        <v>1593</v>
      </c>
    </row>
    <row r="96" spans="1:24" x14ac:dyDescent="0.3">
      <c r="A96" s="20" t="s">
        <v>123</v>
      </c>
      <c r="B96" s="20" t="s">
        <v>114</v>
      </c>
      <c r="C96" s="20" t="s">
        <v>14</v>
      </c>
      <c r="D96" s="18" t="s">
        <v>16</v>
      </c>
      <c r="E96" s="4">
        <v>0</v>
      </c>
      <c r="F96" s="5">
        <v>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6">
        <v>0</v>
      </c>
      <c r="W96" s="208">
        <f t="shared" si="2"/>
        <v>2</v>
      </c>
      <c r="X96" s="207">
        <v>1594</v>
      </c>
    </row>
    <row r="97" spans="1:24" x14ac:dyDescent="0.3">
      <c r="A97" s="20" t="s">
        <v>123</v>
      </c>
      <c r="B97" s="20" t="s">
        <v>114</v>
      </c>
      <c r="C97" s="20" t="s">
        <v>19</v>
      </c>
      <c r="D97" s="18" t="s">
        <v>15</v>
      </c>
      <c r="E97" s="4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1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6">
        <v>0</v>
      </c>
      <c r="W97" s="208">
        <f t="shared" si="2"/>
        <v>1</v>
      </c>
      <c r="X97" s="207">
        <v>1597</v>
      </c>
    </row>
    <row r="98" spans="1:24" x14ac:dyDescent="0.3">
      <c r="A98" s="20" t="s">
        <v>123</v>
      </c>
      <c r="B98" s="20" t="s">
        <v>115</v>
      </c>
      <c r="C98" s="20" t="s">
        <v>14</v>
      </c>
      <c r="D98" s="18" t="s">
        <v>15</v>
      </c>
      <c r="E98" s="4">
        <v>1</v>
      </c>
      <c r="F98" s="5">
        <v>2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6">
        <v>0</v>
      </c>
      <c r="W98" s="208">
        <f t="shared" si="2"/>
        <v>3</v>
      </c>
      <c r="X98" s="207">
        <v>1601</v>
      </c>
    </row>
    <row r="99" spans="1:24" x14ac:dyDescent="0.3">
      <c r="A99" s="20" t="s">
        <v>123</v>
      </c>
      <c r="B99" s="20" t="s">
        <v>115</v>
      </c>
      <c r="C99" s="20" t="s">
        <v>14</v>
      </c>
      <c r="D99" s="18" t="s">
        <v>16</v>
      </c>
      <c r="E99" s="4">
        <v>3</v>
      </c>
      <c r="F99" s="5">
        <v>5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6">
        <v>0</v>
      </c>
      <c r="W99" s="208">
        <f t="shared" ref="W99:W130" si="3">SUM(E99:V99)</f>
        <v>8</v>
      </c>
      <c r="X99" s="207">
        <v>1602</v>
      </c>
    </row>
    <row r="100" spans="1:24" x14ac:dyDescent="0.3">
      <c r="A100" s="20" t="s">
        <v>123</v>
      </c>
      <c r="B100" s="20" t="s">
        <v>115</v>
      </c>
      <c r="C100" s="20" t="s">
        <v>19</v>
      </c>
      <c r="D100" s="18" t="s">
        <v>15</v>
      </c>
      <c r="E100" s="4">
        <v>1</v>
      </c>
      <c r="F100" s="5">
        <v>3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6">
        <v>0</v>
      </c>
      <c r="W100" s="208">
        <f t="shared" si="3"/>
        <v>4</v>
      </c>
      <c r="X100" s="207">
        <v>1605</v>
      </c>
    </row>
    <row r="101" spans="1:24" x14ac:dyDescent="0.3">
      <c r="A101" s="20" t="s">
        <v>123</v>
      </c>
      <c r="B101" s="20" t="s">
        <v>115</v>
      </c>
      <c r="C101" s="20" t="s">
        <v>19</v>
      </c>
      <c r="D101" s="18" t="s">
        <v>16</v>
      </c>
      <c r="E101" s="4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6">
        <v>0</v>
      </c>
      <c r="W101" s="208">
        <f t="shared" si="3"/>
        <v>1</v>
      </c>
      <c r="X101" s="207">
        <v>1606</v>
      </c>
    </row>
    <row r="102" spans="1:24" x14ac:dyDescent="0.3">
      <c r="A102" s="20" t="s">
        <v>123</v>
      </c>
      <c r="B102" s="20" t="s">
        <v>118</v>
      </c>
      <c r="C102" s="20" t="s">
        <v>14</v>
      </c>
      <c r="D102" s="18" t="s">
        <v>15</v>
      </c>
      <c r="E102" s="4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1</v>
      </c>
      <c r="T102" s="5">
        <v>0</v>
      </c>
      <c r="U102" s="5">
        <v>0</v>
      </c>
      <c r="V102" s="6">
        <v>0</v>
      </c>
      <c r="W102" s="208">
        <f t="shared" si="3"/>
        <v>1</v>
      </c>
      <c r="X102" s="207">
        <v>1625</v>
      </c>
    </row>
    <row r="103" spans="1:24" x14ac:dyDescent="0.3">
      <c r="A103" s="20" t="s">
        <v>123</v>
      </c>
      <c r="B103" s="20" t="s">
        <v>118</v>
      </c>
      <c r="C103" s="20" t="s">
        <v>14</v>
      </c>
      <c r="D103" s="18" t="s">
        <v>16</v>
      </c>
      <c r="E103" s="4">
        <v>0</v>
      </c>
      <c r="F103" s="5">
        <v>3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0</v>
      </c>
      <c r="Q103" s="5">
        <v>1</v>
      </c>
      <c r="R103" s="5">
        <v>0</v>
      </c>
      <c r="S103" s="5">
        <v>0</v>
      </c>
      <c r="T103" s="5">
        <v>0</v>
      </c>
      <c r="U103" s="5">
        <v>0</v>
      </c>
      <c r="V103" s="6">
        <v>0</v>
      </c>
      <c r="W103" s="208">
        <f t="shared" si="3"/>
        <v>5</v>
      </c>
      <c r="X103" s="207">
        <v>1626</v>
      </c>
    </row>
    <row r="104" spans="1:24" x14ac:dyDescent="0.3">
      <c r="A104" s="20" t="s">
        <v>123</v>
      </c>
      <c r="B104" s="20" t="s">
        <v>118</v>
      </c>
      <c r="C104" s="20" t="s">
        <v>19</v>
      </c>
      <c r="D104" s="18" t="s">
        <v>15</v>
      </c>
      <c r="E104" s="4">
        <v>1</v>
      </c>
      <c r="F104" s="5">
        <v>1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6">
        <v>0</v>
      </c>
      <c r="W104" s="208">
        <f t="shared" si="3"/>
        <v>2</v>
      </c>
      <c r="X104" s="207">
        <v>1629</v>
      </c>
    </row>
    <row r="105" spans="1:24" x14ac:dyDescent="0.3">
      <c r="A105" s="20" t="s">
        <v>123</v>
      </c>
      <c r="B105" s="20" t="s">
        <v>118</v>
      </c>
      <c r="C105" s="20" t="s">
        <v>19</v>
      </c>
      <c r="D105" s="18" t="s">
        <v>16</v>
      </c>
      <c r="E105" s="4">
        <v>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1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6">
        <v>0</v>
      </c>
      <c r="W105" s="208">
        <f t="shared" si="3"/>
        <v>2</v>
      </c>
      <c r="X105" s="207">
        <v>1630</v>
      </c>
    </row>
    <row r="106" spans="1:24" x14ac:dyDescent="0.3">
      <c r="A106" s="20" t="s">
        <v>123</v>
      </c>
      <c r="B106" s="20" t="s">
        <v>120</v>
      </c>
      <c r="C106" s="20" t="s">
        <v>14</v>
      </c>
      <c r="D106" s="18" t="s">
        <v>15</v>
      </c>
      <c r="E106" s="4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1</v>
      </c>
      <c r="R106" s="5">
        <v>0</v>
      </c>
      <c r="S106" s="5">
        <v>1</v>
      </c>
      <c r="T106" s="5">
        <v>1</v>
      </c>
      <c r="U106" s="5">
        <v>0</v>
      </c>
      <c r="V106" s="6">
        <v>0</v>
      </c>
      <c r="W106" s="208">
        <f t="shared" si="3"/>
        <v>3</v>
      </c>
      <c r="X106" s="207">
        <v>1641</v>
      </c>
    </row>
    <row r="107" spans="1:24" x14ac:dyDescent="0.3">
      <c r="A107" s="20" t="s">
        <v>123</v>
      </c>
      <c r="B107" s="20" t="s">
        <v>120</v>
      </c>
      <c r="C107" s="20" t="s">
        <v>14</v>
      </c>
      <c r="D107" s="18" t="s">
        <v>16</v>
      </c>
      <c r="E107" s="4">
        <v>0</v>
      </c>
      <c r="F107" s="5">
        <v>3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3</v>
      </c>
      <c r="T107" s="5">
        <v>2</v>
      </c>
      <c r="U107" s="5">
        <v>0</v>
      </c>
      <c r="V107" s="6">
        <v>0</v>
      </c>
      <c r="W107" s="208">
        <f t="shared" si="3"/>
        <v>8</v>
      </c>
      <c r="X107" s="207">
        <v>1642</v>
      </c>
    </row>
    <row r="108" spans="1:24" x14ac:dyDescent="0.3">
      <c r="A108" s="20" t="s">
        <v>123</v>
      </c>
      <c r="B108" s="20" t="s">
        <v>120</v>
      </c>
      <c r="C108" s="20" t="s">
        <v>19</v>
      </c>
      <c r="D108" s="18" t="s">
        <v>15</v>
      </c>
      <c r="E108" s="4">
        <v>0</v>
      </c>
      <c r="F108" s="5">
        <v>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6">
        <v>0</v>
      </c>
      <c r="W108" s="208">
        <f t="shared" si="3"/>
        <v>1</v>
      </c>
      <c r="X108" s="207">
        <v>1645</v>
      </c>
    </row>
    <row r="109" spans="1:24" s="217" customFormat="1" x14ac:dyDescent="0.3">
      <c r="A109" s="210" t="s">
        <v>124</v>
      </c>
      <c r="B109" s="210" t="s">
        <v>23</v>
      </c>
      <c r="C109" s="210" t="s">
        <v>14</v>
      </c>
      <c r="D109" s="211" t="s">
        <v>15</v>
      </c>
      <c r="E109" s="212">
        <v>1</v>
      </c>
      <c r="F109" s="213">
        <v>0</v>
      </c>
      <c r="G109" s="213">
        <v>0</v>
      </c>
      <c r="H109" s="213">
        <v>0</v>
      </c>
      <c r="I109" s="213">
        <v>0</v>
      </c>
      <c r="J109" s="213">
        <v>0</v>
      </c>
      <c r="K109" s="213">
        <v>0</v>
      </c>
      <c r="L109" s="213">
        <v>0</v>
      </c>
      <c r="M109" s="213">
        <v>0</v>
      </c>
      <c r="N109" s="213">
        <v>0</v>
      </c>
      <c r="O109" s="213">
        <v>0</v>
      </c>
      <c r="P109" s="213">
        <v>0</v>
      </c>
      <c r="Q109" s="213">
        <v>0</v>
      </c>
      <c r="R109" s="213">
        <v>0</v>
      </c>
      <c r="S109" s="213">
        <v>0</v>
      </c>
      <c r="T109" s="213">
        <v>1</v>
      </c>
      <c r="U109" s="213">
        <v>0</v>
      </c>
      <c r="V109" s="214">
        <v>0</v>
      </c>
      <c r="W109" s="215">
        <f t="shared" si="3"/>
        <v>2</v>
      </c>
      <c r="X109" s="216">
        <v>1697</v>
      </c>
    </row>
    <row r="110" spans="1:24" s="217" customFormat="1" x14ac:dyDescent="0.3">
      <c r="A110" s="210" t="s">
        <v>124</v>
      </c>
      <c r="B110" s="210" t="s">
        <v>23</v>
      </c>
      <c r="C110" s="210" t="s">
        <v>19</v>
      </c>
      <c r="D110" s="211" t="s">
        <v>15</v>
      </c>
      <c r="E110" s="212">
        <v>1</v>
      </c>
      <c r="F110" s="213">
        <v>0</v>
      </c>
      <c r="G110" s="213">
        <v>0</v>
      </c>
      <c r="H110" s="213">
        <v>0</v>
      </c>
      <c r="I110" s="213">
        <v>0</v>
      </c>
      <c r="J110" s="213">
        <v>0</v>
      </c>
      <c r="K110" s="213">
        <v>0</v>
      </c>
      <c r="L110" s="213">
        <v>0</v>
      </c>
      <c r="M110" s="213">
        <v>0</v>
      </c>
      <c r="N110" s="213">
        <v>0</v>
      </c>
      <c r="O110" s="213">
        <v>0</v>
      </c>
      <c r="P110" s="213">
        <v>0</v>
      </c>
      <c r="Q110" s="213">
        <v>0</v>
      </c>
      <c r="R110" s="213">
        <v>0</v>
      </c>
      <c r="S110" s="213">
        <v>0</v>
      </c>
      <c r="T110" s="213">
        <v>0</v>
      </c>
      <c r="U110" s="213">
        <v>0</v>
      </c>
      <c r="V110" s="214">
        <v>0</v>
      </c>
      <c r="W110" s="215">
        <f t="shared" si="3"/>
        <v>1</v>
      </c>
      <c r="X110" s="216">
        <v>1701</v>
      </c>
    </row>
    <row r="111" spans="1:24" s="217" customFormat="1" x14ac:dyDescent="0.3">
      <c r="A111" s="210" t="s">
        <v>124</v>
      </c>
      <c r="B111" s="210" t="s">
        <v>23</v>
      </c>
      <c r="C111" s="210" t="s">
        <v>19</v>
      </c>
      <c r="D111" s="211" t="s">
        <v>16</v>
      </c>
      <c r="E111" s="212">
        <v>1</v>
      </c>
      <c r="F111" s="213">
        <v>0</v>
      </c>
      <c r="G111" s="213">
        <v>0</v>
      </c>
      <c r="H111" s="213">
        <v>0</v>
      </c>
      <c r="I111" s="213">
        <v>0</v>
      </c>
      <c r="J111" s="213">
        <v>0</v>
      </c>
      <c r="K111" s="213">
        <v>0</v>
      </c>
      <c r="L111" s="213">
        <v>0</v>
      </c>
      <c r="M111" s="213">
        <v>0</v>
      </c>
      <c r="N111" s="213">
        <v>0</v>
      </c>
      <c r="O111" s="213">
        <v>0</v>
      </c>
      <c r="P111" s="213">
        <v>0</v>
      </c>
      <c r="Q111" s="213">
        <v>0</v>
      </c>
      <c r="R111" s="213">
        <v>0</v>
      </c>
      <c r="S111" s="213">
        <v>0</v>
      </c>
      <c r="T111" s="213">
        <v>0</v>
      </c>
      <c r="U111" s="213">
        <v>0</v>
      </c>
      <c r="V111" s="214">
        <v>0</v>
      </c>
      <c r="W111" s="215">
        <f t="shared" si="3"/>
        <v>1</v>
      </c>
      <c r="X111" s="216">
        <v>1702</v>
      </c>
    </row>
    <row r="112" spans="1:24" x14ac:dyDescent="0.3">
      <c r="A112" s="20" t="s">
        <v>124</v>
      </c>
      <c r="B112" s="20" t="s">
        <v>28</v>
      </c>
      <c r="C112" s="20" t="s">
        <v>14</v>
      </c>
      <c r="D112" s="18" t="s">
        <v>15</v>
      </c>
      <c r="E112" s="4">
        <v>0</v>
      </c>
      <c r="F112" s="5">
        <v>1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6</v>
      </c>
      <c r="T112" s="5">
        <v>6</v>
      </c>
      <c r="U112" s="5">
        <v>0</v>
      </c>
      <c r="V112" s="6">
        <v>0</v>
      </c>
      <c r="W112" s="208">
        <f t="shared" si="3"/>
        <v>13</v>
      </c>
      <c r="X112" s="207">
        <v>1737</v>
      </c>
    </row>
    <row r="113" spans="1:24" x14ac:dyDescent="0.3">
      <c r="A113" s="20" t="s">
        <v>124</v>
      </c>
      <c r="B113" s="20" t="s">
        <v>28</v>
      </c>
      <c r="C113" s="20" t="s">
        <v>14</v>
      </c>
      <c r="D113" s="18" t="s">
        <v>16</v>
      </c>
      <c r="E113" s="4">
        <v>0</v>
      </c>
      <c r="F113" s="5">
        <v>5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1</v>
      </c>
      <c r="P113" s="5">
        <v>0</v>
      </c>
      <c r="Q113" s="5">
        <v>1</v>
      </c>
      <c r="R113" s="5">
        <v>0</v>
      </c>
      <c r="S113" s="5">
        <v>24</v>
      </c>
      <c r="T113" s="5">
        <v>9</v>
      </c>
      <c r="U113" s="5">
        <v>0</v>
      </c>
      <c r="V113" s="6">
        <v>0</v>
      </c>
      <c r="W113" s="208">
        <f t="shared" si="3"/>
        <v>42</v>
      </c>
      <c r="X113" s="207">
        <v>1738</v>
      </c>
    </row>
    <row r="114" spans="1:24" x14ac:dyDescent="0.3">
      <c r="A114" s="20" t="s">
        <v>124</v>
      </c>
      <c r="B114" s="20" t="s">
        <v>28</v>
      </c>
      <c r="C114" s="20" t="s">
        <v>19</v>
      </c>
      <c r="D114" s="18" t="s">
        <v>16</v>
      </c>
      <c r="E114" s="4">
        <v>0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1</v>
      </c>
      <c r="U114" s="5">
        <v>0</v>
      </c>
      <c r="V114" s="6">
        <v>0</v>
      </c>
      <c r="W114" s="208">
        <f t="shared" si="3"/>
        <v>2</v>
      </c>
      <c r="X114" s="207">
        <v>1742</v>
      </c>
    </row>
    <row r="115" spans="1:24" x14ac:dyDescent="0.3">
      <c r="A115" s="20" t="s">
        <v>124</v>
      </c>
      <c r="B115" s="20" t="s">
        <v>34</v>
      </c>
      <c r="C115" s="20" t="s">
        <v>14</v>
      </c>
      <c r="D115" s="18" t="s">
        <v>15</v>
      </c>
      <c r="E115" s="4">
        <v>0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5</v>
      </c>
      <c r="T115" s="5">
        <v>12</v>
      </c>
      <c r="U115" s="5">
        <v>0</v>
      </c>
      <c r="V115" s="6">
        <v>0</v>
      </c>
      <c r="W115" s="208">
        <f t="shared" si="3"/>
        <v>18</v>
      </c>
      <c r="X115" s="207">
        <v>1785</v>
      </c>
    </row>
    <row r="116" spans="1:24" x14ac:dyDescent="0.3">
      <c r="A116" s="20" t="s">
        <v>124</v>
      </c>
      <c r="B116" s="20" t="s">
        <v>34</v>
      </c>
      <c r="C116" s="20" t="s">
        <v>14</v>
      </c>
      <c r="D116" s="18" t="s">
        <v>16</v>
      </c>
      <c r="E116" s="4">
        <v>2</v>
      </c>
      <c r="F116" s="5">
        <v>3</v>
      </c>
      <c r="G116" s="5">
        <v>0</v>
      </c>
      <c r="H116" s="5">
        <v>0</v>
      </c>
      <c r="I116" s="5">
        <v>1</v>
      </c>
      <c r="J116" s="5">
        <v>0</v>
      </c>
      <c r="K116" s="5">
        <v>0</v>
      </c>
      <c r="L116" s="5">
        <v>0</v>
      </c>
      <c r="M116" s="5">
        <v>1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23</v>
      </c>
      <c r="T116" s="5">
        <v>21</v>
      </c>
      <c r="U116" s="5">
        <v>0</v>
      </c>
      <c r="V116" s="6">
        <v>0</v>
      </c>
      <c r="W116" s="208">
        <f t="shared" si="3"/>
        <v>51</v>
      </c>
      <c r="X116" s="207">
        <v>1786</v>
      </c>
    </row>
    <row r="117" spans="1:24" x14ac:dyDescent="0.3">
      <c r="A117" s="20" t="s">
        <v>124</v>
      </c>
      <c r="B117" s="20" t="s">
        <v>34</v>
      </c>
      <c r="C117" s="20" t="s">
        <v>19</v>
      </c>
      <c r="D117" s="18" t="s">
        <v>16</v>
      </c>
      <c r="E117" s="4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6">
        <v>0</v>
      </c>
      <c r="W117" s="208">
        <f t="shared" si="3"/>
        <v>1</v>
      </c>
      <c r="X117" s="207">
        <v>1790</v>
      </c>
    </row>
    <row r="118" spans="1:24" x14ac:dyDescent="0.3">
      <c r="A118" s="20" t="s">
        <v>124</v>
      </c>
      <c r="B118" s="20" t="s">
        <v>43</v>
      </c>
      <c r="C118" s="20" t="s">
        <v>14</v>
      </c>
      <c r="D118" s="18" t="s">
        <v>15</v>
      </c>
      <c r="E118" s="4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</v>
      </c>
      <c r="T118" s="5">
        <v>1</v>
      </c>
      <c r="U118" s="5">
        <v>0</v>
      </c>
      <c r="V118" s="6">
        <v>0</v>
      </c>
      <c r="W118" s="208">
        <f t="shared" si="3"/>
        <v>3</v>
      </c>
      <c r="X118" s="207">
        <v>1857</v>
      </c>
    </row>
    <row r="119" spans="1:24" x14ac:dyDescent="0.3">
      <c r="A119" s="20" t="s">
        <v>124</v>
      </c>
      <c r="B119" s="20" t="s">
        <v>43</v>
      </c>
      <c r="C119" s="20" t="s">
        <v>14</v>
      </c>
      <c r="D119" s="18" t="s">
        <v>16</v>
      </c>
      <c r="E119" s="4">
        <v>1</v>
      </c>
      <c r="F119" s="5">
        <v>1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6</v>
      </c>
      <c r="T119" s="5">
        <v>4</v>
      </c>
      <c r="U119" s="5">
        <v>0</v>
      </c>
      <c r="V119" s="6">
        <v>0</v>
      </c>
      <c r="W119" s="208">
        <f t="shared" si="3"/>
        <v>12</v>
      </c>
      <c r="X119" s="207">
        <v>1858</v>
      </c>
    </row>
    <row r="120" spans="1:24" x14ac:dyDescent="0.3">
      <c r="A120" s="20" t="s">
        <v>124</v>
      </c>
      <c r="B120" s="20" t="s">
        <v>43</v>
      </c>
      <c r="C120" s="20" t="s">
        <v>19</v>
      </c>
      <c r="D120" s="18" t="s">
        <v>15</v>
      </c>
      <c r="E120" s="4">
        <v>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6">
        <v>0</v>
      </c>
      <c r="W120" s="208">
        <f t="shared" si="3"/>
        <v>1</v>
      </c>
      <c r="X120" s="207">
        <v>1861</v>
      </c>
    </row>
    <row r="121" spans="1:24" x14ac:dyDescent="0.3">
      <c r="A121" s="20" t="s">
        <v>124</v>
      </c>
      <c r="B121" s="20" t="s">
        <v>63</v>
      </c>
      <c r="C121" s="20" t="s">
        <v>14</v>
      </c>
      <c r="D121" s="18" t="s">
        <v>15</v>
      </c>
      <c r="E121" s="4">
        <v>1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6">
        <v>0</v>
      </c>
      <c r="W121" s="208">
        <f t="shared" si="3"/>
        <v>2</v>
      </c>
      <c r="X121" s="207">
        <v>2017</v>
      </c>
    </row>
    <row r="122" spans="1:24" x14ac:dyDescent="0.3">
      <c r="A122" s="20" t="s">
        <v>124</v>
      </c>
      <c r="B122" s="20" t="s">
        <v>63</v>
      </c>
      <c r="C122" s="20" t="s">
        <v>14</v>
      </c>
      <c r="D122" s="18" t="s">
        <v>16</v>
      </c>
      <c r="E122" s="4">
        <v>10</v>
      </c>
      <c r="F122" s="5">
        <v>29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1</v>
      </c>
      <c r="N122" s="5">
        <v>1</v>
      </c>
      <c r="O122" s="5">
        <v>0</v>
      </c>
      <c r="P122" s="5">
        <v>1</v>
      </c>
      <c r="Q122" s="5">
        <v>0</v>
      </c>
      <c r="R122" s="5">
        <v>2</v>
      </c>
      <c r="S122" s="5">
        <v>0</v>
      </c>
      <c r="T122" s="5">
        <v>7</v>
      </c>
      <c r="U122" s="5">
        <v>0</v>
      </c>
      <c r="V122" s="6">
        <v>0</v>
      </c>
      <c r="W122" s="208">
        <f t="shared" si="3"/>
        <v>51</v>
      </c>
      <c r="X122" s="207">
        <v>2018</v>
      </c>
    </row>
    <row r="123" spans="1:24" x14ac:dyDescent="0.3">
      <c r="A123" s="20" t="s">
        <v>124</v>
      </c>
      <c r="B123" s="20" t="s">
        <v>63</v>
      </c>
      <c r="C123" s="20" t="s">
        <v>19</v>
      </c>
      <c r="D123" s="18" t="s">
        <v>15</v>
      </c>
      <c r="E123" s="4">
        <v>0</v>
      </c>
      <c r="F123" s="5">
        <v>3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6">
        <v>0</v>
      </c>
      <c r="W123" s="208">
        <f t="shared" si="3"/>
        <v>4</v>
      </c>
      <c r="X123" s="207">
        <v>2021</v>
      </c>
    </row>
    <row r="124" spans="1:24" x14ac:dyDescent="0.3">
      <c r="A124" s="20" t="s">
        <v>124</v>
      </c>
      <c r="B124" s="20" t="s">
        <v>63</v>
      </c>
      <c r="C124" s="20" t="s">
        <v>19</v>
      </c>
      <c r="D124" s="18" t="s">
        <v>16</v>
      </c>
      <c r="E124" s="4">
        <v>1</v>
      </c>
      <c r="F124" s="5">
        <v>8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1</v>
      </c>
      <c r="N124" s="5">
        <v>1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6">
        <v>0</v>
      </c>
      <c r="W124" s="208">
        <f t="shared" si="3"/>
        <v>11</v>
      </c>
      <c r="X124" s="207">
        <v>2022</v>
      </c>
    </row>
    <row r="125" spans="1:24" x14ac:dyDescent="0.3">
      <c r="A125" s="20" t="s">
        <v>124</v>
      </c>
      <c r="B125" s="20" t="s">
        <v>64</v>
      </c>
      <c r="C125" s="20" t="s">
        <v>14</v>
      </c>
      <c r="D125" s="18" t="s">
        <v>15</v>
      </c>
      <c r="E125" s="4">
        <v>0</v>
      </c>
      <c r="F125" s="5">
        <v>1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</v>
      </c>
      <c r="T125" s="5">
        <v>3</v>
      </c>
      <c r="U125" s="5">
        <v>0</v>
      </c>
      <c r="V125" s="6">
        <v>0</v>
      </c>
      <c r="W125" s="208">
        <f t="shared" si="3"/>
        <v>6</v>
      </c>
      <c r="X125" s="207">
        <v>2025</v>
      </c>
    </row>
    <row r="126" spans="1:24" x14ac:dyDescent="0.3">
      <c r="A126" s="20" t="s">
        <v>124</v>
      </c>
      <c r="B126" s="20" t="s">
        <v>64</v>
      </c>
      <c r="C126" s="20" t="s">
        <v>14</v>
      </c>
      <c r="D126" s="18" t="s">
        <v>16</v>
      </c>
      <c r="E126" s="4">
        <v>10</v>
      </c>
      <c r="F126" s="5">
        <v>13</v>
      </c>
      <c r="G126" s="5">
        <v>0</v>
      </c>
      <c r="H126" s="5">
        <v>0</v>
      </c>
      <c r="I126" s="5">
        <v>1</v>
      </c>
      <c r="J126" s="5">
        <v>0</v>
      </c>
      <c r="K126" s="5">
        <v>0</v>
      </c>
      <c r="L126" s="5">
        <v>0</v>
      </c>
      <c r="M126" s="5">
        <v>0</v>
      </c>
      <c r="N126" s="5">
        <v>5</v>
      </c>
      <c r="O126" s="5">
        <v>0</v>
      </c>
      <c r="P126" s="5">
        <v>0</v>
      </c>
      <c r="Q126" s="5">
        <v>0</v>
      </c>
      <c r="R126" s="5">
        <v>1</v>
      </c>
      <c r="S126" s="5">
        <v>1</v>
      </c>
      <c r="T126" s="5">
        <v>8</v>
      </c>
      <c r="U126" s="5">
        <v>0</v>
      </c>
      <c r="V126" s="6">
        <v>0</v>
      </c>
      <c r="W126" s="208">
        <f t="shared" si="3"/>
        <v>39</v>
      </c>
      <c r="X126" s="207">
        <v>2026</v>
      </c>
    </row>
    <row r="127" spans="1:24" x14ac:dyDescent="0.3">
      <c r="A127" s="20" t="s">
        <v>124</v>
      </c>
      <c r="B127" s="20" t="s">
        <v>64</v>
      </c>
      <c r="C127" s="20" t="s">
        <v>19</v>
      </c>
      <c r="D127" s="18" t="s">
        <v>15</v>
      </c>
      <c r="E127" s="4">
        <v>3</v>
      </c>
      <c r="F127" s="5">
        <v>3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6">
        <v>0</v>
      </c>
      <c r="W127" s="208">
        <f t="shared" si="3"/>
        <v>6</v>
      </c>
      <c r="X127" s="207">
        <v>2029</v>
      </c>
    </row>
    <row r="128" spans="1:24" x14ac:dyDescent="0.3">
      <c r="A128" s="20" t="s">
        <v>124</v>
      </c>
      <c r="B128" s="20" t="s">
        <v>64</v>
      </c>
      <c r="C128" s="20" t="s">
        <v>19</v>
      </c>
      <c r="D128" s="18" t="s">
        <v>16</v>
      </c>
      <c r="E128" s="4">
        <v>5</v>
      </c>
      <c r="F128" s="5">
        <v>8</v>
      </c>
      <c r="G128" s="5">
        <v>0</v>
      </c>
      <c r="H128" s="5">
        <v>0</v>
      </c>
      <c r="I128" s="5">
        <v>1</v>
      </c>
      <c r="J128" s="5">
        <v>1</v>
      </c>
      <c r="K128" s="5">
        <v>0</v>
      </c>
      <c r="L128" s="5">
        <v>0</v>
      </c>
      <c r="M128" s="5">
        <v>0</v>
      </c>
      <c r="N128" s="5">
        <v>2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6">
        <v>0</v>
      </c>
      <c r="W128" s="208">
        <f t="shared" si="3"/>
        <v>17</v>
      </c>
      <c r="X128" s="207">
        <v>2030</v>
      </c>
    </row>
    <row r="129" spans="1:24" x14ac:dyDescent="0.3">
      <c r="A129" s="20" t="s">
        <v>124</v>
      </c>
      <c r="B129" s="20" t="s">
        <v>65</v>
      </c>
      <c r="C129" s="20" t="s">
        <v>14</v>
      </c>
      <c r="D129" s="18" t="s">
        <v>15</v>
      </c>
      <c r="E129" s="4">
        <v>1</v>
      </c>
      <c r="F129" s="5">
        <v>4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1</v>
      </c>
      <c r="O129" s="5">
        <v>0</v>
      </c>
      <c r="P129" s="5">
        <v>0</v>
      </c>
      <c r="Q129" s="5">
        <v>0</v>
      </c>
      <c r="R129" s="5">
        <v>1</v>
      </c>
      <c r="S129" s="5">
        <v>0</v>
      </c>
      <c r="T129" s="5">
        <v>0</v>
      </c>
      <c r="U129" s="5">
        <v>0</v>
      </c>
      <c r="V129" s="6">
        <v>0</v>
      </c>
      <c r="W129" s="208">
        <f t="shared" si="3"/>
        <v>7</v>
      </c>
      <c r="X129" s="207">
        <v>2033</v>
      </c>
    </row>
    <row r="130" spans="1:24" x14ac:dyDescent="0.3">
      <c r="A130" s="20" t="s">
        <v>124</v>
      </c>
      <c r="B130" s="20" t="s">
        <v>65</v>
      </c>
      <c r="C130" s="20" t="s">
        <v>14</v>
      </c>
      <c r="D130" s="18" t="s">
        <v>16</v>
      </c>
      <c r="E130" s="4">
        <v>24</v>
      </c>
      <c r="F130" s="5">
        <v>50</v>
      </c>
      <c r="G130" s="5">
        <v>0</v>
      </c>
      <c r="H130" s="5">
        <v>0</v>
      </c>
      <c r="I130" s="5">
        <v>1</v>
      </c>
      <c r="J130" s="5">
        <v>1</v>
      </c>
      <c r="K130" s="5">
        <v>0</v>
      </c>
      <c r="L130" s="5">
        <v>0</v>
      </c>
      <c r="M130" s="5">
        <v>3</v>
      </c>
      <c r="N130" s="5">
        <v>5</v>
      </c>
      <c r="O130" s="5">
        <v>2</v>
      </c>
      <c r="P130" s="5">
        <v>2</v>
      </c>
      <c r="Q130" s="5">
        <v>0</v>
      </c>
      <c r="R130" s="5">
        <v>1</v>
      </c>
      <c r="S130" s="5">
        <v>0</v>
      </c>
      <c r="T130" s="5">
        <v>4</v>
      </c>
      <c r="U130" s="5">
        <v>0</v>
      </c>
      <c r="V130" s="6">
        <v>0</v>
      </c>
      <c r="W130" s="208">
        <f t="shared" si="3"/>
        <v>93</v>
      </c>
      <c r="X130" s="207">
        <v>2034</v>
      </c>
    </row>
    <row r="131" spans="1:24" x14ac:dyDescent="0.3">
      <c r="A131" s="20" t="s">
        <v>124</v>
      </c>
      <c r="B131" s="20" t="s">
        <v>65</v>
      </c>
      <c r="C131" s="20" t="s">
        <v>19</v>
      </c>
      <c r="D131" s="18" t="s">
        <v>15</v>
      </c>
      <c r="E131" s="4">
        <v>1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6">
        <v>0</v>
      </c>
      <c r="W131" s="208">
        <f t="shared" ref="W131:W162" si="4">SUM(E131:V131)</f>
        <v>1</v>
      </c>
      <c r="X131" s="207">
        <v>2037</v>
      </c>
    </row>
    <row r="132" spans="1:24" x14ac:dyDescent="0.3">
      <c r="A132" s="20" t="s">
        <v>124</v>
      </c>
      <c r="B132" s="20" t="s">
        <v>65</v>
      </c>
      <c r="C132" s="20" t="s">
        <v>19</v>
      </c>
      <c r="D132" s="18" t="s">
        <v>16</v>
      </c>
      <c r="E132" s="4">
        <v>1</v>
      </c>
      <c r="F132" s="5">
        <v>3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1</v>
      </c>
      <c r="O132" s="5">
        <v>0</v>
      </c>
      <c r="P132" s="5">
        <v>0</v>
      </c>
      <c r="Q132" s="5">
        <v>0</v>
      </c>
      <c r="R132" s="5">
        <v>1</v>
      </c>
      <c r="S132" s="5">
        <v>0</v>
      </c>
      <c r="T132" s="5">
        <v>0</v>
      </c>
      <c r="U132" s="5">
        <v>0</v>
      </c>
      <c r="V132" s="6">
        <v>0</v>
      </c>
      <c r="W132" s="208">
        <f t="shared" si="4"/>
        <v>6</v>
      </c>
      <c r="X132" s="207">
        <v>2038</v>
      </c>
    </row>
    <row r="133" spans="1:24" x14ac:dyDescent="0.3">
      <c r="A133" s="20" t="s">
        <v>124</v>
      </c>
      <c r="B133" s="20" t="s">
        <v>69</v>
      </c>
      <c r="C133" s="20" t="s">
        <v>14</v>
      </c>
      <c r="D133" s="18" t="s">
        <v>15</v>
      </c>
      <c r="E133" s="4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1</v>
      </c>
      <c r="U133" s="5">
        <v>0</v>
      </c>
      <c r="V133" s="6">
        <v>0</v>
      </c>
      <c r="W133" s="208">
        <f t="shared" si="4"/>
        <v>1</v>
      </c>
      <c r="X133" s="207">
        <v>2065</v>
      </c>
    </row>
    <row r="134" spans="1:24" x14ac:dyDescent="0.3">
      <c r="A134" s="20" t="s">
        <v>124</v>
      </c>
      <c r="B134" s="20" t="s">
        <v>69</v>
      </c>
      <c r="C134" s="20" t="s">
        <v>14</v>
      </c>
      <c r="D134" s="18" t="s">
        <v>16</v>
      </c>
      <c r="E134" s="4">
        <v>2</v>
      </c>
      <c r="F134" s="5">
        <v>6</v>
      </c>
      <c r="G134" s="5">
        <v>0</v>
      </c>
      <c r="H134" s="5">
        <v>0</v>
      </c>
      <c r="I134" s="5">
        <v>0</v>
      </c>
      <c r="J134" s="5">
        <v>1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3</v>
      </c>
      <c r="T134" s="5">
        <v>1</v>
      </c>
      <c r="U134" s="5">
        <v>0</v>
      </c>
      <c r="V134" s="6">
        <v>0</v>
      </c>
      <c r="W134" s="208">
        <f t="shared" si="4"/>
        <v>13</v>
      </c>
      <c r="X134" s="207">
        <v>2066</v>
      </c>
    </row>
    <row r="135" spans="1:24" x14ac:dyDescent="0.3">
      <c r="A135" s="20" t="s">
        <v>124</v>
      </c>
      <c r="B135" s="20" t="s">
        <v>69</v>
      </c>
      <c r="C135" s="20" t="s">
        <v>19</v>
      </c>
      <c r="D135" s="18" t="s">
        <v>15</v>
      </c>
      <c r="E135" s="4">
        <v>0</v>
      </c>
      <c r="F135" s="5">
        <v>1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6">
        <v>0</v>
      </c>
      <c r="W135" s="208">
        <f t="shared" si="4"/>
        <v>1</v>
      </c>
      <c r="X135" s="207">
        <v>2069</v>
      </c>
    </row>
    <row r="136" spans="1:24" x14ac:dyDescent="0.3">
      <c r="A136" s="20" t="s">
        <v>124</v>
      </c>
      <c r="B136" s="20" t="s">
        <v>69</v>
      </c>
      <c r="C136" s="20" t="s">
        <v>19</v>
      </c>
      <c r="D136" s="18" t="s">
        <v>16</v>
      </c>
      <c r="E136" s="4">
        <v>3</v>
      </c>
      <c r="F136" s="5">
        <v>2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1</v>
      </c>
      <c r="R136" s="5">
        <v>1</v>
      </c>
      <c r="S136" s="5">
        <v>0</v>
      </c>
      <c r="T136" s="5">
        <v>0</v>
      </c>
      <c r="U136" s="5">
        <v>0</v>
      </c>
      <c r="V136" s="6">
        <v>0</v>
      </c>
      <c r="W136" s="208">
        <f t="shared" si="4"/>
        <v>7</v>
      </c>
      <c r="X136" s="207">
        <v>2070</v>
      </c>
    </row>
    <row r="137" spans="1:24" x14ac:dyDescent="0.3">
      <c r="A137" s="20" t="s">
        <v>124</v>
      </c>
      <c r="B137" s="20" t="s">
        <v>70</v>
      </c>
      <c r="C137" s="20" t="s">
        <v>14</v>
      </c>
      <c r="D137" s="18" t="s">
        <v>15</v>
      </c>
      <c r="E137" s="4">
        <v>0</v>
      </c>
      <c r="F137" s="5">
        <v>1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1</v>
      </c>
      <c r="T137" s="5">
        <v>0</v>
      </c>
      <c r="U137" s="5">
        <v>0</v>
      </c>
      <c r="V137" s="6">
        <v>0</v>
      </c>
      <c r="W137" s="208">
        <f t="shared" si="4"/>
        <v>2</v>
      </c>
      <c r="X137" s="207">
        <v>2073</v>
      </c>
    </row>
    <row r="138" spans="1:24" x14ac:dyDescent="0.3">
      <c r="A138" s="20" t="s">
        <v>124</v>
      </c>
      <c r="B138" s="20" t="s">
        <v>70</v>
      </c>
      <c r="C138" s="20" t="s">
        <v>14</v>
      </c>
      <c r="D138" s="18" t="s">
        <v>16</v>
      </c>
      <c r="E138" s="4">
        <v>1</v>
      </c>
      <c r="F138" s="5">
        <v>8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5">
        <v>0</v>
      </c>
      <c r="P138" s="5">
        <v>1</v>
      </c>
      <c r="Q138" s="5">
        <v>0</v>
      </c>
      <c r="R138" s="5">
        <v>0</v>
      </c>
      <c r="S138" s="5">
        <v>1</v>
      </c>
      <c r="T138" s="5">
        <v>2</v>
      </c>
      <c r="U138" s="5">
        <v>0</v>
      </c>
      <c r="V138" s="6">
        <v>0</v>
      </c>
      <c r="W138" s="208">
        <f t="shared" si="4"/>
        <v>14</v>
      </c>
      <c r="X138" s="207">
        <v>2074</v>
      </c>
    </row>
    <row r="139" spans="1:24" x14ac:dyDescent="0.3">
      <c r="A139" s="20" t="s">
        <v>124</v>
      </c>
      <c r="B139" s="20" t="s">
        <v>70</v>
      </c>
      <c r="C139" s="20" t="s">
        <v>19</v>
      </c>
      <c r="D139" s="18" t="s">
        <v>15</v>
      </c>
      <c r="E139" s="4">
        <v>1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1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6">
        <v>0</v>
      </c>
      <c r="W139" s="208">
        <f t="shared" si="4"/>
        <v>2</v>
      </c>
      <c r="X139" s="207">
        <v>2077</v>
      </c>
    </row>
    <row r="140" spans="1:24" x14ac:dyDescent="0.3">
      <c r="A140" s="20" t="s">
        <v>124</v>
      </c>
      <c r="B140" s="20" t="s">
        <v>70</v>
      </c>
      <c r="C140" s="20" t="s">
        <v>19</v>
      </c>
      <c r="D140" s="18" t="s">
        <v>16</v>
      </c>
      <c r="E140" s="4">
        <v>0</v>
      </c>
      <c r="F140" s="5">
        <v>1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1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6">
        <v>0</v>
      </c>
      <c r="W140" s="208">
        <f t="shared" si="4"/>
        <v>2</v>
      </c>
      <c r="X140" s="207">
        <v>2078</v>
      </c>
    </row>
    <row r="141" spans="1:24" x14ac:dyDescent="0.3">
      <c r="A141" s="20" t="s">
        <v>124</v>
      </c>
      <c r="B141" s="20" t="s">
        <v>74</v>
      </c>
      <c r="C141" s="20" t="s">
        <v>14</v>
      </c>
      <c r="D141" s="18" t="s">
        <v>15</v>
      </c>
      <c r="E141" s="4">
        <v>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15</v>
      </c>
      <c r="T141" s="5">
        <v>4</v>
      </c>
      <c r="U141" s="5">
        <v>0</v>
      </c>
      <c r="V141" s="6">
        <v>1</v>
      </c>
      <c r="W141" s="208">
        <f t="shared" si="4"/>
        <v>22</v>
      </c>
      <c r="X141" s="207">
        <v>2105</v>
      </c>
    </row>
    <row r="142" spans="1:24" x14ac:dyDescent="0.3">
      <c r="A142" s="20" t="s">
        <v>124</v>
      </c>
      <c r="B142" s="20" t="s">
        <v>74</v>
      </c>
      <c r="C142" s="20" t="s">
        <v>14</v>
      </c>
      <c r="D142" s="18" t="s">
        <v>16</v>
      </c>
      <c r="E142" s="4">
        <v>13</v>
      </c>
      <c r="F142" s="5">
        <v>2</v>
      </c>
      <c r="G142" s="5">
        <v>0</v>
      </c>
      <c r="H142" s="5">
        <v>0</v>
      </c>
      <c r="I142" s="5">
        <v>3</v>
      </c>
      <c r="J142" s="5">
        <v>0</v>
      </c>
      <c r="K142" s="5">
        <v>0</v>
      </c>
      <c r="L142" s="5">
        <v>0</v>
      </c>
      <c r="M142" s="5">
        <v>2</v>
      </c>
      <c r="N142" s="5">
        <v>0</v>
      </c>
      <c r="O142" s="5">
        <v>1</v>
      </c>
      <c r="P142" s="5">
        <v>1</v>
      </c>
      <c r="Q142" s="5">
        <v>1</v>
      </c>
      <c r="R142" s="5">
        <v>0</v>
      </c>
      <c r="S142" s="5">
        <v>34</v>
      </c>
      <c r="T142" s="5">
        <v>12</v>
      </c>
      <c r="U142" s="5">
        <v>0</v>
      </c>
      <c r="V142" s="6">
        <v>0</v>
      </c>
      <c r="W142" s="208">
        <f t="shared" si="4"/>
        <v>69</v>
      </c>
      <c r="X142" s="207">
        <v>2106</v>
      </c>
    </row>
    <row r="143" spans="1:24" x14ac:dyDescent="0.3">
      <c r="A143" s="20" t="s">
        <v>124</v>
      </c>
      <c r="B143" s="20" t="s">
        <v>74</v>
      </c>
      <c r="C143" s="20" t="s">
        <v>19</v>
      </c>
      <c r="D143" s="18" t="s">
        <v>16</v>
      </c>
      <c r="E143" s="4">
        <v>3</v>
      </c>
      <c r="F143" s="5">
        <v>2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1</v>
      </c>
      <c r="T143" s="5">
        <v>0</v>
      </c>
      <c r="U143" s="5">
        <v>0</v>
      </c>
      <c r="V143" s="6">
        <v>0</v>
      </c>
      <c r="W143" s="208">
        <f t="shared" si="4"/>
        <v>6</v>
      </c>
      <c r="X143" s="207">
        <v>2110</v>
      </c>
    </row>
    <row r="144" spans="1:24" x14ac:dyDescent="0.3">
      <c r="A144" s="20" t="s">
        <v>124</v>
      </c>
      <c r="B144" s="20" t="s">
        <v>77</v>
      </c>
      <c r="C144" s="20" t="s">
        <v>14</v>
      </c>
      <c r="D144" s="18" t="s">
        <v>15</v>
      </c>
      <c r="E144" s="4">
        <v>1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6">
        <v>0</v>
      </c>
      <c r="W144" s="208">
        <f t="shared" si="4"/>
        <v>1</v>
      </c>
      <c r="X144" s="207">
        <v>2129</v>
      </c>
    </row>
    <row r="145" spans="1:24" x14ac:dyDescent="0.3">
      <c r="A145" s="20" t="s">
        <v>124</v>
      </c>
      <c r="B145" s="20" t="s">
        <v>77</v>
      </c>
      <c r="C145" s="20" t="s">
        <v>14</v>
      </c>
      <c r="D145" s="18" t="s">
        <v>16</v>
      </c>
      <c r="E145" s="4">
        <v>4</v>
      </c>
      <c r="F145" s="5">
        <v>4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3</v>
      </c>
      <c r="T145" s="5">
        <v>1</v>
      </c>
      <c r="U145" s="5">
        <v>0</v>
      </c>
      <c r="V145" s="6">
        <v>0</v>
      </c>
      <c r="W145" s="208">
        <f t="shared" si="4"/>
        <v>12</v>
      </c>
      <c r="X145" s="207">
        <v>2130</v>
      </c>
    </row>
    <row r="146" spans="1:24" x14ac:dyDescent="0.3">
      <c r="A146" s="20" t="s">
        <v>124</v>
      </c>
      <c r="B146" s="20" t="s">
        <v>77</v>
      </c>
      <c r="C146" s="20" t="s">
        <v>19</v>
      </c>
      <c r="D146" s="18" t="s">
        <v>15</v>
      </c>
      <c r="E146" s="4">
        <v>0</v>
      </c>
      <c r="F146" s="5">
        <v>1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1</v>
      </c>
      <c r="V146" s="6">
        <v>0</v>
      </c>
      <c r="W146" s="208">
        <f t="shared" si="4"/>
        <v>2</v>
      </c>
      <c r="X146" s="207">
        <v>2133</v>
      </c>
    </row>
    <row r="147" spans="1:24" x14ac:dyDescent="0.3">
      <c r="A147" s="20" t="s">
        <v>124</v>
      </c>
      <c r="B147" s="20" t="s">
        <v>77</v>
      </c>
      <c r="C147" s="20" t="s">
        <v>19</v>
      </c>
      <c r="D147" s="18" t="s">
        <v>16</v>
      </c>
      <c r="E147" s="4">
        <v>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6">
        <v>0</v>
      </c>
      <c r="W147" s="208">
        <f t="shared" si="4"/>
        <v>1</v>
      </c>
      <c r="X147" s="207">
        <v>2134</v>
      </c>
    </row>
    <row r="148" spans="1:24" s="217" customFormat="1" x14ac:dyDescent="0.3">
      <c r="A148" s="210" t="s">
        <v>124</v>
      </c>
      <c r="B148" s="210" t="s">
        <v>86</v>
      </c>
      <c r="C148" s="210" t="s">
        <v>14</v>
      </c>
      <c r="D148" s="211" t="s">
        <v>16</v>
      </c>
      <c r="E148" s="212">
        <v>1</v>
      </c>
      <c r="F148" s="213">
        <v>0</v>
      </c>
      <c r="G148" s="213">
        <v>0</v>
      </c>
      <c r="H148" s="213">
        <v>0</v>
      </c>
      <c r="I148" s="213">
        <v>0</v>
      </c>
      <c r="J148" s="213">
        <v>0</v>
      </c>
      <c r="K148" s="213">
        <v>0</v>
      </c>
      <c r="L148" s="213">
        <v>0</v>
      </c>
      <c r="M148" s="213">
        <v>0</v>
      </c>
      <c r="N148" s="213">
        <v>0</v>
      </c>
      <c r="O148" s="213">
        <v>0</v>
      </c>
      <c r="P148" s="213">
        <v>0</v>
      </c>
      <c r="Q148" s="213">
        <v>0</v>
      </c>
      <c r="R148" s="213">
        <v>0</v>
      </c>
      <c r="S148" s="213">
        <v>0</v>
      </c>
      <c r="T148" s="213">
        <v>0</v>
      </c>
      <c r="U148" s="213">
        <v>0</v>
      </c>
      <c r="V148" s="214">
        <v>0</v>
      </c>
      <c r="W148" s="215">
        <f t="shared" si="4"/>
        <v>1</v>
      </c>
      <c r="X148" s="216">
        <v>2202</v>
      </c>
    </row>
    <row r="149" spans="1:24" x14ac:dyDescent="0.3">
      <c r="A149" s="20" t="s">
        <v>124</v>
      </c>
      <c r="B149" s="20" t="s">
        <v>87</v>
      </c>
      <c r="C149" s="20" t="s">
        <v>14</v>
      </c>
      <c r="D149" s="18" t="s">
        <v>16</v>
      </c>
      <c r="E149" s="4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6">
        <v>0</v>
      </c>
      <c r="W149" s="208">
        <f t="shared" si="4"/>
        <v>1</v>
      </c>
      <c r="X149" s="207">
        <v>2210</v>
      </c>
    </row>
    <row r="150" spans="1:24" x14ac:dyDescent="0.3">
      <c r="A150" s="20" t="s">
        <v>124</v>
      </c>
      <c r="B150" s="20" t="s">
        <v>88</v>
      </c>
      <c r="C150" s="20" t="s">
        <v>14</v>
      </c>
      <c r="D150" s="18" t="s">
        <v>15</v>
      </c>
      <c r="E150" s="4">
        <v>5</v>
      </c>
      <c r="F150" s="5">
        <v>7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2</v>
      </c>
      <c r="U150" s="5">
        <v>0</v>
      </c>
      <c r="V150" s="6">
        <v>0</v>
      </c>
      <c r="W150" s="208">
        <f t="shared" si="4"/>
        <v>14</v>
      </c>
      <c r="X150" s="207">
        <v>2217</v>
      </c>
    </row>
    <row r="151" spans="1:24" x14ac:dyDescent="0.3">
      <c r="A151" s="20" t="s">
        <v>124</v>
      </c>
      <c r="B151" s="20" t="s">
        <v>88</v>
      </c>
      <c r="C151" s="20" t="s">
        <v>14</v>
      </c>
      <c r="D151" s="18" t="s">
        <v>16</v>
      </c>
      <c r="E151" s="4">
        <v>7</v>
      </c>
      <c r="F151" s="5">
        <v>33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5">
        <v>0</v>
      </c>
      <c r="P151" s="5">
        <v>0</v>
      </c>
      <c r="Q151" s="5">
        <v>0</v>
      </c>
      <c r="R151" s="5">
        <v>0</v>
      </c>
      <c r="S151" s="5">
        <v>4</v>
      </c>
      <c r="T151" s="5">
        <v>15</v>
      </c>
      <c r="U151" s="5">
        <v>0</v>
      </c>
      <c r="V151" s="6">
        <v>0</v>
      </c>
      <c r="W151" s="208">
        <f t="shared" si="4"/>
        <v>61</v>
      </c>
      <c r="X151" s="207">
        <v>2218</v>
      </c>
    </row>
    <row r="152" spans="1:24" x14ac:dyDescent="0.3">
      <c r="A152" s="20" t="s">
        <v>124</v>
      </c>
      <c r="B152" s="20" t="s">
        <v>88</v>
      </c>
      <c r="C152" s="20" t="s">
        <v>19</v>
      </c>
      <c r="D152" s="18" t="s">
        <v>15</v>
      </c>
      <c r="E152" s="4">
        <v>0</v>
      </c>
      <c r="F152" s="5">
        <v>1</v>
      </c>
      <c r="G152" s="5">
        <v>0</v>
      </c>
      <c r="H152" s="5">
        <v>0</v>
      </c>
      <c r="I152" s="5">
        <v>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1</v>
      </c>
      <c r="T152" s="5">
        <v>0</v>
      </c>
      <c r="U152" s="5">
        <v>0</v>
      </c>
      <c r="V152" s="6">
        <v>0</v>
      </c>
      <c r="W152" s="208">
        <f t="shared" si="4"/>
        <v>3</v>
      </c>
      <c r="X152" s="207">
        <v>2221</v>
      </c>
    </row>
    <row r="153" spans="1:24" x14ac:dyDescent="0.3">
      <c r="A153" s="20" t="s">
        <v>124</v>
      </c>
      <c r="B153" s="20" t="s">
        <v>88</v>
      </c>
      <c r="C153" s="20" t="s">
        <v>19</v>
      </c>
      <c r="D153" s="18" t="s">
        <v>16</v>
      </c>
      <c r="E153" s="4">
        <v>0</v>
      </c>
      <c r="F153" s="5">
        <v>3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1</v>
      </c>
      <c r="S153" s="5">
        <v>0</v>
      </c>
      <c r="T153" s="5">
        <v>4</v>
      </c>
      <c r="U153" s="5">
        <v>0</v>
      </c>
      <c r="V153" s="6">
        <v>0</v>
      </c>
      <c r="W153" s="208">
        <f t="shared" si="4"/>
        <v>8</v>
      </c>
      <c r="X153" s="207">
        <v>2222</v>
      </c>
    </row>
    <row r="154" spans="1:24" x14ac:dyDescent="0.3">
      <c r="A154" s="20" t="s">
        <v>124</v>
      </c>
      <c r="B154" s="20" t="s">
        <v>95</v>
      </c>
      <c r="C154" s="20" t="s">
        <v>14</v>
      </c>
      <c r="D154" s="18" t="s">
        <v>15</v>
      </c>
      <c r="E154" s="4">
        <v>1</v>
      </c>
      <c r="F154" s="5">
        <v>3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6">
        <v>0</v>
      </c>
      <c r="W154" s="208">
        <f t="shared" si="4"/>
        <v>5</v>
      </c>
      <c r="X154" s="207">
        <v>2273</v>
      </c>
    </row>
    <row r="155" spans="1:24" x14ac:dyDescent="0.3">
      <c r="A155" s="20" t="s">
        <v>124</v>
      </c>
      <c r="B155" s="20" t="s">
        <v>95</v>
      </c>
      <c r="C155" s="20" t="s">
        <v>14</v>
      </c>
      <c r="D155" s="18" t="s">
        <v>16</v>
      </c>
      <c r="E155" s="4">
        <v>0</v>
      </c>
      <c r="F155" s="5">
        <v>10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3</v>
      </c>
      <c r="N155" s="5">
        <v>2</v>
      </c>
      <c r="O155" s="5">
        <v>0</v>
      </c>
      <c r="P155" s="5">
        <v>2</v>
      </c>
      <c r="Q155" s="5">
        <v>0</v>
      </c>
      <c r="R155" s="5">
        <v>1</v>
      </c>
      <c r="S155" s="5">
        <v>1</v>
      </c>
      <c r="T155" s="5">
        <v>4</v>
      </c>
      <c r="U155" s="5">
        <v>0</v>
      </c>
      <c r="V155" s="6">
        <v>0</v>
      </c>
      <c r="W155" s="208">
        <f t="shared" si="4"/>
        <v>23</v>
      </c>
      <c r="X155" s="207">
        <v>2274</v>
      </c>
    </row>
    <row r="156" spans="1:24" x14ac:dyDescent="0.3">
      <c r="A156" s="20" t="s">
        <v>124</v>
      </c>
      <c r="B156" s="20" t="s">
        <v>95</v>
      </c>
      <c r="C156" s="20" t="s">
        <v>19</v>
      </c>
      <c r="D156" s="18" t="s">
        <v>15</v>
      </c>
      <c r="E156" s="4">
        <v>1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6">
        <v>0</v>
      </c>
      <c r="W156" s="208">
        <f t="shared" si="4"/>
        <v>2</v>
      </c>
      <c r="X156" s="207">
        <v>2277</v>
      </c>
    </row>
    <row r="157" spans="1:24" x14ac:dyDescent="0.3">
      <c r="A157" s="20" t="s">
        <v>124</v>
      </c>
      <c r="B157" s="20" t="s">
        <v>95</v>
      </c>
      <c r="C157" s="20" t="s">
        <v>19</v>
      </c>
      <c r="D157" s="18" t="s">
        <v>16</v>
      </c>
      <c r="E157" s="4">
        <v>0</v>
      </c>
      <c r="F157" s="5">
        <v>1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6">
        <v>0</v>
      </c>
      <c r="W157" s="208">
        <f t="shared" si="4"/>
        <v>1</v>
      </c>
      <c r="X157" s="207">
        <v>2278</v>
      </c>
    </row>
    <row r="158" spans="1:24" x14ac:dyDescent="0.3">
      <c r="A158" s="20" t="s">
        <v>124</v>
      </c>
      <c r="B158" s="20" t="s">
        <v>100</v>
      </c>
      <c r="C158" s="20" t="s">
        <v>14</v>
      </c>
      <c r="D158" s="18" t="s">
        <v>15</v>
      </c>
      <c r="E158" s="4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9</v>
      </c>
      <c r="T158" s="5">
        <v>0</v>
      </c>
      <c r="U158" s="5">
        <v>0</v>
      </c>
      <c r="V158" s="6">
        <v>0</v>
      </c>
      <c r="W158" s="208">
        <f t="shared" si="4"/>
        <v>9</v>
      </c>
      <c r="X158" s="207">
        <v>2313</v>
      </c>
    </row>
    <row r="159" spans="1:24" x14ac:dyDescent="0.3">
      <c r="A159" s="20" t="s">
        <v>124</v>
      </c>
      <c r="B159" s="20" t="s">
        <v>100</v>
      </c>
      <c r="C159" s="20" t="s">
        <v>14</v>
      </c>
      <c r="D159" s="18" t="s">
        <v>16</v>
      </c>
      <c r="E159" s="4">
        <v>3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0</v>
      </c>
      <c r="S159" s="5">
        <v>15</v>
      </c>
      <c r="T159" s="5">
        <v>6</v>
      </c>
      <c r="U159" s="5">
        <v>0</v>
      </c>
      <c r="V159" s="6">
        <v>0</v>
      </c>
      <c r="W159" s="208">
        <f t="shared" si="4"/>
        <v>26</v>
      </c>
      <c r="X159" s="207">
        <v>2314</v>
      </c>
    </row>
    <row r="160" spans="1:24" x14ac:dyDescent="0.3">
      <c r="A160" s="20" t="s">
        <v>124</v>
      </c>
      <c r="B160" s="20" t="s">
        <v>100</v>
      </c>
      <c r="C160" s="20" t="s">
        <v>19</v>
      </c>
      <c r="D160" s="18" t="s">
        <v>16</v>
      </c>
      <c r="E160" s="4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1</v>
      </c>
      <c r="U160" s="5">
        <v>0</v>
      </c>
      <c r="V160" s="6">
        <v>0</v>
      </c>
      <c r="W160" s="208">
        <f t="shared" si="4"/>
        <v>1</v>
      </c>
      <c r="X160" s="207">
        <v>2318</v>
      </c>
    </row>
    <row r="161" spans="1:24" s="217" customFormat="1" x14ac:dyDescent="0.3">
      <c r="A161" s="210" t="s">
        <v>124</v>
      </c>
      <c r="B161" s="210" t="s">
        <v>104</v>
      </c>
      <c r="C161" s="210" t="s">
        <v>19</v>
      </c>
      <c r="D161" s="211" t="s">
        <v>16</v>
      </c>
      <c r="E161" s="212">
        <v>0</v>
      </c>
      <c r="F161" s="213">
        <v>1</v>
      </c>
      <c r="G161" s="213">
        <v>0</v>
      </c>
      <c r="H161" s="213">
        <v>0</v>
      </c>
      <c r="I161" s="213">
        <v>0</v>
      </c>
      <c r="J161" s="213">
        <v>0</v>
      </c>
      <c r="K161" s="213">
        <v>0</v>
      </c>
      <c r="L161" s="213">
        <v>0</v>
      </c>
      <c r="M161" s="213">
        <v>0</v>
      </c>
      <c r="N161" s="213">
        <v>0</v>
      </c>
      <c r="O161" s="213">
        <v>0</v>
      </c>
      <c r="P161" s="213">
        <v>0</v>
      </c>
      <c r="Q161" s="213">
        <v>0</v>
      </c>
      <c r="R161" s="213">
        <v>0</v>
      </c>
      <c r="S161" s="213">
        <v>0</v>
      </c>
      <c r="T161" s="213">
        <v>0</v>
      </c>
      <c r="U161" s="213">
        <v>0</v>
      </c>
      <c r="V161" s="214">
        <v>0</v>
      </c>
      <c r="W161" s="215">
        <f t="shared" si="4"/>
        <v>1</v>
      </c>
      <c r="X161" s="216">
        <v>2350</v>
      </c>
    </row>
    <row r="162" spans="1:24" x14ac:dyDescent="0.3">
      <c r="A162" s="20" t="s">
        <v>124</v>
      </c>
      <c r="B162" s="20" t="s">
        <v>106</v>
      </c>
      <c r="C162" s="20" t="s">
        <v>14</v>
      </c>
      <c r="D162" s="18" t="s">
        <v>15</v>
      </c>
      <c r="E162" s="4">
        <v>0</v>
      </c>
      <c r="F162" s="5">
        <v>1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3</v>
      </c>
      <c r="T162" s="5">
        <v>0</v>
      </c>
      <c r="U162" s="5">
        <v>0</v>
      </c>
      <c r="V162" s="6">
        <v>0</v>
      </c>
      <c r="W162" s="208">
        <f t="shared" si="4"/>
        <v>4</v>
      </c>
      <c r="X162" s="207">
        <v>2361</v>
      </c>
    </row>
    <row r="163" spans="1:24" x14ac:dyDescent="0.3">
      <c r="A163" s="20" t="s">
        <v>124</v>
      </c>
      <c r="B163" s="20" t="s">
        <v>106</v>
      </c>
      <c r="C163" s="20" t="s">
        <v>14</v>
      </c>
      <c r="D163" s="18" t="s">
        <v>16</v>
      </c>
      <c r="E163" s="4">
        <v>0</v>
      </c>
      <c r="F163" s="5">
        <v>3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1</v>
      </c>
      <c r="T163" s="5">
        <v>2</v>
      </c>
      <c r="U163" s="5">
        <v>0</v>
      </c>
      <c r="V163" s="6">
        <v>0</v>
      </c>
      <c r="W163" s="208">
        <f t="shared" ref="W163:W176" si="5">SUM(E163:V163)</f>
        <v>6</v>
      </c>
      <c r="X163" s="207">
        <v>2362</v>
      </c>
    </row>
    <row r="164" spans="1:24" x14ac:dyDescent="0.3">
      <c r="A164" s="20" t="s">
        <v>124</v>
      </c>
      <c r="B164" s="20" t="s">
        <v>107</v>
      </c>
      <c r="C164" s="20" t="s">
        <v>14</v>
      </c>
      <c r="D164" s="18" t="s">
        <v>15</v>
      </c>
      <c r="E164" s="4">
        <v>0</v>
      </c>
      <c r="F164" s="5">
        <v>3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1</v>
      </c>
      <c r="T164" s="5">
        <v>1</v>
      </c>
      <c r="U164" s="5">
        <v>0</v>
      </c>
      <c r="V164" s="6">
        <v>0</v>
      </c>
      <c r="W164" s="208">
        <f t="shared" si="5"/>
        <v>5</v>
      </c>
      <c r="X164" s="207">
        <v>2369</v>
      </c>
    </row>
    <row r="165" spans="1:24" x14ac:dyDescent="0.3">
      <c r="A165" s="20" t="s">
        <v>124</v>
      </c>
      <c r="B165" s="20" t="s">
        <v>107</v>
      </c>
      <c r="C165" s="20" t="s">
        <v>14</v>
      </c>
      <c r="D165" s="18" t="s">
        <v>16</v>
      </c>
      <c r="E165" s="4">
        <v>11</v>
      </c>
      <c r="F165" s="5">
        <v>12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1</v>
      </c>
      <c r="R165" s="5">
        <v>1</v>
      </c>
      <c r="S165" s="5">
        <v>2</v>
      </c>
      <c r="T165" s="5">
        <v>0</v>
      </c>
      <c r="U165" s="5">
        <v>0</v>
      </c>
      <c r="V165" s="6">
        <v>0</v>
      </c>
      <c r="W165" s="208">
        <f t="shared" si="5"/>
        <v>27</v>
      </c>
      <c r="X165" s="207">
        <v>2370</v>
      </c>
    </row>
    <row r="166" spans="1:24" x14ac:dyDescent="0.3">
      <c r="A166" s="20" t="s">
        <v>124</v>
      </c>
      <c r="B166" s="20" t="s">
        <v>107</v>
      </c>
      <c r="C166" s="20" t="s">
        <v>19</v>
      </c>
      <c r="D166" s="18" t="s">
        <v>15</v>
      </c>
      <c r="E166" s="4">
        <v>1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6">
        <v>0</v>
      </c>
      <c r="W166" s="208">
        <f t="shared" si="5"/>
        <v>1</v>
      </c>
      <c r="X166" s="207">
        <v>2373</v>
      </c>
    </row>
    <row r="167" spans="1:24" x14ac:dyDescent="0.3">
      <c r="A167" s="20" t="s">
        <v>124</v>
      </c>
      <c r="B167" s="20" t="s">
        <v>107</v>
      </c>
      <c r="C167" s="20" t="s">
        <v>19</v>
      </c>
      <c r="D167" s="18" t="s">
        <v>16</v>
      </c>
      <c r="E167" s="4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1</v>
      </c>
      <c r="T167" s="5">
        <v>0</v>
      </c>
      <c r="U167" s="5">
        <v>0</v>
      </c>
      <c r="V167" s="6">
        <v>0</v>
      </c>
      <c r="W167" s="208">
        <f t="shared" si="5"/>
        <v>2</v>
      </c>
      <c r="X167" s="207">
        <v>2374</v>
      </c>
    </row>
    <row r="168" spans="1:24" s="217" customFormat="1" x14ac:dyDescent="0.3">
      <c r="A168" s="210" t="s">
        <v>124</v>
      </c>
      <c r="B168" s="210" t="s">
        <v>109</v>
      </c>
      <c r="C168" s="210" t="s">
        <v>14</v>
      </c>
      <c r="D168" s="211" t="s">
        <v>15</v>
      </c>
      <c r="E168" s="212">
        <v>0</v>
      </c>
      <c r="F168" s="213">
        <v>0</v>
      </c>
      <c r="G168" s="213">
        <v>0</v>
      </c>
      <c r="H168" s="213">
        <v>0</v>
      </c>
      <c r="I168" s="213">
        <v>0</v>
      </c>
      <c r="J168" s="213">
        <v>0</v>
      </c>
      <c r="K168" s="213">
        <v>0</v>
      </c>
      <c r="L168" s="213">
        <v>0</v>
      </c>
      <c r="M168" s="213">
        <v>0</v>
      </c>
      <c r="N168" s="213">
        <v>0</v>
      </c>
      <c r="O168" s="213">
        <v>0</v>
      </c>
      <c r="P168" s="213">
        <v>0</v>
      </c>
      <c r="Q168" s="213">
        <v>0</v>
      </c>
      <c r="R168" s="213">
        <v>1</v>
      </c>
      <c r="S168" s="213">
        <v>0</v>
      </c>
      <c r="T168" s="213">
        <v>0</v>
      </c>
      <c r="U168" s="213">
        <v>0</v>
      </c>
      <c r="V168" s="214">
        <v>0</v>
      </c>
      <c r="W168" s="215">
        <f t="shared" si="5"/>
        <v>1</v>
      </c>
      <c r="X168" s="216">
        <v>2385</v>
      </c>
    </row>
    <row r="169" spans="1:24" s="217" customFormat="1" x14ac:dyDescent="0.3">
      <c r="A169" s="210" t="s">
        <v>124</v>
      </c>
      <c r="B169" s="210" t="s">
        <v>109</v>
      </c>
      <c r="C169" s="210" t="s">
        <v>14</v>
      </c>
      <c r="D169" s="211" t="s">
        <v>16</v>
      </c>
      <c r="E169" s="212">
        <v>1</v>
      </c>
      <c r="F169" s="213">
        <v>2</v>
      </c>
      <c r="G169" s="213">
        <v>0</v>
      </c>
      <c r="H169" s="213">
        <v>0</v>
      </c>
      <c r="I169" s="213">
        <v>0</v>
      </c>
      <c r="J169" s="213">
        <v>0</v>
      </c>
      <c r="K169" s="213">
        <v>0</v>
      </c>
      <c r="L169" s="213">
        <v>0</v>
      </c>
      <c r="M169" s="213">
        <v>0</v>
      </c>
      <c r="N169" s="213">
        <v>0</v>
      </c>
      <c r="O169" s="213">
        <v>0</v>
      </c>
      <c r="P169" s="213">
        <v>1</v>
      </c>
      <c r="Q169" s="213">
        <v>0</v>
      </c>
      <c r="R169" s="213">
        <v>0</v>
      </c>
      <c r="S169" s="213">
        <v>0</v>
      </c>
      <c r="T169" s="213">
        <v>0</v>
      </c>
      <c r="U169" s="213">
        <v>0</v>
      </c>
      <c r="V169" s="214">
        <v>0</v>
      </c>
      <c r="W169" s="215">
        <f t="shared" si="5"/>
        <v>4</v>
      </c>
      <c r="X169" s="216">
        <v>2386</v>
      </c>
    </row>
    <row r="170" spans="1:24" x14ac:dyDescent="0.3">
      <c r="A170" s="20" t="s">
        <v>124</v>
      </c>
      <c r="B170" s="20" t="s">
        <v>111</v>
      </c>
      <c r="C170" s="20" t="s">
        <v>14</v>
      </c>
      <c r="D170" s="18" t="s">
        <v>15</v>
      </c>
      <c r="E170" s="4">
        <v>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2</v>
      </c>
      <c r="U170" s="5">
        <v>0</v>
      </c>
      <c r="V170" s="6">
        <v>0</v>
      </c>
      <c r="W170" s="208">
        <f t="shared" si="5"/>
        <v>3</v>
      </c>
      <c r="X170" s="207">
        <v>2401</v>
      </c>
    </row>
    <row r="171" spans="1:24" x14ac:dyDescent="0.3">
      <c r="A171" s="20" t="s">
        <v>124</v>
      </c>
      <c r="B171" s="20" t="s">
        <v>111</v>
      </c>
      <c r="C171" s="20" t="s">
        <v>14</v>
      </c>
      <c r="D171" s="18" t="s">
        <v>16</v>
      </c>
      <c r="E171" s="4">
        <v>4</v>
      </c>
      <c r="F171" s="5">
        <v>4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1</v>
      </c>
      <c r="O171" s="5">
        <v>0</v>
      </c>
      <c r="P171" s="5">
        <v>0</v>
      </c>
      <c r="Q171" s="5">
        <v>0</v>
      </c>
      <c r="R171" s="5">
        <v>0</v>
      </c>
      <c r="S171" s="5">
        <v>5</v>
      </c>
      <c r="T171" s="5">
        <v>1</v>
      </c>
      <c r="U171" s="5">
        <v>0</v>
      </c>
      <c r="V171" s="6">
        <v>0</v>
      </c>
      <c r="W171" s="208">
        <f t="shared" si="5"/>
        <v>15</v>
      </c>
      <c r="X171" s="207">
        <v>2402</v>
      </c>
    </row>
    <row r="172" spans="1:24" x14ac:dyDescent="0.3">
      <c r="A172" s="20" t="s">
        <v>124</v>
      </c>
      <c r="B172" s="20" t="s">
        <v>111</v>
      </c>
      <c r="C172" s="20" t="s">
        <v>19</v>
      </c>
      <c r="D172" s="18" t="s">
        <v>15</v>
      </c>
      <c r="E172" s="4">
        <v>1</v>
      </c>
      <c r="F172" s="5">
        <v>1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6">
        <v>0</v>
      </c>
      <c r="W172" s="208">
        <f t="shared" si="5"/>
        <v>2</v>
      </c>
      <c r="X172" s="207">
        <v>2405</v>
      </c>
    </row>
    <row r="173" spans="1:24" x14ac:dyDescent="0.3">
      <c r="A173" s="20" t="s">
        <v>124</v>
      </c>
      <c r="B173" s="20" t="s">
        <v>111</v>
      </c>
      <c r="C173" s="20" t="s">
        <v>19</v>
      </c>
      <c r="D173" s="18" t="s">
        <v>16</v>
      </c>
      <c r="E173" s="4">
        <v>1</v>
      </c>
      <c r="F173" s="5">
        <v>3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0</v>
      </c>
      <c r="S173" s="5">
        <v>0</v>
      </c>
      <c r="T173" s="5">
        <v>0</v>
      </c>
      <c r="U173" s="5">
        <v>0</v>
      </c>
      <c r="V173" s="6">
        <v>0</v>
      </c>
      <c r="W173" s="208">
        <f t="shared" si="5"/>
        <v>5</v>
      </c>
      <c r="X173" s="207">
        <v>2406</v>
      </c>
    </row>
    <row r="174" spans="1:24" x14ac:dyDescent="0.3">
      <c r="A174" s="20" t="s">
        <v>125</v>
      </c>
      <c r="B174" s="20" t="s">
        <v>63</v>
      </c>
      <c r="C174" s="20" t="s">
        <v>19</v>
      </c>
      <c r="D174" s="18" t="s">
        <v>15</v>
      </c>
      <c r="E174" s="4">
        <v>1</v>
      </c>
      <c r="F174" s="5">
        <v>2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8</v>
      </c>
      <c r="O174" s="5">
        <v>0</v>
      </c>
      <c r="P174" s="5">
        <v>0</v>
      </c>
      <c r="Q174" s="5">
        <v>0</v>
      </c>
      <c r="R174" s="5">
        <v>1</v>
      </c>
      <c r="S174" s="5">
        <v>0</v>
      </c>
      <c r="T174" s="5">
        <v>0</v>
      </c>
      <c r="U174" s="5">
        <v>0</v>
      </c>
      <c r="V174" s="6">
        <v>0</v>
      </c>
      <c r="W174" s="208">
        <f t="shared" si="5"/>
        <v>12</v>
      </c>
      <c r="X174" s="207">
        <v>2853</v>
      </c>
    </row>
    <row r="175" spans="1:24" x14ac:dyDescent="0.3">
      <c r="A175" s="20" t="s">
        <v>125</v>
      </c>
      <c r="B175" s="20" t="s">
        <v>63</v>
      </c>
      <c r="C175" s="20" t="s">
        <v>19</v>
      </c>
      <c r="D175" s="18" t="s">
        <v>16</v>
      </c>
      <c r="E175" s="4">
        <v>0</v>
      </c>
      <c r="F175" s="5">
        <v>3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1</v>
      </c>
      <c r="O175" s="5">
        <v>0</v>
      </c>
      <c r="P175" s="5">
        <v>1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6">
        <v>0</v>
      </c>
      <c r="W175" s="208">
        <f t="shared" si="5"/>
        <v>5</v>
      </c>
      <c r="X175" s="207">
        <v>2854</v>
      </c>
    </row>
    <row r="176" spans="1:24" x14ac:dyDescent="0.3">
      <c r="A176" s="20" t="s">
        <v>125</v>
      </c>
      <c r="B176" s="20" t="s">
        <v>122</v>
      </c>
      <c r="C176" s="20" t="s">
        <v>19</v>
      </c>
      <c r="D176" s="18" t="s">
        <v>18</v>
      </c>
      <c r="E176" s="4">
        <v>0</v>
      </c>
      <c r="F176" s="5">
        <v>3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v>1</v>
      </c>
      <c r="O176" s="5">
        <v>1</v>
      </c>
      <c r="P176" s="5">
        <v>0</v>
      </c>
      <c r="Q176" s="5">
        <v>0</v>
      </c>
      <c r="R176" s="5">
        <v>0</v>
      </c>
      <c r="S176" s="5">
        <v>3</v>
      </c>
      <c r="T176" s="5">
        <v>0</v>
      </c>
      <c r="U176" s="5">
        <v>0</v>
      </c>
      <c r="V176" s="6">
        <v>0</v>
      </c>
      <c r="W176" s="208">
        <f t="shared" si="5"/>
        <v>9</v>
      </c>
      <c r="X176" s="207">
        <v>3328</v>
      </c>
    </row>
    <row r="177" spans="1:22" x14ac:dyDescent="0.3">
      <c r="A177" s="20"/>
      <c r="B177" s="20"/>
      <c r="C177" s="20"/>
      <c r="D177" s="18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</row>
    <row r="178" spans="1:22" x14ac:dyDescent="0.3">
      <c r="A178" s="20"/>
      <c r="B178" s="20"/>
      <c r="C178" s="20"/>
      <c r="D178" s="18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</row>
    <row r="179" spans="1:22" x14ac:dyDescent="0.3">
      <c r="A179" s="20"/>
      <c r="B179" s="20"/>
      <c r="C179" s="20"/>
      <c r="D179" s="18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</row>
    <row r="180" spans="1:22" x14ac:dyDescent="0.3">
      <c r="A180" s="20"/>
      <c r="B180" s="20"/>
      <c r="C180" s="20"/>
      <c r="D180" s="18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</row>
    <row r="181" spans="1:22" x14ac:dyDescent="0.3">
      <c r="A181" s="20"/>
      <c r="B181" s="20"/>
      <c r="C181" s="20"/>
      <c r="D181" s="18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</row>
    <row r="182" spans="1:22" x14ac:dyDescent="0.3">
      <c r="A182" s="20"/>
      <c r="B182" s="20"/>
      <c r="C182" s="20"/>
      <c r="D182" s="18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</row>
    <row r="183" spans="1:22" x14ac:dyDescent="0.3">
      <c r="A183" s="20"/>
      <c r="B183" s="20"/>
      <c r="C183" s="20"/>
      <c r="D183" s="18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</row>
    <row r="184" spans="1:22" x14ac:dyDescent="0.3">
      <c r="A184" s="20"/>
      <c r="B184" s="20"/>
      <c r="C184" s="20"/>
      <c r="D184" s="18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</row>
    <row r="185" spans="1:22" x14ac:dyDescent="0.3">
      <c r="A185" s="20"/>
      <c r="B185" s="20"/>
      <c r="C185" s="20"/>
      <c r="D185" s="18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</row>
    <row r="186" spans="1:22" x14ac:dyDescent="0.3">
      <c r="A186" s="20"/>
      <c r="B186" s="20"/>
      <c r="C186" s="20"/>
      <c r="D186" s="18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</row>
    <row r="187" spans="1:22" x14ac:dyDescent="0.3">
      <c r="A187" s="20"/>
      <c r="B187" s="20"/>
      <c r="C187" s="20"/>
      <c r="D187" s="18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</row>
    <row r="188" spans="1:22" x14ac:dyDescent="0.3">
      <c r="A188" s="20"/>
      <c r="B188" s="20"/>
      <c r="C188" s="20"/>
      <c r="D188" s="18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</row>
    <row r="189" spans="1:22" x14ac:dyDescent="0.3">
      <c r="A189" s="20"/>
      <c r="B189" s="20"/>
      <c r="C189" s="20"/>
      <c r="D189" s="18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</row>
    <row r="190" spans="1:22" x14ac:dyDescent="0.3">
      <c r="A190" s="20"/>
      <c r="B190" s="20"/>
      <c r="C190" s="20"/>
      <c r="D190" s="18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</row>
    <row r="191" spans="1:22" x14ac:dyDescent="0.3">
      <c r="A191" s="20"/>
      <c r="B191" s="20"/>
      <c r="C191" s="20"/>
      <c r="D191" s="18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</row>
    <row r="192" spans="1:22" x14ac:dyDescent="0.3">
      <c r="A192" s="20"/>
      <c r="B192" s="20"/>
      <c r="C192" s="20"/>
      <c r="D192" s="18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</row>
    <row r="193" spans="1:22" x14ac:dyDescent="0.3">
      <c r="A193" s="20"/>
      <c r="B193" s="20"/>
      <c r="C193" s="20"/>
      <c r="D193" s="18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</row>
    <row r="194" spans="1:22" x14ac:dyDescent="0.3">
      <c r="A194" s="20"/>
      <c r="B194" s="20"/>
      <c r="C194" s="20"/>
      <c r="D194" s="18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</row>
    <row r="195" spans="1:22" x14ac:dyDescent="0.3">
      <c r="A195" s="20"/>
      <c r="B195" s="20"/>
      <c r="C195" s="20"/>
      <c r="D195" s="18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</row>
    <row r="196" spans="1:22" x14ac:dyDescent="0.3">
      <c r="A196" s="20"/>
      <c r="B196" s="20"/>
      <c r="C196" s="20"/>
      <c r="D196" s="18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</row>
    <row r="197" spans="1:22" x14ac:dyDescent="0.3">
      <c r="A197" s="20"/>
      <c r="B197" s="20"/>
      <c r="C197" s="20"/>
      <c r="D197" s="18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</row>
    <row r="198" spans="1:22" x14ac:dyDescent="0.3">
      <c r="A198" s="20"/>
      <c r="B198" s="20"/>
      <c r="C198" s="20"/>
      <c r="D198" s="18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</row>
    <row r="199" spans="1:22" x14ac:dyDescent="0.3">
      <c r="A199" s="20"/>
      <c r="B199" s="20"/>
      <c r="C199" s="20"/>
      <c r="D199" s="18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</row>
    <row r="200" spans="1:22" x14ac:dyDescent="0.3">
      <c r="A200" s="20"/>
      <c r="B200" s="20"/>
      <c r="C200" s="20"/>
      <c r="D200" s="18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</row>
    <row r="201" spans="1:22" x14ac:dyDescent="0.3">
      <c r="A201" s="20"/>
      <c r="B201" s="20"/>
      <c r="C201" s="20"/>
      <c r="D201" s="18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</row>
    <row r="202" spans="1:22" x14ac:dyDescent="0.3">
      <c r="A202" s="20"/>
      <c r="B202" s="20"/>
      <c r="C202" s="20"/>
      <c r="D202" s="18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</row>
    <row r="203" spans="1:22" x14ac:dyDescent="0.3">
      <c r="A203" s="20"/>
      <c r="B203" s="20"/>
      <c r="C203" s="20"/>
      <c r="D203" s="18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</row>
    <row r="204" spans="1:22" x14ac:dyDescent="0.3">
      <c r="A204" s="20"/>
      <c r="B204" s="20"/>
      <c r="C204" s="20"/>
      <c r="D204" s="18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</row>
    <row r="205" spans="1:22" x14ac:dyDescent="0.3">
      <c r="A205" s="20"/>
      <c r="B205" s="20"/>
      <c r="C205" s="20"/>
      <c r="D205" s="18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</row>
    <row r="206" spans="1:22" x14ac:dyDescent="0.3">
      <c r="A206" s="20"/>
      <c r="B206" s="20"/>
      <c r="C206" s="20"/>
      <c r="D206" s="18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</row>
    <row r="207" spans="1:22" x14ac:dyDescent="0.3">
      <c r="A207" s="20"/>
      <c r="B207" s="20"/>
      <c r="C207" s="20"/>
      <c r="D207" s="18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</row>
    <row r="208" spans="1:22" x14ac:dyDescent="0.3">
      <c r="A208" s="20"/>
      <c r="B208" s="20"/>
      <c r="C208" s="20"/>
      <c r="D208" s="18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</row>
    <row r="209" spans="1:22" x14ac:dyDescent="0.3">
      <c r="A209" s="20"/>
      <c r="B209" s="20"/>
      <c r="C209" s="20"/>
      <c r="D209" s="18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</row>
    <row r="210" spans="1:22" x14ac:dyDescent="0.3">
      <c r="A210" s="20"/>
      <c r="B210" s="20"/>
      <c r="C210" s="20"/>
      <c r="D210" s="18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</row>
    <row r="211" spans="1:22" x14ac:dyDescent="0.3">
      <c r="A211" s="20"/>
      <c r="B211" s="20"/>
      <c r="C211" s="20"/>
      <c r="D211" s="18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</row>
    <row r="212" spans="1:22" x14ac:dyDescent="0.3">
      <c r="A212" s="20"/>
      <c r="B212" s="20"/>
      <c r="C212" s="20"/>
      <c r="D212" s="18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</row>
    <row r="213" spans="1:22" x14ac:dyDescent="0.3">
      <c r="A213" s="20"/>
      <c r="B213" s="20"/>
      <c r="C213" s="20"/>
      <c r="D213" s="18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</row>
    <row r="214" spans="1:22" x14ac:dyDescent="0.3">
      <c r="A214" s="20"/>
      <c r="B214" s="20"/>
      <c r="C214" s="20"/>
      <c r="D214" s="18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</row>
    <row r="215" spans="1:22" x14ac:dyDescent="0.3">
      <c r="A215" s="20"/>
      <c r="B215" s="20"/>
      <c r="C215" s="20"/>
      <c r="D215" s="18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</row>
    <row r="216" spans="1:22" x14ac:dyDescent="0.3">
      <c r="A216" s="20"/>
      <c r="B216" s="20"/>
      <c r="C216" s="20"/>
      <c r="D216" s="18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</row>
    <row r="217" spans="1:22" x14ac:dyDescent="0.3">
      <c r="A217" s="20"/>
      <c r="B217" s="20"/>
      <c r="C217" s="20"/>
      <c r="D217" s="18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</row>
    <row r="218" spans="1:22" x14ac:dyDescent="0.3">
      <c r="A218" s="20"/>
      <c r="B218" s="20"/>
      <c r="C218" s="20"/>
      <c r="D218" s="18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</row>
    <row r="219" spans="1:22" x14ac:dyDescent="0.3">
      <c r="A219" s="20"/>
      <c r="B219" s="20"/>
      <c r="C219" s="20"/>
      <c r="D219" s="18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</row>
    <row r="220" spans="1:22" x14ac:dyDescent="0.3">
      <c r="A220" s="20"/>
      <c r="B220" s="20"/>
      <c r="C220" s="20"/>
      <c r="D220" s="18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</row>
    <row r="221" spans="1:22" x14ac:dyDescent="0.3">
      <c r="A221" s="20"/>
      <c r="B221" s="20"/>
      <c r="C221" s="20"/>
      <c r="D221" s="18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</row>
    <row r="222" spans="1:22" x14ac:dyDescent="0.3">
      <c r="A222" s="20"/>
      <c r="B222" s="20"/>
      <c r="C222" s="20"/>
      <c r="D222" s="18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</row>
    <row r="223" spans="1:22" x14ac:dyDescent="0.3">
      <c r="A223" s="20"/>
      <c r="B223" s="20"/>
      <c r="C223" s="20"/>
      <c r="D223" s="18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</row>
    <row r="224" spans="1:22" x14ac:dyDescent="0.3">
      <c r="A224" s="20"/>
      <c r="B224" s="20"/>
      <c r="C224" s="20"/>
      <c r="D224" s="18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</row>
    <row r="225" spans="1:22" x14ac:dyDescent="0.3">
      <c r="A225" s="20"/>
      <c r="B225" s="20"/>
      <c r="C225" s="20"/>
      <c r="D225" s="18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</row>
    <row r="226" spans="1:22" x14ac:dyDescent="0.3">
      <c r="A226" s="20"/>
      <c r="B226" s="20"/>
      <c r="C226" s="20"/>
      <c r="D226" s="18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</row>
    <row r="227" spans="1:22" x14ac:dyDescent="0.3">
      <c r="A227" s="20"/>
      <c r="B227" s="20"/>
      <c r="C227" s="20"/>
      <c r="D227" s="18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</row>
    <row r="228" spans="1:22" x14ac:dyDescent="0.3">
      <c r="A228" s="20"/>
      <c r="B228" s="20"/>
      <c r="C228" s="20"/>
      <c r="D228" s="18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</row>
    <row r="229" spans="1:22" x14ac:dyDescent="0.3">
      <c r="A229" s="20"/>
      <c r="B229" s="20"/>
      <c r="C229" s="20"/>
      <c r="D229" s="18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</row>
    <row r="230" spans="1:22" x14ac:dyDescent="0.3">
      <c r="A230" s="20"/>
      <c r="B230" s="20"/>
      <c r="C230" s="20"/>
      <c r="D230" s="18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</row>
    <row r="231" spans="1:22" x14ac:dyDescent="0.3">
      <c r="A231" s="20"/>
      <c r="B231" s="20"/>
      <c r="C231" s="20"/>
      <c r="D231" s="18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</row>
    <row r="232" spans="1:22" x14ac:dyDescent="0.3">
      <c r="A232" s="20"/>
      <c r="B232" s="20"/>
      <c r="C232" s="20"/>
      <c r="D232" s="18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</row>
    <row r="233" spans="1:22" x14ac:dyDescent="0.3">
      <c r="A233" s="20"/>
      <c r="B233" s="20"/>
      <c r="C233" s="20"/>
      <c r="D233" s="18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</row>
    <row r="234" spans="1:22" x14ac:dyDescent="0.3">
      <c r="A234" s="20"/>
      <c r="B234" s="20"/>
      <c r="C234" s="20"/>
      <c r="D234" s="18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</row>
    <row r="235" spans="1:22" x14ac:dyDescent="0.3">
      <c r="A235" s="20"/>
      <c r="B235" s="20"/>
      <c r="C235" s="20"/>
      <c r="D235" s="18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</row>
    <row r="236" spans="1:22" x14ac:dyDescent="0.3">
      <c r="A236" s="20"/>
      <c r="B236" s="20"/>
      <c r="C236" s="20"/>
      <c r="D236" s="18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</row>
    <row r="237" spans="1:22" x14ac:dyDescent="0.3">
      <c r="A237" s="20"/>
      <c r="B237" s="20"/>
      <c r="C237" s="20"/>
      <c r="D237" s="18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</row>
    <row r="238" spans="1:22" x14ac:dyDescent="0.3">
      <c r="A238" s="20"/>
      <c r="B238" s="20"/>
      <c r="C238" s="20"/>
      <c r="D238" s="18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</row>
    <row r="239" spans="1:22" x14ac:dyDescent="0.3">
      <c r="A239" s="20"/>
      <c r="B239" s="20"/>
      <c r="C239" s="20"/>
      <c r="D239" s="18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</row>
    <row r="240" spans="1:22" x14ac:dyDescent="0.3">
      <c r="A240" s="20"/>
      <c r="B240" s="20"/>
      <c r="C240" s="20"/>
      <c r="D240" s="18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</row>
    <row r="241" spans="1:22" x14ac:dyDescent="0.3">
      <c r="A241" s="20"/>
      <c r="B241" s="20"/>
      <c r="C241" s="20"/>
      <c r="D241" s="18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</row>
    <row r="242" spans="1:22" x14ac:dyDescent="0.3">
      <c r="A242" s="20"/>
      <c r="B242" s="20"/>
      <c r="C242" s="20"/>
      <c r="D242" s="18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</row>
    <row r="243" spans="1:22" x14ac:dyDescent="0.3">
      <c r="A243" s="20"/>
      <c r="B243" s="20"/>
      <c r="C243" s="20"/>
      <c r="D243" s="18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</row>
    <row r="244" spans="1:22" x14ac:dyDescent="0.3">
      <c r="A244" s="20"/>
      <c r="B244" s="20"/>
      <c r="C244" s="20"/>
      <c r="D244" s="18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</row>
    <row r="245" spans="1:22" x14ac:dyDescent="0.3">
      <c r="A245" s="20"/>
      <c r="B245" s="20"/>
      <c r="C245" s="20"/>
      <c r="D245" s="18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</row>
    <row r="246" spans="1:22" x14ac:dyDescent="0.3">
      <c r="A246" s="20"/>
      <c r="B246" s="20"/>
      <c r="C246" s="20"/>
      <c r="D246" s="18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</row>
    <row r="247" spans="1:22" x14ac:dyDescent="0.3">
      <c r="A247" s="20"/>
      <c r="B247" s="20"/>
      <c r="C247" s="20"/>
      <c r="D247" s="18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</row>
    <row r="248" spans="1:22" x14ac:dyDescent="0.3">
      <c r="A248" s="20"/>
      <c r="B248" s="20"/>
      <c r="C248" s="20"/>
      <c r="D248" s="18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</row>
    <row r="249" spans="1:22" x14ac:dyDescent="0.3">
      <c r="A249" s="20"/>
      <c r="B249" s="20"/>
      <c r="C249" s="20"/>
      <c r="D249" s="18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</row>
    <row r="250" spans="1:22" x14ac:dyDescent="0.3">
      <c r="A250" s="20"/>
      <c r="B250" s="20"/>
      <c r="C250" s="20"/>
      <c r="D250" s="18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</row>
    <row r="251" spans="1:22" x14ac:dyDescent="0.3">
      <c r="A251" s="20"/>
      <c r="B251" s="20"/>
      <c r="C251" s="20"/>
      <c r="D251" s="18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</row>
    <row r="252" spans="1:22" x14ac:dyDescent="0.3">
      <c r="A252" s="20"/>
      <c r="B252" s="20"/>
      <c r="C252" s="20"/>
      <c r="D252" s="18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</row>
    <row r="253" spans="1:22" x14ac:dyDescent="0.3">
      <c r="A253" s="20"/>
      <c r="B253" s="20"/>
      <c r="C253" s="20"/>
      <c r="D253" s="18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</row>
    <row r="254" spans="1:22" x14ac:dyDescent="0.3">
      <c r="A254" s="20"/>
      <c r="B254" s="20"/>
      <c r="C254" s="20"/>
      <c r="D254" s="18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</row>
    <row r="255" spans="1:22" x14ac:dyDescent="0.3">
      <c r="A255" s="20"/>
      <c r="B255" s="20"/>
      <c r="C255" s="20"/>
      <c r="D255" s="18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</row>
    <row r="256" spans="1:22" x14ac:dyDescent="0.3">
      <c r="A256" s="20"/>
      <c r="B256" s="20"/>
      <c r="C256" s="20"/>
      <c r="D256" s="18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</row>
    <row r="257" spans="1:22" x14ac:dyDescent="0.3">
      <c r="A257" s="20"/>
      <c r="B257" s="20"/>
      <c r="C257" s="20"/>
      <c r="D257" s="18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</row>
    <row r="258" spans="1:22" x14ac:dyDescent="0.3">
      <c r="A258" s="20"/>
      <c r="B258" s="20"/>
      <c r="C258" s="20"/>
      <c r="D258" s="18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</row>
    <row r="259" spans="1:22" x14ac:dyDescent="0.3">
      <c r="A259" s="20"/>
      <c r="B259" s="20"/>
      <c r="C259" s="20"/>
      <c r="D259" s="18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</row>
    <row r="260" spans="1:22" x14ac:dyDescent="0.3">
      <c r="A260" s="20"/>
      <c r="B260" s="20"/>
      <c r="C260" s="20"/>
      <c r="D260" s="18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</row>
    <row r="261" spans="1:22" x14ac:dyDescent="0.3">
      <c r="A261" s="20"/>
      <c r="B261" s="20"/>
      <c r="C261" s="20"/>
      <c r="D261" s="18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</row>
    <row r="262" spans="1:22" x14ac:dyDescent="0.3">
      <c r="A262" s="20"/>
      <c r="B262" s="20"/>
      <c r="C262" s="20"/>
      <c r="D262" s="18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</row>
    <row r="263" spans="1:22" x14ac:dyDescent="0.3">
      <c r="A263" s="20"/>
      <c r="B263" s="20"/>
      <c r="C263" s="20"/>
      <c r="D263" s="18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</row>
    <row r="264" spans="1:22" x14ac:dyDescent="0.3">
      <c r="A264" s="20"/>
      <c r="B264" s="20"/>
      <c r="C264" s="20"/>
      <c r="D264" s="18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</row>
    <row r="265" spans="1:22" x14ac:dyDescent="0.3">
      <c r="A265" s="20"/>
      <c r="B265" s="20"/>
      <c r="C265" s="20"/>
      <c r="D265" s="18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</row>
    <row r="266" spans="1:22" x14ac:dyDescent="0.3">
      <c r="A266" s="20"/>
      <c r="B266" s="20"/>
      <c r="C266" s="20"/>
      <c r="D266" s="18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</row>
    <row r="267" spans="1:22" x14ac:dyDescent="0.3">
      <c r="A267" s="20"/>
      <c r="B267" s="20"/>
      <c r="C267" s="20"/>
      <c r="D267" s="18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</row>
    <row r="268" spans="1:22" x14ac:dyDescent="0.3">
      <c r="A268" s="20"/>
      <c r="B268" s="20"/>
      <c r="C268" s="20"/>
      <c r="D268" s="18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</row>
    <row r="269" spans="1:22" x14ac:dyDescent="0.3">
      <c r="A269" s="20"/>
      <c r="B269" s="20"/>
      <c r="C269" s="20"/>
      <c r="D269" s="18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</row>
    <row r="270" spans="1:22" x14ac:dyDescent="0.3">
      <c r="A270" s="20"/>
      <c r="B270" s="20"/>
      <c r="C270" s="20"/>
      <c r="D270" s="18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</row>
    <row r="271" spans="1:22" x14ac:dyDescent="0.3">
      <c r="A271" s="20"/>
      <c r="B271" s="20"/>
      <c r="C271" s="20"/>
      <c r="D271" s="18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</row>
    <row r="272" spans="1:22" x14ac:dyDescent="0.3">
      <c r="A272" s="20"/>
      <c r="B272" s="20"/>
      <c r="C272" s="20"/>
      <c r="D272" s="18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</row>
    <row r="273" spans="1:22" x14ac:dyDescent="0.3">
      <c r="A273" s="20"/>
      <c r="B273" s="20"/>
      <c r="C273" s="20"/>
      <c r="D273" s="18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</row>
    <row r="274" spans="1:22" x14ac:dyDescent="0.3">
      <c r="A274" s="20"/>
      <c r="B274" s="20"/>
      <c r="C274" s="20"/>
      <c r="D274" s="18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</row>
    <row r="275" spans="1:22" x14ac:dyDescent="0.3">
      <c r="A275" s="20"/>
      <c r="B275" s="20"/>
      <c r="C275" s="20"/>
      <c r="D275" s="18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</row>
    <row r="276" spans="1:22" x14ac:dyDescent="0.3">
      <c r="A276" s="20"/>
      <c r="B276" s="20"/>
      <c r="C276" s="20"/>
      <c r="D276" s="18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</row>
    <row r="277" spans="1:22" x14ac:dyDescent="0.3">
      <c r="A277" s="20"/>
      <c r="B277" s="20"/>
      <c r="C277" s="20"/>
      <c r="D277" s="18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</row>
    <row r="278" spans="1:22" x14ac:dyDescent="0.3">
      <c r="A278" s="20"/>
      <c r="B278" s="20"/>
      <c r="C278" s="20"/>
      <c r="D278" s="18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</row>
    <row r="279" spans="1:22" x14ac:dyDescent="0.3">
      <c r="A279" s="20"/>
      <c r="B279" s="20"/>
      <c r="C279" s="20"/>
      <c r="D279" s="18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</row>
    <row r="280" spans="1:22" x14ac:dyDescent="0.3">
      <c r="A280" s="20"/>
      <c r="B280" s="20"/>
      <c r="C280" s="20"/>
      <c r="D280" s="18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</row>
    <row r="281" spans="1:22" x14ac:dyDescent="0.3">
      <c r="A281" s="20"/>
      <c r="B281" s="20"/>
      <c r="C281" s="20"/>
      <c r="D281" s="18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</row>
    <row r="282" spans="1:22" x14ac:dyDescent="0.3">
      <c r="A282" s="20"/>
      <c r="B282" s="20"/>
      <c r="C282" s="20"/>
      <c r="D282" s="18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</row>
    <row r="283" spans="1:22" x14ac:dyDescent="0.3">
      <c r="A283" s="20"/>
      <c r="B283" s="20"/>
      <c r="C283" s="20"/>
      <c r="D283" s="18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</row>
    <row r="284" spans="1:22" x14ac:dyDescent="0.3">
      <c r="A284" s="20"/>
      <c r="B284" s="20"/>
      <c r="C284" s="20"/>
      <c r="D284" s="18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</row>
    <row r="285" spans="1:22" x14ac:dyDescent="0.3">
      <c r="A285" s="20"/>
      <c r="B285" s="20"/>
      <c r="C285" s="20"/>
      <c r="D285" s="18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</row>
    <row r="286" spans="1:22" x14ac:dyDescent="0.3">
      <c r="A286" s="20"/>
      <c r="B286" s="20"/>
      <c r="C286" s="20"/>
      <c r="D286" s="18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</row>
    <row r="287" spans="1:22" x14ac:dyDescent="0.3">
      <c r="A287" s="20"/>
      <c r="B287" s="20"/>
      <c r="C287" s="20"/>
      <c r="D287" s="18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</row>
    <row r="288" spans="1:22" x14ac:dyDescent="0.3">
      <c r="A288" s="20"/>
      <c r="B288" s="20"/>
      <c r="C288" s="20"/>
      <c r="D288" s="18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</row>
    <row r="289" spans="1:22" x14ac:dyDescent="0.3">
      <c r="A289" s="20"/>
      <c r="B289" s="20"/>
      <c r="C289" s="20"/>
      <c r="D289" s="18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</row>
    <row r="290" spans="1:22" x14ac:dyDescent="0.3">
      <c r="A290" s="20"/>
      <c r="B290" s="20"/>
      <c r="C290" s="20"/>
      <c r="D290" s="18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</row>
    <row r="291" spans="1:22" x14ac:dyDescent="0.3">
      <c r="A291" s="20"/>
      <c r="B291" s="20"/>
      <c r="C291" s="20"/>
      <c r="D291" s="18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</row>
    <row r="292" spans="1:22" x14ac:dyDescent="0.3">
      <c r="A292" s="20"/>
      <c r="B292" s="20"/>
      <c r="C292" s="20"/>
      <c r="D292" s="18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</row>
    <row r="293" spans="1:22" x14ac:dyDescent="0.3">
      <c r="A293" s="20"/>
      <c r="B293" s="20"/>
      <c r="C293" s="20"/>
      <c r="D293" s="18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</row>
    <row r="294" spans="1:22" x14ac:dyDescent="0.3">
      <c r="A294" s="20"/>
      <c r="B294" s="20"/>
      <c r="C294" s="20"/>
      <c r="D294" s="18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</row>
    <row r="295" spans="1:22" x14ac:dyDescent="0.3">
      <c r="A295" s="20"/>
      <c r="B295" s="20"/>
      <c r="C295" s="20"/>
      <c r="D295" s="18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</row>
    <row r="296" spans="1:22" x14ac:dyDescent="0.3">
      <c r="A296" s="20"/>
      <c r="B296" s="20"/>
      <c r="C296" s="20"/>
      <c r="D296" s="18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</row>
    <row r="297" spans="1:22" x14ac:dyDescent="0.3">
      <c r="A297" s="20"/>
      <c r="B297" s="20"/>
      <c r="C297" s="20"/>
      <c r="D297" s="18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</row>
    <row r="298" spans="1:22" x14ac:dyDescent="0.3">
      <c r="A298" s="20"/>
      <c r="B298" s="20"/>
      <c r="C298" s="20"/>
      <c r="D298" s="18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</row>
    <row r="299" spans="1:22" x14ac:dyDescent="0.3">
      <c r="A299" s="20"/>
      <c r="B299" s="20"/>
      <c r="C299" s="20"/>
      <c r="D299" s="18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</row>
    <row r="300" spans="1:22" x14ac:dyDescent="0.3">
      <c r="A300" s="20"/>
      <c r="B300" s="20"/>
      <c r="C300" s="20"/>
      <c r="D300" s="18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</row>
    <row r="301" spans="1:22" x14ac:dyDescent="0.3">
      <c r="A301" s="20"/>
      <c r="B301" s="20"/>
      <c r="C301" s="20"/>
      <c r="D301" s="18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</row>
    <row r="302" spans="1:22" x14ac:dyDescent="0.3">
      <c r="A302" s="20"/>
      <c r="B302" s="20"/>
      <c r="C302" s="20"/>
      <c r="D302" s="18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</row>
    <row r="303" spans="1:22" x14ac:dyDescent="0.3">
      <c r="A303" s="20"/>
      <c r="B303" s="20"/>
      <c r="C303" s="20"/>
      <c r="D303" s="18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</row>
    <row r="304" spans="1:22" x14ac:dyDescent="0.3">
      <c r="A304" s="20"/>
      <c r="B304" s="20"/>
      <c r="C304" s="20"/>
      <c r="D304" s="18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</row>
    <row r="305" spans="1:22" x14ac:dyDescent="0.3">
      <c r="A305" s="20"/>
      <c r="B305" s="20"/>
      <c r="C305" s="20"/>
      <c r="D305" s="18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</row>
    <row r="306" spans="1:22" x14ac:dyDescent="0.3">
      <c r="A306" s="20"/>
      <c r="B306" s="20"/>
      <c r="C306" s="20"/>
      <c r="D306" s="18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</row>
    <row r="307" spans="1:22" x14ac:dyDescent="0.3">
      <c r="A307" s="20"/>
      <c r="B307" s="20"/>
      <c r="C307" s="20"/>
      <c r="D307" s="18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</row>
    <row r="308" spans="1:22" x14ac:dyDescent="0.3">
      <c r="A308" s="20"/>
      <c r="B308" s="20"/>
      <c r="C308" s="20"/>
      <c r="D308" s="18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</row>
    <row r="309" spans="1:22" x14ac:dyDescent="0.3">
      <c r="A309" s="20"/>
      <c r="B309" s="20"/>
      <c r="C309" s="20"/>
      <c r="D309" s="18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</row>
    <row r="310" spans="1:22" x14ac:dyDescent="0.3">
      <c r="A310" s="20"/>
      <c r="B310" s="20"/>
      <c r="C310" s="20"/>
      <c r="D310" s="18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</row>
    <row r="311" spans="1:22" x14ac:dyDescent="0.3">
      <c r="A311" s="20"/>
      <c r="B311" s="20"/>
      <c r="C311" s="20"/>
      <c r="D311" s="18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</row>
    <row r="312" spans="1:22" x14ac:dyDescent="0.3">
      <c r="A312" s="20"/>
      <c r="B312" s="20"/>
      <c r="C312" s="20"/>
      <c r="D312" s="18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</row>
    <row r="313" spans="1:22" x14ac:dyDescent="0.3">
      <c r="A313" s="20"/>
      <c r="B313" s="20"/>
      <c r="C313" s="20"/>
      <c r="D313" s="18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</row>
    <row r="314" spans="1:22" x14ac:dyDescent="0.3">
      <c r="A314" s="20"/>
      <c r="B314" s="20"/>
      <c r="C314" s="20"/>
      <c r="D314" s="18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</row>
    <row r="315" spans="1:22" x14ac:dyDescent="0.3">
      <c r="A315" s="20"/>
      <c r="B315" s="20"/>
      <c r="C315" s="20"/>
      <c r="D315" s="18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</row>
    <row r="316" spans="1:22" x14ac:dyDescent="0.3">
      <c r="A316" s="20"/>
      <c r="B316" s="20"/>
      <c r="C316" s="20"/>
      <c r="D316" s="18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</row>
    <row r="317" spans="1:22" x14ac:dyDescent="0.3">
      <c r="A317" s="20"/>
      <c r="B317" s="20"/>
      <c r="C317" s="20"/>
      <c r="D317" s="18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</row>
    <row r="318" spans="1:22" x14ac:dyDescent="0.3">
      <c r="A318" s="20"/>
      <c r="B318" s="20"/>
      <c r="C318" s="20"/>
      <c r="D318" s="18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</row>
    <row r="319" spans="1:22" x14ac:dyDescent="0.3">
      <c r="A319" s="20"/>
      <c r="B319" s="20"/>
      <c r="C319" s="20"/>
      <c r="D319" s="18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</row>
    <row r="320" spans="1:22" x14ac:dyDescent="0.3">
      <c r="A320" s="20"/>
      <c r="B320" s="20"/>
      <c r="C320" s="20"/>
      <c r="D320" s="18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</row>
    <row r="321" spans="1:22" x14ac:dyDescent="0.3">
      <c r="A321" s="20"/>
      <c r="B321" s="20"/>
      <c r="C321" s="20"/>
      <c r="D321" s="18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</row>
    <row r="322" spans="1:22" x14ac:dyDescent="0.3">
      <c r="A322" s="20"/>
      <c r="B322" s="20"/>
      <c r="C322" s="20"/>
      <c r="D322" s="18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</row>
    <row r="323" spans="1:22" x14ac:dyDescent="0.3">
      <c r="A323" s="20"/>
      <c r="B323" s="20"/>
      <c r="C323" s="20"/>
      <c r="D323" s="18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</row>
    <row r="324" spans="1:22" x14ac:dyDescent="0.3">
      <c r="A324" s="20"/>
      <c r="B324" s="20"/>
      <c r="C324" s="20"/>
      <c r="D324" s="18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</row>
    <row r="325" spans="1:22" x14ac:dyDescent="0.3">
      <c r="A325" s="20"/>
      <c r="B325" s="20"/>
      <c r="C325" s="20"/>
      <c r="D325" s="18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</row>
    <row r="326" spans="1:22" x14ac:dyDescent="0.3">
      <c r="A326" s="20"/>
      <c r="B326" s="20"/>
      <c r="C326" s="20"/>
      <c r="D326" s="18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</row>
    <row r="327" spans="1:22" x14ac:dyDescent="0.3">
      <c r="A327" s="20"/>
      <c r="B327" s="20"/>
      <c r="C327" s="20"/>
      <c r="D327" s="18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</row>
    <row r="328" spans="1:22" x14ac:dyDescent="0.3">
      <c r="A328" s="20"/>
      <c r="B328" s="20"/>
      <c r="C328" s="20"/>
      <c r="D328" s="18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</row>
    <row r="329" spans="1:22" x14ac:dyDescent="0.3">
      <c r="A329" s="20"/>
      <c r="B329" s="20"/>
      <c r="C329" s="20"/>
      <c r="D329" s="18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</row>
    <row r="330" spans="1:22" x14ac:dyDescent="0.3">
      <c r="A330" s="20"/>
      <c r="B330" s="20"/>
      <c r="C330" s="20"/>
      <c r="D330" s="18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</row>
    <row r="331" spans="1:22" x14ac:dyDescent="0.3">
      <c r="A331" s="20"/>
      <c r="B331" s="20"/>
      <c r="C331" s="20"/>
      <c r="D331" s="18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</row>
    <row r="332" spans="1:22" x14ac:dyDescent="0.3">
      <c r="A332" s="20"/>
      <c r="B332" s="20"/>
      <c r="C332" s="20"/>
      <c r="D332" s="18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</row>
    <row r="333" spans="1:22" x14ac:dyDescent="0.3">
      <c r="A333" s="20"/>
      <c r="B333" s="20"/>
      <c r="C333" s="20"/>
      <c r="D333" s="18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</row>
    <row r="334" spans="1:22" x14ac:dyDescent="0.3">
      <c r="A334" s="20"/>
      <c r="B334" s="20"/>
      <c r="C334" s="20"/>
      <c r="D334" s="18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</row>
    <row r="335" spans="1:22" x14ac:dyDescent="0.3">
      <c r="A335" s="20"/>
      <c r="B335" s="20"/>
      <c r="C335" s="20"/>
      <c r="D335" s="18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</row>
    <row r="336" spans="1:22" x14ac:dyDescent="0.3">
      <c r="A336" s="20"/>
      <c r="B336" s="20"/>
      <c r="C336" s="20"/>
      <c r="D336" s="18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</row>
    <row r="337" spans="1:22" x14ac:dyDescent="0.3">
      <c r="A337" s="20"/>
      <c r="B337" s="20"/>
      <c r="C337" s="20"/>
      <c r="D337" s="18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</row>
    <row r="338" spans="1:22" x14ac:dyDescent="0.3">
      <c r="A338" s="20"/>
      <c r="B338" s="20"/>
      <c r="C338" s="20"/>
      <c r="D338" s="18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</row>
    <row r="339" spans="1:22" x14ac:dyDescent="0.3">
      <c r="A339" s="20"/>
      <c r="B339" s="20"/>
      <c r="C339" s="20"/>
      <c r="D339" s="18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</row>
    <row r="340" spans="1:22" x14ac:dyDescent="0.3">
      <c r="A340" s="20"/>
      <c r="B340" s="20"/>
      <c r="C340" s="20"/>
      <c r="D340" s="18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</row>
    <row r="341" spans="1:22" x14ac:dyDescent="0.3">
      <c r="A341" s="20"/>
      <c r="B341" s="20"/>
      <c r="C341" s="20"/>
      <c r="D341" s="18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</row>
    <row r="342" spans="1:22" x14ac:dyDescent="0.3">
      <c r="A342" s="20"/>
      <c r="B342" s="20"/>
      <c r="C342" s="20"/>
      <c r="D342" s="18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</row>
    <row r="343" spans="1:22" x14ac:dyDescent="0.3">
      <c r="A343" s="20"/>
      <c r="B343" s="20"/>
      <c r="C343" s="20"/>
      <c r="D343" s="18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</row>
    <row r="344" spans="1:22" x14ac:dyDescent="0.3">
      <c r="A344" s="20"/>
      <c r="B344" s="20"/>
      <c r="C344" s="20"/>
      <c r="D344" s="18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</row>
    <row r="345" spans="1:22" x14ac:dyDescent="0.3">
      <c r="A345" s="20"/>
      <c r="B345" s="20"/>
      <c r="C345" s="20"/>
      <c r="D345" s="18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</row>
    <row r="346" spans="1:22" x14ac:dyDescent="0.3">
      <c r="A346" s="20"/>
      <c r="B346" s="20"/>
      <c r="C346" s="20"/>
      <c r="D346" s="18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</row>
    <row r="347" spans="1:22" x14ac:dyDescent="0.3">
      <c r="A347" s="20"/>
      <c r="B347" s="20"/>
      <c r="C347" s="20"/>
      <c r="D347" s="18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</row>
    <row r="348" spans="1:22" x14ac:dyDescent="0.3">
      <c r="A348" s="20"/>
      <c r="B348" s="20"/>
      <c r="C348" s="20"/>
      <c r="D348" s="18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</row>
    <row r="349" spans="1:22" x14ac:dyDescent="0.3">
      <c r="A349" s="20"/>
      <c r="B349" s="20"/>
      <c r="C349" s="20"/>
      <c r="D349" s="18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</row>
    <row r="350" spans="1:22" x14ac:dyDescent="0.3">
      <c r="A350" s="20"/>
      <c r="B350" s="20"/>
      <c r="C350" s="20"/>
      <c r="D350" s="18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</row>
    <row r="351" spans="1:22" x14ac:dyDescent="0.3">
      <c r="A351" s="20"/>
      <c r="B351" s="20"/>
      <c r="C351" s="20"/>
      <c r="D351" s="18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</row>
    <row r="352" spans="1:22" x14ac:dyDescent="0.3">
      <c r="A352" s="20"/>
      <c r="B352" s="20"/>
      <c r="C352" s="20"/>
      <c r="D352" s="18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</row>
    <row r="353" spans="1:22" x14ac:dyDescent="0.3">
      <c r="A353" s="20"/>
      <c r="B353" s="20"/>
      <c r="C353" s="20"/>
      <c r="D353" s="18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</row>
    <row r="354" spans="1:22" x14ac:dyDescent="0.3">
      <c r="A354" s="20"/>
      <c r="B354" s="20"/>
      <c r="C354" s="20"/>
      <c r="D354" s="18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</row>
    <row r="355" spans="1:22" x14ac:dyDescent="0.3">
      <c r="A355" s="20"/>
      <c r="B355" s="20"/>
      <c r="C355" s="20"/>
      <c r="D355" s="18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</row>
    <row r="356" spans="1:22" x14ac:dyDescent="0.3">
      <c r="A356" s="20"/>
      <c r="B356" s="20"/>
      <c r="C356" s="20"/>
      <c r="D356" s="18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</row>
    <row r="357" spans="1:22" x14ac:dyDescent="0.3">
      <c r="A357" s="20"/>
      <c r="B357" s="20"/>
      <c r="C357" s="20"/>
      <c r="D357" s="18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</row>
    <row r="358" spans="1:22" x14ac:dyDescent="0.3">
      <c r="A358" s="20"/>
      <c r="B358" s="20"/>
      <c r="C358" s="20"/>
      <c r="D358" s="18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</row>
    <row r="359" spans="1:22" x14ac:dyDescent="0.3">
      <c r="A359" s="20"/>
      <c r="B359" s="20"/>
      <c r="C359" s="20"/>
      <c r="D359" s="18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</row>
    <row r="360" spans="1:22" x14ac:dyDescent="0.3">
      <c r="A360" s="20"/>
      <c r="B360" s="20"/>
      <c r="C360" s="20"/>
      <c r="D360" s="18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</row>
    <row r="361" spans="1:22" x14ac:dyDescent="0.3">
      <c r="A361" s="20"/>
      <c r="B361" s="20"/>
      <c r="C361" s="20"/>
      <c r="D361" s="18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</row>
    <row r="362" spans="1:22" x14ac:dyDescent="0.3">
      <c r="A362" s="20"/>
      <c r="B362" s="20"/>
      <c r="C362" s="20"/>
      <c r="D362" s="18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</row>
    <row r="363" spans="1:22" x14ac:dyDescent="0.3">
      <c r="A363" s="20"/>
      <c r="B363" s="20"/>
      <c r="C363" s="20"/>
      <c r="D363" s="18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</row>
    <row r="364" spans="1:22" x14ac:dyDescent="0.3">
      <c r="A364" s="20"/>
      <c r="B364" s="20"/>
      <c r="C364" s="20"/>
      <c r="D364" s="18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</row>
    <row r="365" spans="1:22" x14ac:dyDescent="0.3">
      <c r="A365" s="20"/>
      <c r="B365" s="20"/>
      <c r="C365" s="20"/>
      <c r="D365" s="18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</row>
    <row r="366" spans="1:22" x14ac:dyDescent="0.3">
      <c r="A366" s="20"/>
      <c r="B366" s="20"/>
      <c r="C366" s="20"/>
      <c r="D366" s="18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</row>
    <row r="367" spans="1:22" x14ac:dyDescent="0.3">
      <c r="A367" s="20"/>
      <c r="B367" s="20"/>
      <c r="C367" s="20"/>
      <c r="D367" s="18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</row>
    <row r="368" spans="1:22" x14ac:dyDescent="0.3">
      <c r="A368" s="20"/>
      <c r="B368" s="20"/>
      <c r="C368" s="20"/>
      <c r="D368" s="18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</row>
    <row r="369" spans="1:22" x14ac:dyDescent="0.3">
      <c r="A369" s="20"/>
      <c r="B369" s="20"/>
      <c r="C369" s="20"/>
      <c r="D369" s="18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</row>
    <row r="370" spans="1:22" x14ac:dyDescent="0.3">
      <c r="A370" s="20"/>
      <c r="B370" s="20"/>
      <c r="C370" s="20"/>
      <c r="D370" s="18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</row>
    <row r="371" spans="1:22" x14ac:dyDescent="0.3">
      <c r="A371" s="20"/>
      <c r="B371" s="20"/>
      <c r="C371" s="20"/>
      <c r="D371" s="18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</row>
    <row r="372" spans="1:22" x14ac:dyDescent="0.3">
      <c r="A372" s="20"/>
      <c r="B372" s="20"/>
      <c r="C372" s="20"/>
      <c r="D372" s="18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</row>
    <row r="373" spans="1:22" x14ac:dyDescent="0.3">
      <c r="A373" s="20"/>
      <c r="B373" s="20"/>
      <c r="C373" s="20"/>
      <c r="D373" s="18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</row>
    <row r="374" spans="1:22" x14ac:dyDescent="0.3">
      <c r="A374" s="20"/>
      <c r="B374" s="20"/>
      <c r="C374" s="20"/>
      <c r="D374" s="18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</row>
    <row r="375" spans="1:22" x14ac:dyDescent="0.3">
      <c r="A375" s="20"/>
      <c r="B375" s="20"/>
      <c r="C375" s="20"/>
      <c r="D375" s="18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</row>
    <row r="376" spans="1:22" x14ac:dyDescent="0.3">
      <c r="A376" s="20"/>
      <c r="B376" s="20"/>
      <c r="C376" s="20"/>
      <c r="D376" s="18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</row>
    <row r="377" spans="1:22" x14ac:dyDescent="0.3">
      <c r="A377" s="20"/>
      <c r="B377" s="20"/>
      <c r="C377" s="20"/>
      <c r="D377" s="18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</row>
    <row r="378" spans="1:22" x14ac:dyDescent="0.3">
      <c r="A378" s="20"/>
      <c r="B378" s="20"/>
      <c r="C378" s="20"/>
      <c r="D378" s="18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</row>
    <row r="379" spans="1:22" x14ac:dyDescent="0.3">
      <c r="A379" s="20"/>
      <c r="B379" s="20"/>
      <c r="C379" s="20"/>
      <c r="D379" s="18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</row>
    <row r="380" spans="1:22" x14ac:dyDescent="0.3">
      <c r="A380" s="20"/>
      <c r="B380" s="20"/>
      <c r="C380" s="20"/>
      <c r="D380" s="18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</row>
    <row r="381" spans="1:22" x14ac:dyDescent="0.3">
      <c r="A381" s="20"/>
      <c r="B381" s="20"/>
      <c r="C381" s="20"/>
      <c r="D381" s="18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</row>
    <row r="382" spans="1:22" x14ac:dyDescent="0.3">
      <c r="A382" s="20"/>
      <c r="B382" s="20"/>
      <c r="C382" s="20"/>
      <c r="D382" s="18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</row>
    <row r="383" spans="1:22" x14ac:dyDescent="0.3">
      <c r="A383" s="20"/>
      <c r="B383" s="20"/>
      <c r="C383" s="20"/>
      <c r="D383" s="18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</row>
    <row r="384" spans="1:22" x14ac:dyDescent="0.3">
      <c r="A384" s="20"/>
      <c r="B384" s="20"/>
      <c r="C384" s="20"/>
      <c r="D384" s="18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</row>
    <row r="385" spans="1:22" x14ac:dyDescent="0.3">
      <c r="A385" s="20"/>
      <c r="B385" s="20"/>
      <c r="C385" s="20"/>
      <c r="D385" s="18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</row>
    <row r="386" spans="1:22" x14ac:dyDescent="0.3">
      <c r="A386" s="20"/>
      <c r="B386" s="20"/>
      <c r="C386" s="20"/>
      <c r="D386" s="18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</row>
    <row r="387" spans="1:22" x14ac:dyDescent="0.3">
      <c r="A387" s="20"/>
      <c r="B387" s="20"/>
      <c r="C387" s="20"/>
      <c r="D387" s="18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</row>
    <row r="388" spans="1:22" x14ac:dyDescent="0.3">
      <c r="A388" s="20"/>
      <c r="B388" s="20"/>
      <c r="C388" s="20"/>
      <c r="D388" s="18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</row>
    <row r="389" spans="1:22" x14ac:dyDescent="0.3">
      <c r="A389" s="20"/>
      <c r="B389" s="20"/>
      <c r="C389" s="20"/>
      <c r="D389" s="18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</row>
    <row r="390" spans="1:22" x14ac:dyDescent="0.3">
      <c r="A390" s="20"/>
      <c r="B390" s="20"/>
      <c r="C390" s="20"/>
      <c r="D390" s="18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</row>
    <row r="391" spans="1:22" x14ac:dyDescent="0.3">
      <c r="A391" s="20"/>
      <c r="B391" s="20"/>
      <c r="C391" s="20"/>
      <c r="D391" s="18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</row>
    <row r="392" spans="1:22" x14ac:dyDescent="0.3">
      <c r="A392" s="20"/>
      <c r="B392" s="20"/>
      <c r="C392" s="20"/>
      <c r="D392" s="18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</row>
    <row r="393" spans="1:22" x14ac:dyDescent="0.3">
      <c r="A393" s="20"/>
      <c r="B393" s="20"/>
      <c r="C393" s="20"/>
      <c r="D393" s="18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</row>
    <row r="394" spans="1:22" x14ac:dyDescent="0.3">
      <c r="A394" s="20"/>
      <c r="B394" s="20"/>
      <c r="C394" s="20"/>
      <c r="D394" s="18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</row>
    <row r="395" spans="1:22" x14ac:dyDescent="0.3">
      <c r="A395" s="20"/>
      <c r="B395" s="20"/>
      <c r="C395" s="20"/>
      <c r="D395" s="18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</row>
    <row r="396" spans="1:22" x14ac:dyDescent="0.3">
      <c r="A396" s="20"/>
      <c r="B396" s="20"/>
      <c r="C396" s="20"/>
      <c r="D396" s="18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</row>
    <row r="397" spans="1:22" x14ac:dyDescent="0.3">
      <c r="A397" s="20"/>
      <c r="B397" s="20"/>
      <c r="C397" s="20"/>
      <c r="D397" s="18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</row>
    <row r="398" spans="1:22" x14ac:dyDescent="0.3">
      <c r="A398" s="20"/>
      <c r="B398" s="20"/>
      <c r="C398" s="20"/>
      <c r="D398" s="18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</row>
    <row r="399" spans="1:22" x14ac:dyDescent="0.3">
      <c r="A399" s="20"/>
      <c r="B399" s="20"/>
      <c r="C399" s="20"/>
      <c r="D399" s="18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</row>
    <row r="400" spans="1:22" x14ac:dyDescent="0.3">
      <c r="A400" s="20"/>
      <c r="B400" s="20"/>
      <c r="C400" s="20"/>
      <c r="D400" s="18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</row>
    <row r="401" spans="1:22" x14ac:dyDescent="0.3">
      <c r="A401" s="20"/>
      <c r="B401" s="20"/>
      <c r="C401" s="20"/>
      <c r="D401" s="18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</row>
    <row r="402" spans="1:22" x14ac:dyDescent="0.3">
      <c r="A402" s="20"/>
      <c r="B402" s="20"/>
      <c r="C402" s="20"/>
      <c r="D402" s="18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</row>
    <row r="403" spans="1:22" x14ac:dyDescent="0.3">
      <c r="A403" s="20"/>
      <c r="B403" s="20"/>
      <c r="C403" s="20"/>
      <c r="D403" s="18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</row>
    <row r="404" spans="1:22" x14ac:dyDescent="0.3">
      <c r="A404" s="20"/>
      <c r="B404" s="20"/>
      <c r="C404" s="20"/>
      <c r="D404" s="18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</row>
    <row r="405" spans="1:22" x14ac:dyDescent="0.3">
      <c r="A405" s="20"/>
      <c r="B405" s="20"/>
      <c r="C405" s="20"/>
      <c r="D405" s="18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</row>
    <row r="406" spans="1:22" x14ac:dyDescent="0.3">
      <c r="A406" s="20"/>
      <c r="B406" s="20"/>
      <c r="C406" s="20"/>
      <c r="D406" s="18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</row>
    <row r="407" spans="1:22" x14ac:dyDescent="0.3">
      <c r="A407" s="20"/>
      <c r="B407" s="20"/>
      <c r="C407" s="20"/>
      <c r="D407" s="18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</row>
    <row r="408" spans="1:22" x14ac:dyDescent="0.3">
      <c r="A408" s="20"/>
      <c r="B408" s="20"/>
      <c r="C408" s="20"/>
      <c r="D408" s="18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</row>
    <row r="409" spans="1:22" x14ac:dyDescent="0.3">
      <c r="A409" s="20"/>
      <c r="B409" s="20"/>
      <c r="C409" s="20"/>
      <c r="D409" s="18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</row>
    <row r="410" spans="1:22" x14ac:dyDescent="0.3">
      <c r="A410" s="20"/>
      <c r="B410" s="20"/>
      <c r="C410" s="20"/>
      <c r="D410" s="18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</row>
    <row r="411" spans="1:22" x14ac:dyDescent="0.3">
      <c r="A411" s="20"/>
      <c r="B411" s="20"/>
      <c r="C411" s="20"/>
      <c r="D411" s="18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</row>
    <row r="412" spans="1:22" x14ac:dyDescent="0.3">
      <c r="A412" s="20"/>
      <c r="B412" s="20"/>
      <c r="C412" s="20"/>
      <c r="D412" s="18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</row>
    <row r="413" spans="1:22" x14ac:dyDescent="0.3">
      <c r="A413" s="20"/>
      <c r="B413" s="20"/>
      <c r="C413" s="20"/>
      <c r="D413" s="18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</row>
    <row r="414" spans="1:22" x14ac:dyDescent="0.3">
      <c r="A414" s="20"/>
      <c r="B414" s="20"/>
      <c r="C414" s="20"/>
      <c r="D414" s="18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</row>
    <row r="415" spans="1:22" x14ac:dyDescent="0.3">
      <c r="A415" s="20"/>
      <c r="B415" s="20"/>
      <c r="C415" s="20"/>
      <c r="D415" s="18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</row>
    <row r="416" spans="1:22" x14ac:dyDescent="0.3">
      <c r="A416" s="20"/>
      <c r="B416" s="20"/>
      <c r="C416" s="20"/>
      <c r="D416" s="18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</row>
    <row r="417" spans="1:22" x14ac:dyDescent="0.3">
      <c r="A417" s="20"/>
      <c r="B417" s="20"/>
      <c r="C417" s="20"/>
      <c r="D417" s="18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</row>
    <row r="418" spans="1:22" x14ac:dyDescent="0.3">
      <c r="A418" s="20"/>
      <c r="B418" s="20"/>
      <c r="C418" s="20"/>
      <c r="D418" s="18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</row>
    <row r="419" spans="1:22" x14ac:dyDescent="0.3">
      <c r="A419" s="20"/>
      <c r="B419" s="20"/>
      <c r="C419" s="20"/>
      <c r="D419" s="18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</row>
    <row r="420" spans="1:22" x14ac:dyDescent="0.3">
      <c r="A420" s="20"/>
      <c r="B420" s="20"/>
      <c r="C420" s="20"/>
      <c r="D420" s="18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</row>
    <row r="421" spans="1:22" x14ac:dyDescent="0.3">
      <c r="A421" s="20"/>
      <c r="B421" s="20"/>
      <c r="C421" s="20"/>
      <c r="D421" s="18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</row>
    <row r="422" spans="1:22" x14ac:dyDescent="0.3">
      <c r="A422" s="20"/>
      <c r="B422" s="20"/>
      <c r="C422" s="20"/>
      <c r="D422" s="18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</row>
    <row r="423" spans="1:22" x14ac:dyDescent="0.3">
      <c r="A423" s="20"/>
      <c r="B423" s="20"/>
      <c r="C423" s="20"/>
      <c r="D423" s="18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</row>
    <row r="424" spans="1:22" x14ac:dyDescent="0.3">
      <c r="A424" s="20"/>
      <c r="B424" s="20"/>
      <c r="C424" s="20"/>
      <c r="D424" s="18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</row>
    <row r="425" spans="1:22" x14ac:dyDescent="0.3">
      <c r="A425" s="20"/>
      <c r="B425" s="20"/>
      <c r="C425" s="20"/>
      <c r="D425" s="18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</row>
    <row r="426" spans="1:22" x14ac:dyDescent="0.3">
      <c r="A426" s="20"/>
      <c r="B426" s="20"/>
      <c r="C426" s="20"/>
      <c r="D426" s="18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</row>
    <row r="427" spans="1:22" x14ac:dyDescent="0.3">
      <c r="A427" s="20"/>
      <c r="B427" s="20"/>
      <c r="C427" s="20"/>
      <c r="D427" s="18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</row>
    <row r="428" spans="1:22" x14ac:dyDescent="0.3">
      <c r="A428" s="20"/>
      <c r="B428" s="20"/>
      <c r="C428" s="20"/>
      <c r="D428" s="18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</row>
    <row r="429" spans="1:22" x14ac:dyDescent="0.3">
      <c r="A429" s="20"/>
      <c r="B429" s="20"/>
      <c r="C429" s="20"/>
      <c r="D429" s="18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</row>
    <row r="430" spans="1:22" x14ac:dyDescent="0.3">
      <c r="A430" s="20"/>
      <c r="B430" s="20"/>
      <c r="C430" s="20"/>
      <c r="D430" s="18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</row>
    <row r="431" spans="1:22" x14ac:dyDescent="0.3">
      <c r="A431" s="20"/>
      <c r="B431" s="20"/>
      <c r="C431" s="20"/>
      <c r="D431" s="18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</row>
    <row r="432" spans="1:22" x14ac:dyDescent="0.3">
      <c r="A432" s="20"/>
      <c r="B432" s="20"/>
      <c r="C432" s="20"/>
      <c r="D432" s="18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</row>
    <row r="433" spans="1:22" x14ac:dyDescent="0.3">
      <c r="A433" s="20"/>
      <c r="B433" s="20"/>
      <c r="C433" s="20"/>
      <c r="D433" s="18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</row>
    <row r="434" spans="1:22" x14ac:dyDescent="0.3">
      <c r="A434" s="20"/>
      <c r="B434" s="20"/>
      <c r="C434" s="20"/>
      <c r="D434" s="18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</row>
    <row r="435" spans="1:22" x14ac:dyDescent="0.3">
      <c r="A435" s="20"/>
      <c r="B435" s="20"/>
      <c r="C435" s="20"/>
      <c r="D435" s="18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</row>
    <row r="436" spans="1:22" x14ac:dyDescent="0.3">
      <c r="A436" s="20"/>
      <c r="B436" s="20"/>
      <c r="C436" s="20"/>
      <c r="D436" s="18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</row>
    <row r="437" spans="1:22" x14ac:dyDescent="0.3">
      <c r="A437" s="20"/>
      <c r="B437" s="20"/>
      <c r="C437" s="20"/>
      <c r="D437" s="18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</row>
    <row r="438" spans="1:22" x14ac:dyDescent="0.3">
      <c r="A438" s="20"/>
      <c r="B438" s="20"/>
      <c r="C438" s="20"/>
      <c r="D438" s="18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</row>
    <row r="439" spans="1:22" x14ac:dyDescent="0.3">
      <c r="A439" s="20"/>
      <c r="B439" s="20"/>
      <c r="C439" s="20"/>
      <c r="D439" s="18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</row>
    <row r="440" spans="1:22" x14ac:dyDescent="0.3">
      <c r="A440" s="20"/>
      <c r="B440" s="20"/>
      <c r="C440" s="20"/>
      <c r="D440" s="18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</row>
    <row r="441" spans="1:22" x14ac:dyDescent="0.3">
      <c r="A441" s="20"/>
      <c r="B441" s="20"/>
      <c r="C441" s="20"/>
      <c r="D441" s="18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</row>
    <row r="442" spans="1:22" x14ac:dyDescent="0.3">
      <c r="A442" s="20"/>
      <c r="B442" s="20"/>
      <c r="C442" s="20"/>
      <c r="D442" s="18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</row>
    <row r="443" spans="1:22" x14ac:dyDescent="0.3">
      <c r="A443" s="20"/>
      <c r="B443" s="20"/>
      <c r="C443" s="20"/>
      <c r="D443" s="18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</row>
    <row r="444" spans="1:22" x14ac:dyDescent="0.3">
      <c r="A444" s="20"/>
      <c r="B444" s="20"/>
      <c r="C444" s="20"/>
      <c r="D444" s="18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</row>
    <row r="445" spans="1:22" x14ac:dyDescent="0.3">
      <c r="A445" s="20"/>
      <c r="B445" s="20"/>
      <c r="C445" s="20"/>
      <c r="D445" s="18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</row>
    <row r="446" spans="1:22" x14ac:dyDescent="0.3">
      <c r="A446" s="20"/>
      <c r="B446" s="20"/>
      <c r="C446" s="20"/>
      <c r="D446" s="18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</row>
    <row r="447" spans="1:22" x14ac:dyDescent="0.3">
      <c r="A447" s="20"/>
      <c r="B447" s="20"/>
      <c r="C447" s="20"/>
      <c r="D447" s="18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</row>
    <row r="448" spans="1:22" x14ac:dyDescent="0.3">
      <c r="A448" s="20"/>
      <c r="B448" s="20"/>
      <c r="C448" s="20"/>
      <c r="D448" s="18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</row>
    <row r="449" spans="1:22" x14ac:dyDescent="0.3">
      <c r="A449" s="20"/>
      <c r="B449" s="20"/>
      <c r="C449" s="20"/>
      <c r="D449" s="18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</row>
    <row r="450" spans="1:22" x14ac:dyDescent="0.3">
      <c r="A450" s="20"/>
      <c r="B450" s="20"/>
      <c r="C450" s="20"/>
      <c r="D450" s="18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</row>
    <row r="451" spans="1:22" x14ac:dyDescent="0.3">
      <c r="A451" s="20"/>
      <c r="B451" s="20"/>
      <c r="C451" s="20"/>
      <c r="D451" s="18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</row>
    <row r="452" spans="1:22" x14ac:dyDescent="0.3">
      <c r="A452" s="20"/>
      <c r="B452" s="20"/>
      <c r="C452" s="20"/>
      <c r="D452" s="18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</row>
    <row r="453" spans="1:22" x14ac:dyDescent="0.3">
      <c r="A453" s="20"/>
      <c r="B453" s="20"/>
      <c r="C453" s="20"/>
      <c r="D453" s="18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</row>
    <row r="454" spans="1:22" x14ac:dyDescent="0.3">
      <c r="A454" s="20"/>
      <c r="B454" s="20"/>
      <c r="C454" s="20"/>
      <c r="D454" s="18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</row>
    <row r="455" spans="1:22" x14ac:dyDescent="0.3">
      <c r="A455" s="20"/>
      <c r="B455" s="20"/>
      <c r="C455" s="20"/>
      <c r="D455" s="18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</row>
    <row r="456" spans="1:22" x14ac:dyDescent="0.3">
      <c r="A456" s="20"/>
      <c r="B456" s="20"/>
      <c r="C456" s="20"/>
      <c r="D456" s="18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</row>
    <row r="457" spans="1:22" x14ac:dyDescent="0.3">
      <c r="A457" s="20"/>
      <c r="B457" s="20"/>
      <c r="C457" s="20"/>
      <c r="D457" s="18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</row>
    <row r="458" spans="1:22" x14ac:dyDescent="0.3">
      <c r="A458" s="20"/>
      <c r="B458" s="20"/>
      <c r="C458" s="20"/>
      <c r="D458" s="18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</row>
    <row r="459" spans="1:22" x14ac:dyDescent="0.3">
      <c r="A459" s="20"/>
      <c r="B459" s="20"/>
      <c r="C459" s="20"/>
      <c r="D459" s="18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</row>
    <row r="460" spans="1:22" x14ac:dyDescent="0.3">
      <c r="A460" s="20"/>
      <c r="B460" s="20"/>
      <c r="C460" s="20"/>
      <c r="D460" s="18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</row>
    <row r="461" spans="1:22" x14ac:dyDescent="0.3">
      <c r="A461" s="20"/>
      <c r="B461" s="20"/>
      <c r="C461" s="20"/>
      <c r="D461" s="18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</row>
    <row r="462" spans="1:22" x14ac:dyDescent="0.3">
      <c r="A462" s="20"/>
      <c r="B462" s="20"/>
      <c r="C462" s="20"/>
      <c r="D462" s="18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</row>
    <row r="463" spans="1:22" x14ac:dyDescent="0.3">
      <c r="A463" s="20"/>
      <c r="B463" s="20"/>
      <c r="C463" s="20"/>
      <c r="D463" s="18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</row>
    <row r="464" spans="1:22" x14ac:dyDescent="0.3">
      <c r="A464" s="20"/>
      <c r="B464" s="20"/>
      <c r="C464" s="20"/>
      <c r="D464" s="18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</row>
    <row r="465" spans="1:22" x14ac:dyDescent="0.3">
      <c r="A465" s="20"/>
      <c r="B465" s="20"/>
      <c r="C465" s="20"/>
      <c r="D465" s="18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</row>
    <row r="466" spans="1:22" x14ac:dyDescent="0.3">
      <c r="A466" s="20"/>
      <c r="B466" s="20"/>
      <c r="C466" s="20"/>
      <c r="D466" s="18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</row>
    <row r="467" spans="1:22" x14ac:dyDescent="0.3">
      <c r="A467" s="20"/>
      <c r="B467" s="20"/>
      <c r="C467" s="20"/>
      <c r="D467" s="18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</row>
    <row r="468" spans="1:22" x14ac:dyDescent="0.3">
      <c r="A468" s="20"/>
      <c r="B468" s="20"/>
      <c r="C468" s="20"/>
      <c r="D468" s="18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</row>
    <row r="469" spans="1:22" x14ac:dyDescent="0.3">
      <c r="A469" s="20"/>
      <c r="B469" s="20"/>
      <c r="C469" s="20"/>
      <c r="D469" s="18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</row>
    <row r="470" spans="1:22" x14ac:dyDescent="0.3">
      <c r="A470" s="20"/>
      <c r="B470" s="20"/>
      <c r="C470" s="20"/>
      <c r="D470" s="18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</row>
    <row r="471" spans="1:22" x14ac:dyDescent="0.3">
      <c r="A471" s="20"/>
      <c r="B471" s="20"/>
      <c r="C471" s="20"/>
      <c r="D471" s="18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</row>
    <row r="472" spans="1:22" x14ac:dyDescent="0.3">
      <c r="A472" s="20"/>
      <c r="B472" s="20"/>
      <c r="C472" s="20"/>
      <c r="D472" s="18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</row>
    <row r="473" spans="1:22" x14ac:dyDescent="0.3">
      <c r="A473" s="20"/>
      <c r="B473" s="20"/>
      <c r="C473" s="20"/>
      <c r="D473" s="18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</row>
    <row r="474" spans="1:22" x14ac:dyDescent="0.3">
      <c r="A474" s="20"/>
      <c r="B474" s="20"/>
      <c r="C474" s="20"/>
      <c r="D474" s="18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</row>
    <row r="475" spans="1:22" x14ac:dyDescent="0.3">
      <c r="A475" s="20"/>
      <c r="B475" s="20"/>
      <c r="C475" s="20"/>
      <c r="D475" s="18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</row>
    <row r="476" spans="1:22" x14ac:dyDescent="0.3">
      <c r="A476" s="20"/>
      <c r="B476" s="20"/>
      <c r="C476" s="20"/>
      <c r="D476" s="18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</row>
    <row r="477" spans="1:22" x14ac:dyDescent="0.3">
      <c r="A477" s="20"/>
      <c r="B477" s="20"/>
      <c r="C477" s="20"/>
      <c r="D477" s="18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</row>
    <row r="478" spans="1:22" x14ac:dyDescent="0.3">
      <c r="A478" s="20"/>
      <c r="B478" s="20"/>
      <c r="C478" s="20"/>
      <c r="D478" s="18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</row>
    <row r="479" spans="1:22" x14ac:dyDescent="0.3">
      <c r="A479" s="20"/>
      <c r="B479" s="20"/>
      <c r="C479" s="20"/>
      <c r="D479" s="18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</row>
    <row r="480" spans="1:22" x14ac:dyDescent="0.3">
      <c r="A480" s="20"/>
      <c r="B480" s="20"/>
      <c r="C480" s="20"/>
      <c r="D480" s="18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</row>
    <row r="481" spans="1:22" x14ac:dyDescent="0.3">
      <c r="A481" s="20"/>
      <c r="B481" s="20"/>
      <c r="C481" s="20"/>
      <c r="D481" s="18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</row>
    <row r="482" spans="1:22" x14ac:dyDescent="0.3">
      <c r="A482" s="20"/>
      <c r="B482" s="20"/>
      <c r="C482" s="20"/>
      <c r="D482" s="18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</row>
    <row r="483" spans="1:22" x14ac:dyDescent="0.3">
      <c r="A483" s="20"/>
      <c r="B483" s="20"/>
      <c r="C483" s="20"/>
      <c r="D483" s="18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</row>
    <row r="484" spans="1:22" x14ac:dyDescent="0.3">
      <c r="A484" s="20"/>
      <c r="B484" s="20"/>
      <c r="C484" s="20"/>
      <c r="D484" s="18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</row>
    <row r="485" spans="1:22" x14ac:dyDescent="0.3">
      <c r="A485" s="20"/>
      <c r="B485" s="20"/>
      <c r="C485" s="20"/>
      <c r="D485" s="18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</row>
    <row r="486" spans="1:22" x14ac:dyDescent="0.3">
      <c r="A486" s="20"/>
      <c r="B486" s="20"/>
      <c r="C486" s="20"/>
      <c r="D486" s="18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</row>
    <row r="487" spans="1:22" x14ac:dyDescent="0.3">
      <c r="A487" s="20"/>
      <c r="B487" s="20"/>
      <c r="C487" s="20"/>
      <c r="D487" s="18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</row>
    <row r="488" spans="1:22" x14ac:dyDescent="0.3">
      <c r="A488" s="20"/>
      <c r="B488" s="20"/>
      <c r="C488" s="20"/>
      <c r="D488" s="18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</row>
    <row r="489" spans="1:22" x14ac:dyDescent="0.3">
      <c r="A489" s="20"/>
      <c r="B489" s="20"/>
      <c r="C489" s="20"/>
      <c r="D489" s="18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</row>
    <row r="490" spans="1:22" x14ac:dyDescent="0.3">
      <c r="A490" s="20"/>
      <c r="B490" s="20"/>
      <c r="C490" s="20"/>
      <c r="D490" s="18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</row>
    <row r="491" spans="1:22" x14ac:dyDescent="0.3">
      <c r="A491" s="20"/>
      <c r="B491" s="20"/>
      <c r="C491" s="20"/>
      <c r="D491" s="18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</row>
    <row r="492" spans="1:22" x14ac:dyDescent="0.3">
      <c r="A492" s="20"/>
      <c r="B492" s="20"/>
      <c r="C492" s="20"/>
      <c r="D492" s="18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</row>
    <row r="493" spans="1:22" x14ac:dyDescent="0.3">
      <c r="A493" s="20"/>
      <c r="B493" s="20"/>
      <c r="C493" s="20"/>
      <c r="D493" s="18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</row>
    <row r="494" spans="1:22" x14ac:dyDescent="0.3">
      <c r="A494" s="20"/>
      <c r="B494" s="20"/>
      <c r="C494" s="20"/>
      <c r="D494" s="18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</row>
    <row r="495" spans="1:22" x14ac:dyDescent="0.3">
      <c r="A495" s="20"/>
      <c r="B495" s="20"/>
      <c r="C495" s="20"/>
      <c r="D495" s="18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</row>
    <row r="496" spans="1:22" x14ac:dyDescent="0.3">
      <c r="A496" s="20"/>
      <c r="B496" s="20"/>
      <c r="C496" s="20"/>
      <c r="D496" s="18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</row>
    <row r="497" spans="1:22" x14ac:dyDescent="0.3">
      <c r="A497" s="20"/>
      <c r="B497" s="20"/>
      <c r="C497" s="20"/>
      <c r="D497" s="18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</row>
    <row r="498" spans="1:22" x14ac:dyDescent="0.3">
      <c r="A498" s="20"/>
      <c r="B498" s="20"/>
      <c r="C498" s="20"/>
      <c r="D498" s="18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</row>
    <row r="499" spans="1:22" x14ac:dyDescent="0.3">
      <c r="A499" s="20"/>
      <c r="B499" s="20"/>
      <c r="C499" s="20"/>
      <c r="D499" s="18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</row>
    <row r="500" spans="1:22" x14ac:dyDescent="0.3">
      <c r="A500" s="20"/>
      <c r="B500" s="20"/>
      <c r="C500" s="20"/>
      <c r="D500" s="18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</row>
    <row r="501" spans="1:22" x14ac:dyDescent="0.3">
      <c r="A501" s="20"/>
      <c r="B501" s="20"/>
      <c r="C501" s="20"/>
      <c r="D501" s="18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</row>
    <row r="502" spans="1:22" x14ac:dyDescent="0.3">
      <c r="A502" s="20"/>
      <c r="B502" s="20"/>
      <c r="C502" s="20"/>
      <c r="D502" s="18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</row>
    <row r="503" spans="1:22" x14ac:dyDescent="0.3">
      <c r="A503" s="20"/>
      <c r="B503" s="20"/>
      <c r="C503" s="20"/>
      <c r="D503" s="18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</row>
    <row r="504" spans="1:22" x14ac:dyDescent="0.3">
      <c r="A504" s="20"/>
      <c r="B504" s="20"/>
      <c r="C504" s="20"/>
      <c r="D504" s="18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</row>
    <row r="505" spans="1:22" x14ac:dyDescent="0.3">
      <c r="A505" s="20"/>
      <c r="B505" s="20"/>
      <c r="C505" s="20"/>
      <c r="D505" s="18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</row>
    <row r="506" spans="1:22" x14ac:dyDescent="0.3">
      <c r="A506" s="20"/>
      <c r="B506" s="20"/>
      <c r="C506" s="20"/>
      <c r="D506" s="18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</row>
    <row r="507" spans="1:22" x14ac:dyDescent="0.3">
      <c r="A507" s="20"/>
      <c r="B507" s="20"/>
      <c r="C507" s="20"/>
      <c r="D507" s="18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</row>
    <row r="508" spans="1:22" x14ac:dyDescent="0.3">
      <c r="A508" s="20"/>
      <c r="B508" s="20"/>
      <c r="C508" s="20"/>
      <c r="D508" s="18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</row>
    <row r="509" spans="1:22" x14ac:dyDescent="0.3">
      <c r="A509" s="20"/>
      <c r="B509" s="20"/>
      <c r="C509" s="20"/>
      <c r="D509" s="18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</row>
    <row r="510" spans="1:22" x14ac:dyDescent="0.3">
      <c r="A510" s="20"/>
      <c r="B510" s="20"/>
      <c r="C510" s="20"/>
      <c r="D510" s="18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</row>
    <row r="511" spans="1:22" x14ac:dyDescent="0.3">
      <c r="A511" s="20"/>
      <c r="B511" s="20"/>
      <c r="C511" s="20"/>
      <c r="D511" s="18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</row>
    <row r="512" spans="1:22" x14ac:dyDescent="0.3">
      <c r="A512" s="20"/>
      <c r="B512" s="20"/>
      <c r="C512" s="20"/>
      <c r="D512" s="18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</row>
    <row r="513" spans="1:22" x14ac:dyDescent="0.3">
      <c r="A513" s="20"/>
      <c r="B513" s="20"/>
      <c r="C513" s="20"/>
      <c r="D513" s="18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</row>
    <row r="514" spans="1:22" x14ac:dyDescent="0.3">
      <c r="A514" s="20"/>
      <c r="B514" s="20"/>
      <c r="C514" s="20"/>
      <c r="D514" s="18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</row>
    <row r="515" spans="1:22" x14ac:dyDescent="0.3">
      <c r="A515" s="20"/>
      <c r="B515" s="20"/>
      <c r="C515" s="20"/>
      <c r="D515" s="18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</row>
    <row r="516" spans="1:22" x14ac:dyDescent="0.3">
      <c r="A516" s="20"/>
      <c r="B516" s="20"/>
      <c r="C516" s="20"/>
      <c r="D516" s="18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</row>
    <row r="517" spans="1:22" x14ac:dyDescent="0.3">
      <c r="A517" s="20"/>
      <c r="B517" s="20"/>
      <c r="C517" s="20"/>
      <c r="D517" s="18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</row>
    <row r="518" spans="1:22" x14ac:dyDescent="0.3">
      <c r="A518" s="20"/>
      <c r="B518" s="20"/>
      <c r="C518" s="20"/>
      <c r="D518" s="18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</row>
    <row r="519" spans="1:22" x14ac:dyDescent="0.3">
      <c r="A519" s="20"/>
      <c r="B519" s="20"/>
      <c r="C519" s="20"/>
      <c r="D519" s="18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</row>
    <row r="520" spans="1:22" x14ac:dyDescent="0.3">
      <c r="A520" s="20"/>
      <c r="B520" s="20"/>
      <c r="C520" s="20"/>
      <c r="D520" s="18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</row>
    <row r="521" spans="1:22" x14ac:dyDescent="0.3">
      <c r="A521" s="20"/>
      <c r="B521" s="20"/>
      <c r="C521" s="20"/>
      <c r="D521" s="18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</row>
    <row r="522" spans="1:22" x14ac:dyDescent="0.3">
      <c r="A522" s="20"/>
      <c r="B522" s="20"/>
      <c r="C522" s="20"/>
      <c r="D522" s="18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</row>
    <row r="523" spans="1:22" x14ac:dyDescent="0.3">
      <c r="A523" s="20"/>
      <c r="B523" s="20"/>
      <c r="C523" s="20"/>
      <c r="D523" s="18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</row>
    <row r="524" spans="1:22" x14ac:dyDescent="0.3">
      <c r="A524" s="20"/>
      <c r="B524" s="20"/>
      <c r="C524" s="20"/>
      <c r="D524" s="18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</row>
    <row r="525" spans="1:22" x14ac:dyDescent="0.3">
      <c r="A525" s="20"/>
      <c r="B525" s="20"/>
      <c r="C525" s="20"/>
      <c r="D525" s="18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</row>
    <row r="526" spans="1:22" x14ac:dyDescent="0.3">
      <c r="A526" s="20"/>
      <c r="B526" s="20"/>
      <c r="C526" s="20"/>
      <c r="D526" s="18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</row>
    <row r="527" spans="1:22" x14ac:dyDescent="0.3">
      <c r="A527" s="20"/>
      <c r="B527" s="20"/>
      <c r="C527" s="20"/>
      <c r="D527" s="18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</row>
    <row r="528" spans="1:22" x14ac:dyDescent="0.3">
      <c r="A528" s="20"/>
      <c r="B528" s="20"/>
      <c r="C528" s="20"/>
      <c r="D528" s="18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</row>
    <row r="529" spans="1:22" x14ac:dyDescent="0.3">
      <c r="A529" s="20"/>
      <c r="B529" s="20"/>
      <c r="C529" s="20"/>
      <c r="D529" s="18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</row>
    <row r="530" spans="1:22" x14ac:dyDescent="0.3">
      <c r="A530" s="20"/>
      <c r="B530" s="20"/>
      <c r="C530" s="20"/>
      <c r="D530" s="18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</row>
    <row r="531" spans="1:22" x14ac:dyDescent="0.3">
      <c r="A531" s="20"/>
      <c r="B531" s="20"/>
      <c r="C531" s="20"/>
      <c r="D531" s="18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</row>
    <row r="532" spans="1:22" x14ac:dyDescent="0.3">
      <c r="A532" s="20"/>
      <c r="B532" s="20"/>
      <c r="C532" s="20"/>
      <c r="D532" s="18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</row>
    <row r="533" spans="1:22" x14ac:dyDescent="0.3">
      <c r="A533" s="20"/>
      <c r="B533" s="20"/>
      <c r="C533" s="20"/>
      <c r="D533" s="18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</row>
    <row r="534" spans="1:22" x14ac:dyDescent="0.3">
      <c r="A534" s="20"/>
      <c r="B534" s="20"/>
      <c r="C534" s="20"/>
      <c r="D534" s="18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</row>
    <row r="535" spans="1:22" x14ac:dyDescent="0.3">
      <c r="A535" s="20"/>
      <c r="B535" s="20"/>
      <c r="C535" s="20"/>
      <c r="D535" s="18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</row>
    <row r="536" spans="1:22" x14ac:dyDescent="0.3">
      <c r="A536" s="20"/>
      <c r="B536" s="20"/>
      <c r="C536" s="20"/>
      <c r="D536" s="18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</row>
    <row r="537" spans="1:22" x14ac:dyDescent="0.3">
      <c r="A537" s="20"/>
      <c r="B537" s="20"/>
      <c r="C537" s="20"/>
      <c r="D537" s="18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</row>
    <row r="538" spans="1:22" x14ac:dyDescent="0.3">
      <c r="A538" s="20"/>
      <c r="B538" s="20"/>
      <c r="C538" s="20"/>
      <c r="D538" s="18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</row>
    <row r="539" spans="1:22" x14ac:dyDescent="0.3">
      <c r="A539" s="20"/>
      <c r="B539" s="20"/>
      <c r="C539" s="20"/>
      <c r="D539" s="18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</row>
    <row r="540" spans="1:22" x14ac:dyDescent="0.3">
      <c r="A540" s="20"/>
      <c r="B540" s="20"/>
      <c r="C540" s="20"/>
      <c r="D540" s="18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</row>
    <row r="541" spans="1:22" x14ac:dyDescent="0.3">
      <c r="A541" s="20"/>
      <c r="B541" s="20"/>
      <c r="C541" s="20"/>
      <c r="D541" s="18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</row>
    <row r="542" spans="1:22" x14ac:dyDescent="0.3">
      <c r="A542" s="20"/>
      <c r="B542" s="20"/>
      <c r="C542" s="20"/>
      <c r="D542" s="18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</row>
    <row r="543" spans="1:22" x14ac:dyDescent="0.3">
      <c r="A543" s="20"/>
      <c r="B543" s="20"/>
      <c r="C543" s="20"/>
      <c r="D543" s="18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</row>
    <row r="544" spans="1:22" x14ac:dyDescent="0.3">
      <c r="A544" s="20"/>
      <c r="B544" s="20"/>
      <c r="C544" s="20"/>
      <c r="D544" s="18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</row>
    <row r="545" spans="1:22" x14ac:dyDescent="0.3">
      <c r="A545" s="20"/>
      <c r="B545" s="20"/>
      <c r="C545" s="20"/>
      <c r="D545" s="18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</row>
    <row r="546" spans="1:22" x14ac:dyDescent="0.3">
      <c r="A546" s="20"/>
      <c r="B546" s="20"/>
      <c r="C546" s="20"/>
      <c r="D546" s="18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</row>
    <row r="547" spans="1:22" x14ac:dyDescent="0.3">
      <c r="A547" s="20"/>
      <c r="B547" s="20"/>
      <c r="C547" s="20"/>
      <c r="D547" s="18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</row>
    <row r="548" spans="1:22" x14ac:dyDescent="0.3">
      <c r="A548" s="20"/>
      <c r="B548" s="20"/>
      <c r="C548" s="20"/>
      <c r="D548" s="18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</row>
    <row r="549" spans="1:22" x14ac:dyDescent="0.3">
      <c r="A549" s="20"/>
      <c r="B549" s="20"/>
      <c r="C549" s="20"/>
      <c r="D549" s="18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</row>
    <row r="550" spans="1:22" x14ac:dyDescent="0.3">
      <c r="A550" s="20"/>
      <c r="B550" s="20"/>
      <c r="C550" s="20"/>
      <c r="D550" s="18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</row>
    <row r="551" spans="1:22" x14ac:dyDescent="0.3">
      <c r="A551" s="20"/>
      <c r="B551" s="20"/>
      <c r="C551" s="20"/>
      <c r="D551" s="18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</row>
    <row r="552" spans="1:22" x14ac:dyDescent="0.3">
      <c r="A552" s="20"/>
      <c r="B552" s="20"/>
      <c r="C552" s="20"/>
      <c r="D552" s="18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</row>
    <row r="553" spans="1:22" x14ac:dyDescent="0.3">
      <c r="A553" s="20"/>
      <c r="B553" s="20"/>
      <c r="C553" s="20"/>
      <c r="D553" s="18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</row>
    <row r="554" spans="1:22" x14ac:dyDescent="0.3">
      <c r="A554" s="20"/>
      <c r="B554" s="20"/>
      <c r="C554" s="20"/>
      <c r="D554" s="18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</row>
    <row r="555" spans="1:22" x14ac:dyDescent="0.3">
      <c r="A555" s="20"/>
      <c r="B555" s="20"/>
      <c r="C555" s="20"/>
      <c r="D555" s="18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</row>
    <row r="556" spans="1:22" x14ac:dyDescent="0.3">
      <c r="A556" s="20"/>
      <c r="B556" s="20"/>
      <c r="C556" s="20"/>
      <c r="D556" s="18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</row>
    <row r="557" spans="1:22" x14ac:dyDescent="0.3">
      <c r="A557" s="20"/>
      <c r="B557" s="20"/>
      <c r="C557" s="20"/>
      <c r="D557" s="18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</row>
    <row r="558" spans="1:22" x14ac:dyDescent="0.3">
      <c r="A558" s="20"/>
      <c r="B558" s="20"/>
      <c r="C558" s="20"/>
      <c r="D558" s="18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</row>
    <row r="559" spans="1:22" x14ac:dyDescent="0.3">
      <c r="A559" s="20"/>
      <c r="B559" s="20"/>
      <c r="C559" s="20"/>
      <c r="D559" s="18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</row>
    <row r="560" spans="1:22" x14ac:dyDescent="0.3">
      <c r="A560" s="20"/>
      <c r="B560" s="20"/>
      <c r="C560" s="20"/>
      <c r="D560" s="18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</row>
    <row r="561" spans="1:22" x14ac:dyDescent="0.3">
      <c r="A561" s="20"/>
      <c r="B561" s="20"/>
      <c r="C561" s="20"/>
      <c r="D561" s="18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</row>
    <row r="562" spans="1:22" x14ac:dyDescent="0.3">
      <c r="A562" s="20"/>
      <c r="B562" s="20"/>
      <c r="C562" s="20"/>
      <c r="D562" s="18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</row>
    <row r="563" spans="1:22" x14ac:dyDescent="0.3">
      <c r="A563" s="20"/>
      <c r="B563" s="20"/>
      <c r="C563" s="20"/>
      <c r="D563" s="18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</row>
    <row r="564" spans="1:22" x14ac:dyDescent="0.3">
      <c r="A564" s="20"/>
      <c r="B564" s="20"/>
      <c r="C564" s="20"/>
      <c r="D564" s="18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</row>
    <row r="565" spans="1:22" x14ac:dyDescent="0.3">
      <c r="A565" s="20"/>
      <c r="B565" s="20"/>
      <c r="C565" s="20"/>
      <c r="D565" s="18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</row>
    <row r="566" spans="1:22" x14ac:dyDescent="0.3">
      <c r="A566" s="20"/>
      <c r="B566" s="20"/>
      <c r="C566" s="20"/>
      <c r="D566" s="18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</row>
    <row r="567" spans="1:22" x14ac:dyDescent="0.3">
      <c r="A567" s="20"/>
      <c r="B567" s="20"/>
      <c r="C567" s="20"/>
      <c r="D567" s="18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</row>
    <row r="568" spans="1:22" x14ac:dyDescent="0.3">
      <c r="A568" s="20"/>
      <c r="B568" s="20"/>
      <c r="C568" s="20"/>
      <c r="D568" s="18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</row>
    <row r="569" spans="1:22" x14ac:dyDescent="0.3">
      <c r="A569" s="20"/>
      <c r="B569" s="20"/>
      <c r="C569" s="20"/>
      <c r="D569" s="18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</row>
    <row r="570" spans="1:22" x14ac:dyDescent="0.3">
      <c r="A570" s="20"/>
      <c r="B570" s="20"/>
      <c r="C570" s="20"/>
      <c r="D570" s="18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</row>
    <row r="571" spans="1:22" x14ac:dyDescent="0.3">
      <c r="A571" s="20"/>
      <c r="B571" s="20"/>
      <c r="C571" s="20"/>
      <c r="D571" s="18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</row>
    <row r="572" spans="1:22" x14ac:dyDescent="0.3">
      <c r="A572" s="20"/>
      <c r="B572" s="20"/>
      <c r="C572" s="20"/>
      <c r="D572" s="18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</row>
    <row r="573" spans="1:22" x14ac:dyDescent="0.3">
      <c r="A573" s="20"/>
      <c r="B573" s="20"/>
      <c r="C573" s="20"/>
      <c r="D573" s="18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</row>
    <row r="574" spans="1:22" x14ac:dyDescent="0.3">
      <c r="A574" s="20"/>
      <c r="B574" s="20"/>
      <c r="C574" s="20"/>
      <c r="D574" s="18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</row>
    <row r="575" spans="1:22" x14ac:dyDescent="0.3">
      <c r="A575" s="20"/>
      <c r="B575" s="20"/>
      <c r="C575" s="20"/>
      <c r="D575" s="18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</row>
    <row r="576" spans="1:22" x14ac:dyDescent="0.3">
      <c r="A576" s="20"/>
      <c r="B576" s="20"/>
      <c r="C576" s="20"/>
      <c r="D576" s="18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</row>
    <row r="577" spans="1:22" x14ac:dyDescent="0.3">
      <c r="A577" s="20"/>
      <c r="B577" s="20"/>
      <c r="C577" s="20"/>
      <c r="D577" s="18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</row>
    <row r="578" spans="1:22" x14ac:dyDescent="0.3">
      <c r="A578" s="20"/>
      <c r="B578" s="20"/>
      <c r="C578" s="20"/>
      <c r="D578" s="18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</row>
    <row r="579" spans="1:22" x14ac:dyDescent="0.3">
      <c r="A579" s="20"/>
      <c r="B579" s="20"/>
      <c r="C579" s="20"/>
      <c r="D579" s="18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</row>
    <row r="580" spans="1:22" x14ac:dyDescent="0.3">
      <c r="A580" s="20"/>
      <c r="B580" s="20"/>
      <c r="C580" s="20"/>
      <c r="D580" s="18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</row>
    <row r="581" spans="1:22" x14ac:dyDescent="0.3">
      <c r="A581" s="20"/>
      <c r="B581" s="20"/>
      <c r="C581" s="20"/>
      <c r="D581" s="18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</row>
    <row r="582" spans="1:22" x14ac:dyDescent="0.3">
      <c r="A582" s="20"/>
      <c r="B582" s="20"/>
      <c r="C582" s="20"/>
      <c r="D582" s="18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</row>
    <row r="583" spans="1:22" x14ac:dyDescent="0.3">
      <c r="A583" s="20"/>
      <c r="B583" s="20"/>
      <c r="C583" s="20"/>
      <c r="D583" s="18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</row>
    <row r="584" spans="1:22" x14ac:dyDescent="0.3">
      <c r="A584" s="20"/>
      <c r="B584" s="20"/>
      <c r="C584" s="20"/>
      <c r="D584" s="18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</row>
    <row r="585" spans="1:22" x14ac:dyDescent="0.3">
      <c r="A585" s="20"/>
      <c r="B585" s="20"/>
      <c r="C585" s="20"/>
      <c r="D585" s="18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</row>
    <row r="586" spans="1:22" x14ac:dyDescent="0.3">
      <c r="A586" s="20"/>
      <c r="B586" s="20"/>
      <c r="C586" s="20"/>
      <c r="D586" s="18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</row>
    <row r="587" spans="1:22" x14ac:dyDescent="0.3">
      <c r="A587" s="20"/>
      <c r="B587" s="20"/>
      <c r="C587" s="20"/>
      <c r="D587" s="18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</row>
    <row r="588" spans="1:22" x14ac:dyDescent="0.3">
      <c r="A588" s="20"/>
      <c r="B588" s="20"/>
      <c r="C588" s="20"/>
      <c r="D588" s="18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</row>
    <row r="589" spans="1:22" x14ac:dyDescent="0.3">
      <c r="A589" s="20"/>
      <c r="B589" s="20"/>
      <c r="C589" s="20"/>
      <c r="D589" s="18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</row>
    <row r="590" spans="1:22" x14ac:dyDescent="0.3">
      <c r="A590" s="20"/>
      <c r="B590" s="20"/>
      <c r="C590" s="20"/>
      <c r="D590" s="18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</row>
    <row r="591" spans="1:22" x14ac:dyDescent="0.3">
      <c r="A591" s="20"/>
      <c r="B591" s="20"/>
      <c r="C591" s="20"/>
      <c r="D591" s="18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</row>
    <row r="592" spans="1:22" x14ac:dyDescent="0.3">
      <c r="A592" s="20"/>
      <c r="B592" s="20"/>
      <c r="C592" s="20"/>
      <c r="D592" s="18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</row>
    <row r="593" spans="1:22" x14ac:dyDescent="0.3">
      <c r="A593" s="20"/>
      <c r="B593" s="20"/>
      <c r="C593" s="20"/>
      <c r="D593" s="18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</row>
    <row r="594" spans="1:22" x14ac:dyDescent="0.3">
      <c r="A594" s="20"/>
      <c r="B594" s="20"/>
      <c r="C594" s="20"/>
      <c r="D594" s="18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</row>
    <row r="595" spans="1:22" x14ac:dyDescent="0.3">
      <c r="A595" s="20"/>
      <c r="B595" s="20"/>
      <c r="C595" s="20"/>
      <c r="D595" s="18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</row>
    <row r="596" spans="1:22" x14ac:dyDescent="0.3">
      <c r="A596" s="20"/>
      <c r="B596" s="20"/>
      <c r="C596" s="20"/>
      <c r="D596" s="18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</row>
    <row r="597" spans="1:22" x14ac:dyDescent="0.3">
      <c r="A597" s="20"/>
      <c r="B597" s="20"/>
      <c r="C597" s="20"/>
      <c r="D597" s="18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</row>
    <row r="598" spans="1:22" x14ac:dyDescent="0.3">
      <c r="A598" s="20"/>
      <c r="B598" s="20"/>
      <c r="C598" s="20"/>
      <c r="D598" s="18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</row>
    <row r="599" spans="1:22" x14ac:dyDescent="0.3">
      <c r="A599" s="20"/>
      <c r="B599" s="20"/>
      <c r="C599" s="20"/>
      <c r="D599" s="18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</row>
    <row r="600" spans="1:22" x14ac:dyDescent="0.3">
      <c r="A600" s="20"/>
      <c r="B600" s="20"/>
      <c r="C600" s="20"/>
      <c r="D600" s="18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</row>
    <row r="601" spans="1:22" x14ac:dyDescent="0.3">
      <c r="A601" s="20"/>
      <c r="B601" s="20"/>
      <c r="C601" s="20"/>
      <c r="D601" s="18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</row>
    <row r="602" spans="1:22" x14ac:dyDescent="0.3">
      <c r="A602" s="20"/>
      <c r="B602" s="20"/>
      <c r="C602" s="20"/>
      <c r="D602" s="18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</row>
    <row r="603" spans="1:22" x14ac:dyDescent="0.3">
      <c r="A603" s="20"/>
      <c r="B603" s="20"/>
      <c r="C603" s="20"/>
      <c r="D603" s="18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</row>
    <row r="604" spans="1:22" x14ac:dyDescent="0.3">
      <c r="A604" s="20"/>
      <c r="B604" s="20"/>
      <c r="C604" s="20"/>
      <c r="D604" s="18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</row>
    <row r="605" spans="1:22" x14ac:dyDescent="0.3">
      <c r="A605" s="20"/>
      <c r="B605" s="20"/>
      <c r="C605" s="20"/>
      <c r="D605" s="18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</row>
    <row r="606" spans="1:22" x14ac:dyDescent="0.3">
      <c r="A606" s="20"/>
      <c r="B606" s="20"/>
      <c r="C606" s="20"/>
      <c r="D606" s="18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</row>
    <row r="607" spans="1:22" x14ac:dyDescent="0.3">
      <c r="A607" s="20"/>
      <c r="B607" s="20"/>
      <c r="C607" s="20"/>
      <c r="D607" s="18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</row>
    <row r="608" spans="1:22" x14ac:dyDescent="0.3">
      <c r="A608" s="20"/>
      <c r="B608" s="20"/>
      <c r="C608" s="20"/>
      <c r="D608" s="18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</row>
    <row r="609" spans="1:22" x14ac:dyDescent="0.3">
      <c r="A609" s="20"/>
      <c r="B609" s="20"/>
      <c r="C609" s="20"/>
      <c r="D609" s="18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</row>
    <row r="610" spans="1:22" x14ac:dyDescent="0.3">
      <c r="A610" s="20"/>
      <c r="B610" s="20"/>
      <c r="C610" s="20"/>
      <c r="D610" s="18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</row>
    <row r="611" spans="1:22" x14ac:dyDescent="0.3">
      <c r="A611" s="20"/>
      <c r="B611" s="20"/>
      <c r="C611" s="20"/>
      <c r="D611" s="18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</row>
    <row r="612" spans="1:22" x14ac:dyDescent="0.3">
      <c r="A612" s="20"/>
      <c r="B612" s="20"/>
      <c r="C612" s="20"/>
      <c r="D612" s="18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</row>
    <row r="613" spans="1:22" x14ac:dyDescent="0.3">
      <c r="A613" s="20"/>
      <c r="B613" s="20"/>
      <c r="C613" s="20"/>
      <c r="D613" s="18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</row>
    <row r="614" spans="1:22" x14ac:dyDescent="0.3">
      <c r="A614" s="20"/>
      <c r="B614" s="20"/>
      <c r="C614" s="20"/>
      <c r="D614" s="18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</row>
    <row r="615" spans="1:22" x14ac:dyDescent="0.3">
      <c r="A615" s="20"/>
      <c r="B615" s="20"/>
      <c r="C615" s="20"/>
      <c r="D615" s="18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</row>
    <row r="616" spans="1:22" x14ac:dyDescent="0.3">
      <c r="A616" s="20"/>
      <c r="B616" s="20"/>
      <c r="C616" s="20"/>
      <c r="D616" s="18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</row>
    <row r="617" spans="1:22" x14ac:dyDescent="0.3">
      <c r="A617" s="20"/>
      <c r="B617" s="20"/>
      <c r="C617" s="20"/>
      <c r="D617" s="18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</row>
    <row r="618" spans="1:22" x14ac:dyDescent="0.3">
      <c r="A618" s="20"/>
      <c r="B618" s="20"/>
      <c r="C618" s="20"/>
      <c r="D618" s="18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</row>
    <row r="619" spans="1:22" x14ac:dyDescent="0.3">
      <c r="A619" s="20"/>
      <c r="B619" s="20"/>
      <c r="C619" s="20"/>
      <c r="D619" s="18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</row>
    <row r="620" spans="1:22" x14ac:dyDescent="0.3">
      <c r="A620" s="20"/>
      <c r="B620" s="20"/>
      <c r="C620" s="20"/>
      <c r="D620" s="18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</row>
    <row r="621" spans="1:22" x14ac:dyDescent="0.3">
      <c r="A621" s="20"/>
      <c r="B621" s="20"/>
      <c r="C621" s="20"/>
      <c r="D621" s="18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</row>
    <row r="622" spans="1:22" x14ac:dyDescent="0.3">
      <c r="A622" s="20"/>
      <c r="B622" s="20"/>
      <c r="C622" s="20"/>
      <c r="D622" s="18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</row>
    <row r="623" spans="1:22" x14ac:dyDescent="0.3">
      <c r="A623" s="20"/>
      <c r="B623" s="20"/>
      <c r="C623" s="20"/>
      <c r="D623" s="18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</row>
    <row r="624" spans="1:22" x14ac:dyDescent="0.3">
      <c r="A624" s="20"/>
      <c r="B624" s="20"/>
      <c r="C624" s="20"/>
      <c r="D624" s="18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</row>
    <row r="625" spans="1:22" x14ac:dyDescent="0.3">
      <c r="A625" s="20"/>
      <c r="B625" s="20"/>
      <c r="C625" s="20"/>
      <c r="D625" s="18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</row>
    <row r="626" spans="1:22" x14ac:dyDescent="0.3">
      <c r="A626" s="20"/>
      <c r="B626" s="20"/>
      <c r="C626" s="20"/>
      <c r="D626" s="18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</row>
    <row r="627" spans="1:22" x14ac:dyDescent="0.3">
      <c r="A627" s="20"/>
      <c r="B627" s="20"/>
      <c r="C627" s="20"/>
      <c r="D627" s="18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</row>
    <row r="628" spans="1:22" x14ac:dyDescent="0.3">
      <c r="A628" s="20"/>
      <c r="B628" s="20"/>
      <c r="C628" s="20"/>
      <c r="D628" s="18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</row>
    <row r="629" spans="1:22" x14ac:dyDescent="0.3">
      <c r="A629" s="20"/>
      <c r="B629" s="20"/>
      <c r="C629" s="20"/>
      <c r="D629" s="18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</row>
    <row r="630" spans="1:22" x14ac:dyDescent="0.3">
      <c r="A630" s="20"/>
      <c r="B630" s="20"/>
      <c r="C630" s="20"/>
      <c r="D630" s="18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</row>
    <row r="631" spans="1:22" x14ac:dyDescent="0.3">
      <c r="A631" s="20"/>
      <c r="B631" s="20"/>
      <c r="C631" s="20"/>
      <c r="D631" s="18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</row>
    <row r="632" spans="1:22" x14ac:dyDescent="0.3">
      <c r="A632" s="20"/>
      <c r="B632" s="20"/>
      <c r="C632" s="20"/>
      <c r="D632" s="18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</row>
    <row r="633" spans="1:22" x14ac:dyDescent="0.3">
      <c r="A633" s="20"/>
      <c r="B633" s="20"/>
      <c r="C633" s="20"/>
      <c r="D633" s="18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</row>
    <row r="634" spans="1:22" x14ac:dyDescent="0.3">
      <c r="A634" s="20"/>
      <c r="B634" s="20"/>
      <c r="C634" s="20"/>
      <c r="D634" s="18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</row>
    <row r="635" spans="1:22" x14ac:dyDescent="0.3">
      <c r="A635" s="20"/>
      <c r="B635" s="20"/>
      <c r="C635" s="20"/>
      <c r="D635" s="18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</row>
    <row r="636" spans="1:22" x14ac:dyDescent="0.3">
      <c r="A636" s="20"/>
      <c r="B636" s="20"/>
      <c r="C636" s="20"/>
      <c r="D636" s="18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</row>
    <row r="637" spans="1:22" x14ac:dyDescent="0.3">
      <c r="A637" s="20"/>
      <c r="B637" s="20"/>
      <c r="C637" s="20"/>
      <c r="D637" s="18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</row>
    <row r="638" spans="1:22" x14ac:dyDescent="0.3">
      <c r="A638" s="20"/>
      <c r="B638" s="20"/>
      <c r="C638" s="20"/>
      <c r="D638" s="18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</row>
    <row r="639" spans="1:22" x14ac:dyDescent="0.3">
      <c r="A639" s="20"/>
      <c r="B639" s="20"/>
      <c r="C639" s="20"/>
      <c r="D639" s="18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</row>
    <row r="640" spans="1:22" x14ac:dyDescent="0.3">
      <c r="A640" s="20"/>
      <c r="B640" s="20"/>
      <c r="C640" s="20"/>
      <c r="D640" s="18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</row>
    <row r="641" spans="1:22" x14ac:dyDescent="0.3">
      <c r="A641" s="20"/>
      <c r="B641" s="20"/>
      <c r="C641" s="20"/>
      <c r="D641" s="18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</row>
    <row r="642" spans="1:22" x14ac:dyDescent="0.3">
      <c r="A642" s="20"/>
      <c r="B642" s="20"/>
      <c r="C642" s="20"/>
      <c r="D642" s="18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</row>
    <row r="643" spans="1:22" x14ac:dyDescent="0.3">
      <c r="A643" s="20"/>
      <c r="B643" s="20"/>
      <c r="C643" s="20"/>
      <c r="D643" s="18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</row>
    <row r="644" spans="1:22" x14ac:dyDescent="0.3">
      <c r="A644" s="20"/>
      <c r="B644" s="20"/>
      <c r="C644" s="20"/>
      <c r="D644" s="18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</row>
    <row r="645" spans="1:22" x14ac:dyDescent="0.3">
      <c r="A645" s="20"/>
      <c r="B645" s="20"/>
      <c r="C645" s="20"/>
      <c r="D645" s="18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</row>
    <row r="646" spans="1:22" x14ac:dyDescent="0.3">
      <c r="A646" s="20"/>
      <c r="B646" s="20"/>
      <c r="C646" s="20"/>
      <c r="D646" s="18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</row>
    <row r="647" spans="1:22" x14ac:dyDescent="0.3">
      <c r="A647" s="20"/>
      <c r="B647" s="20"/>
      <c r="C647" s="20"/>
      <c r="D647" s="18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</row>
    <row r="648" spans="1:22" x14ac:dyDescent="0.3">
      <c r="A648" s="20"/>
      <c r="B648" s="20"/>
      <c r="C648" s="20"/>
      <c r="D648" s="18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</row>
    <row r="649" spans="1:22" x14ac:dyDescent="0.3">
      <c r="A649" s="20"/>
      <c r="B649" s="20"/>
      <c r="C649" s="20"/>
      <c r="D649" s="18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</row>
    <row r="650" spans="1:22" x14ac:dyDescent="0.3">
      <c r="A650" s="20"/>
      <c r="B650" s="20"/>
      <c r="C650" s="20"/>
      <c r="D650" s="18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</row>
    <row r="651" spans="1:22" x14ac:dyDescent="0.3">
      <c r="A651" s="20"/>
      <c r="B651" s="20"/>
      <c r="C651" s="20"/>
      <c r="D651" s="18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</row>
    <row r="652" spans="1:22" x14ac:dyDescent="0.3">
      <c r="A652" s="20"/>
      <c r="B652" s="20"/>
      <c r="C652" s="20"/>
      <c r="D652" s="18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</row>
    <row r="653" spans="1:22" x14ac:dyDescent="0.3">
      <c r="A653" s="20"/>
      <c r="B653" s="20"/>
      <c r="C653" s="20"/>
      <c r="D653" s="18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</row>
    <row r="654" spans="1:22" x14ac:dyDescent="0.3">
      <c r="A654" s="20"/>
      <c r="B654" s="20"/>
      <c r="C654" s="20"/>
      <c r="D654" s="18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</row>
    <row r="655" spans="1:22" x14ac:dyDescent="0.3">
      <c r="A655" s="20"/>
      <c r="B655" s="20"/>
      <c r="C655" s="20"/>
      <c r="D655" s="18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</row>
    <row r="656" spans="1:22" x14ac:dyDescent="0.3">
      <c r="A656" s="20"/>
      <c r="B656" s="20"/>
      <c r="C656" s="20"/>
      <c r="D656" s="18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</row>
    <row r="657" spans="1:22" x14ac:dyDescent="0.3">
      <c r="A657" s="20"/>
      <c r="B657" s="20"/>
      <c r="C657" s="20"/>
      <c r="D657" s="18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</row>
    <row r="658" spans="1:22" x14ac:dyDescent="0.3">
      <c r="A658" s="20"/>
      <c r="B658" s="20"/>
      <c r="C658" s="20"/>
      <c r="D658" s="18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</row>
    <row r="659" spans="1:22" x14ac:dyDescent="0.3">
      <c r="A659" s="20"/>
      <c r="B659" s="20"/>
      <c r="C659" s="20"/>
      <c r="D659" s="18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</row>
    <row r="660" spans="1:22" x14ac:dyDescent="0.3">
      <c r="A660" s="20"/>
      <c r="B660" s="20"/>
      <c r="C660" s="20"/>
      <c r="D660" s="18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</row>
    <row r="661" spans="1:22" x14ac:dyDescent="0.3">
      <c r="A661" s="20"/>
      <c r="B661" s="20"/>
      <c r="C661" s="20"/>
      <c r="D661" s="18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</row>
    <row r="662" spans="1:22" x14ac:dyDescent="0.3">
      <c r="A662" s="20"/>
      <c r="B662" s="20"/>
      <c r="C662" s="20"/>
      <c r="D662" s="18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</row>
    <row r="663" spans="1:22" x14ac:dyDescent="0.3">
      <c r="A663" s="20"/>
      <c r="B663" s="20"/>
      <c r="C663" s="20"/>
      <c r="D663" s="18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</row>
    <row r="664" spans="1:22" x14ac:dyDescent="0.3">
      <c r="A664" s="20"/>
      <c r="B664" s="20"/>
      <c r="C664" s="20"/>
      <c r="D664" s="18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</row>
    <row r="665" spans="1:22" x14ac:dyDescent="0.3">
      <c r="A665" s="20"/>
      <c r="B665" s="20"/>
      <c r="C665" s="20"/>
      <c r="D665" s="18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</row>
    <row r="666" spans="1:22" x14ac:dyDescent="0.3">
      <c r="A666" s="20"/>
      <c r="B666" s="20"/>
      <c r="C666" s="20"/>
      <c r="D666" s="18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</row>
    <row r="667" spans="1:22" x14ac:dyDescent="0.3">
      <c r="A667" s="20"/>
      <c r="B667" s="20"/>
      <c r="C667" s="20"/>
      <c r="D667" s="18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</row>
    <row r="668" spans="1:22" x14ac:dyDescent="0.3">
      <c r="A668" s="20"/>
      <c r="B668" s="20"/>
      <c r="C668" s="20"/>
      <c r="D668" s="18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</row>
    <row r="669" spans="1:22" x14ac:dyDescent="0.3">
      <c r="A669" s="20"/>
      <c r="B669" s="20"/>
      <c r="C669" s="20"/>
      <c r="D669" s="18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</row>
    <row r="670" spans="1:22" x14ac:dyDescent="0.3">
      <c r="A670" s="20"/>
      <c r="B670" s="20"/>
      <c r="C670" s="20"/>
      <c r="D670" s="18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</row>
    <row r="671" spans="1:22" x14ac:dyDescent="0.3">
      <c r="A671" s="20"/>
      <c r="B671" s="20"/>
      <c r="C671" s="20"/>
      <c r="D671" s="18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</row>
    <row r="672" spans="1:22" x14ac:dyDescent="0.3">
      <c r="A672" s="20"/>
      <c r="B672" s="20"/>
      <c r="C672" s="20"/>
      <c r="D672" s="18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</row>
    <row r="673" spans="1:22" x14ac:dyDescent="0.3">
      <c r="A673" s="20"/>
      <c r="B673" s="20"/>
      <c r="C673" s="20"/>
      <c r="D673" s="18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</row>
    <row r="674" spans="1:22" x14ac:dyDescent="0.3">
      <c r="A674" s="20"/>
      <c r="B674" s="20"/>
      <c r="C674" s="20"/>
      <c r="D674" s="18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</row>
    <row r="675" spans="1:22" x14ac:dyDescent="0.3">
      <c r="A675" s="20"/>
      <c r="B675" s="20"/>
      <c r="C675" s="20"/>
      <c r="D675" s="18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</row>
    <row r="676" spans="1:22" x14ac:dyDescent="0.3">
      <c r="A676" s="20"/>
      <c r="B676" s="20"/>
      <c r="C676" s="20"/>
      <c r="D676" s="18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</row>
    <row r="677" spans="1:22" x14ac:dyDescent="0.3">
      <c r="A677" s="20"/>
      <c r="B677" s="20"/>
      <c r="C677" s="20"/>
      <c r="D677" s="18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</row>
    <row r="678" spans="1:22" x14ac:dyDescent="0.3">
      <c r="A678" s="20"/>
      <c r="B678" s="20"/>
      <c r="C678" s="20"/>
      <c r="D678" s="18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</row>
    <row r="679" spans="1:22" x14ac:dyDescent="0.3">
      <c r="A679" s="20"/>
      <c r="B679" s="20"/>
      <c r="C679" s="20"/>
      <c r="D679" s="18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</row>
    <row r="680" spans="1:22" x14ac:dyDescent="0.3">
      <c r="A680" s="20"/>
      <c r="B680" s="20"/>
      <c r="C680" s="20"/>
      <c r="D680" s="18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</row>
    <row r="681" spans="1:22" x14ac:dyDescent="0.3">
      <c r="A681" s="20"/>
      <c r="B681" s="20"/>
      <c r="C681" s="20"/>
      <c r="D681" s="18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</row>
    <row r="682" spans="1:22" x14ac:dyDescent="0.3">
      <c r="A682" s="20"/>
      <c r="B682" s="20"/>
      <c r="C682" s="20"/>
      <c r="D682" s="18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</row>
    <row r="683" spans="1:22" x14ac:dyDescent="0.3">
      <c r="A683" s="20"/>
      <c r="B683" s="20"/>
      <c r="C683" s="20"/>
      <c r="D683" s="18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</row>
    <row r="684" spans="1:22" x14ac:dyDescent="0.3">
      <c r="A684" s="20"/>
      <c r="B684" s="20"/>
      <c r="C684" s="20"/>
      <c r="D684" s="18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</row>
    <row r="685" spans="1:22" x14ac:dyDescent="0.3">
      <c r="A685" s="20"/>
      <c r="B685" s="20"/>
      <c r="C685" s="20"/>
      <c r="D685" s="18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</row>
    <row r="686" spans="1:22" x14ac:dyDescent="0.3">
      <c r="A686" s="20"/>
      <c r="B686" s="20"/>
      <c r="C686" s="20"/>
      <c r="D686" s="18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</row>
    <row r="687" spans="1:22" x14ac:dyDescent="0.3">
      <c r="A687" s="20"/>
      <c r="B687" s="20"/>
      <c r="C687" s="20"/>
      <c r="D687" s="18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</row>
    <row r="688" spans="1:22" x14ac:dyDescent="0.3">
      <c r="A688" s="20"/>
      <c r="B688" s="20"/>
      <c r="C688" s="20"/>
      <c r="D688" s="18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</row>
    <row r="689" spans="1:22" x14ac:dyDescent="0.3">
      <c r="A689" s="20"/>
      <c r="B689" s="20"/>
      <c r="C689" s="20"/>
      <c r="D689" s="18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</row>
    <row r="690" spans="1:22" x14ac:dyDescent="0.3">
      <c r="A690" s="20"/>
      <c r="B690" s="20"/>
      <c r="C690" s="20"/>
      <c r="D690" s="18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</row>
    <row r="691" spans="1:22" x14ac:dyDescent="0.3">
      <c r="A691" s="20"/>
      <c r="B691" s="20"/>
      <c r="C691" s="20"/>
      <c r="D691" s="18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</row>
    <row r="692" spans="1:22" x14ac:dyDescent="0.3">
      <c r="A692" s="20"/>
      <c r="B692" s="20"/>
      <c r="C692" s="20"/>
      <c r="D692" s="18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</row>
    <row r="693" spans="1:22" x14ac:dyDescent="0.3">
      <c r="A693" s="20"/>
      <c r="B693" s="20"/>
      <c r="C693" s="20"/>
      <c r="D693" s="18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</row>
    <row r="694" spans="1:22" x14ac:dyDescent="0.3">
      <c r="A694" s="20"/>
      <c r="B694" s="20"/>
      <c r="C694" s="20"/>
      <c r="D694" s="18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</row>
    <row r="695" spans="1:22" x14ac:dyDescent="0.3">
      <c r="A695" s="20"/>
      <c r="B695" s="20"/>
      <c r="C695" s="20"/>
      <c r="D695" s="18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</row>
    <row r="696" spans="1:22" x14ac:dyDescent="0.3">
      <c r="A696" s="20"/>
      <c r="B696" s="20"/>
      <c r="C696" s="20"/>
      <c r="D696" s="18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</row>
    <row r="697" spans="1:22" x14ac:dyDescent="0.3">
      <c r="A697" s="20"/>
      <c r="B697" s="20"/>
      <c r="C697" s="20"/>
      <c r="D697" s="18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</row>
    <row r="698" spans="1:22" x14ac:dyDescent="0.3">
      <c r="A698" s="20"/>
      <c r="B698" s="20"/>
      <c r="C698" s="20"/>
      <c r="D698" s="18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</row>
    <row r="699" spans="1:22" x14ac:dyDescent="0.3">
      <c r="A699" s="20"/>
      <c r="B699" s="20"/>
      <c r="C699" s="20"/>
      <c r="D699" s="18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</row>
    <row r="700" spans="1:22" x14ac:dyDescent="0.3">
      <c r="A700" s="20"/>
      <c r="B700" s="20"/>
      <c r="C700" s="20"/>
      <c r="D700" s="18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</row>
    <row r="701" spans="1:22" x14ac:dyDescent="0.3">
      <c r="A701" s="20"/>
      <c r="B701" s="20"/>
      <c r="C701" s="20"/>
      <c r="D701" s="18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</row>
    <row r="702" spans="1:22" x14ac:dyDescent="0.3">
      <c r="A702" s="20"/>
      <c r="B702" s="20"/>
      <c r="C702" s="20"/>
      <c r="D702" s="18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</row>
    <row r="703" spans="1:22" x14ac:dyDescent="0.3">
      <c r="A703" s="20"/>
      <c r="B703" s="20"/>
      <c r="C703" s="20"/>
      <c r="D703" s="18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</row>
    <row r="704" spans="1:22" x14ac:dyDescent="0.3">
      <c r="A704" s="20"/>
      <c r="B704" s="20"/>
      <c r="C704" s="20"/>
      <c r="D704" s="18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</row>
    <row r="705" spans="1:22" x14ac:dyDescent="0.3">
      <c r="A705" s="20"/>
      <c r="B705" s="20"/>
      <c r="C705" s="20"/>
      <c r="D705" s="18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</row>
    <row r="706" spans="1:22" x14ac:dyDescent="0.3">
      <c r="A706" s="20"/>
      <c r="B706" s="20"/>
      <c r="C706" s="20"/>
      <c r="D706" s="18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</row>
    <row r="707" spans="1:22" x14ac:dyDescent="0.3">
      <c r="A707" s="20"/>
      <c r="B707" s="20"/>
      <c r="C707" s="20"/>
      <c r="D707" s="18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</row>
    <row r="708" spans="1:22" x14ac:dyDescent="0.3">
      <c r="A708" s="20"/>
      <c r="B708" s="20"/>
      <c r="C708" s="20"/>
      <c r="D708" s="18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</row>
    <row r="709" spans="1:22" x14ac:dyDescent="0.3">
      <c r="A709" s="20"/>
      <c r="B709" s="20"/>
      <c r="C709" s="20"/>
      <c r="D709" s="18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</row>
    <row r="710" spans="1:22" x14ac:dyDescent="0.3">
      <c r="A710" s="20"/>
      <c r="B710" s="20"/>
      <c r="C710" s="20"/>
      <c r="D710" s="18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</row>
    <row r="711" spans="1:22" x14ac:dyDescent="0.3">
      <c r="A711" s="20"/>
      <c r="B711" s="20"/>
      <c r="C711" s="20"/>
      <c r="D711" s="18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</row>
    <row r="712" spans="1:22" x14ac:dyDescent="0.3">
      <c r="A712" s="20"/>
      <c r="B712" s="20"/>
      <c r="C712" s="20"/>
      <c r="D712" s="18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</row>
    <row r="713" spans="1:22" x14ac:dyDescent="0.3">
      <c r="A713" s="20"/>
      <c r="B713" s="20"/>
      <c r="C713" s="20"/>
      <c r="D713" s="18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</row>
    <row r="714" spans="1:22" x14ac:dyDescent="0.3">
      <c r="A714" s="20"/>
      <c r="B714" s="20"/>
      <c r="C714" s="20"/>
      <c r="D714" s="18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</row>
    <row r="715" spans="1:22" x14ac:dyDescent="0.3">
      <c r="A715" s="20"/>
      <c r="B715" s="20"/>
      <c r="C715" s="20"/>
      <c r="D715" s="18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</row>
    <row r="716" spans="1:22" x14ac:dyDescent="0.3">
      <c r="A716" s="20"/>
      <c r="B716" s="20"/>
      <c r="C716" s="20"/>
      <c r="D716" s="18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</row>
    <row r="717" spans="1:22" x14ac:dyDescent="0.3">
      <c r="A717" s="20"/>
      <c r="B717" s="20"/>
      <c r="C717" s="20"/>
      <c r="D717" s="18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</row>
    <row r="718" spans="1:22" x14ac:dyDescent="0.3">
      <c r="A718" s="20"/>
      <c r="B718" s="20"/>
      <c r="C718" s="20"/>
      <c r="D718" s="18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</row>
    <row r="719" spans="1:22" x14ac:dyDescent="0.3">
      <c r="A719" s="20"/>
      <c r="B719" s="20"/>
      <c r="C719" s="20"/>
      <c r="D719" s="18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</row>
    <row r="720" spans="1:22" x14ac:dyDescent="0.3">
      <c r="A720" s="20"/>
      <c r="B720" s="20"/>
      <c r="C720" s="20"/>
      <c r="D720" s="18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</row>
    <row r="721" spans="1:22" x14ac:dyDescent="0.3">
      <c r="A721" s="20"/>
      <c r="B721" s="20"/>
      <c r="C721" s="20"/>
      <c r="D721" s="18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</row>
    <row r="722" spans="1:22" x14ac:dyDescent="0.3">
      <c r="A722" s="20"/>
      <c r="B722" s="20"/>
      <c r="C722" s="20"/>
      <c r="D722" s="18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</row>
    <row r="723" spans="1:22" x14ac:dyDescent="0.3">
      <c r="A723" s="20"/>
      <c r="B723" s="20"/>
      <c r="C723" s="20"/>
      <c r="D723" s="18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</row>
    <row r="724" spans="1:22" x14ac:dyDescent="0.3">
      <c r="A724" s="20"/>
      <c r="B724" s="20"/>
      <c r="C724" s="20"/>
      <c r="D724" s="18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</row>
    <row r="725" spans="1:22" x14ac:dyDescent="0.3">
      <c r="A725" s="20"/>
      <c r="B725" s="20"/>
      <c r="C725" s="20"/>
      <c r="D725" s="18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</row>
    <row r="726" spans="1:22" x14ac:dyDescent="0.3">
      <c r="A726" s="20"/>
      <c r="B726" s="20"/>
      <c r="C726" s="20"/>
      <c r="D726" s="18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</row>
    <row r="727" spans="1:22" x14ac:dyDescent="0.3">
      <c r="A727" s="20"/>
      <c r="B727" s="20"/>
      <c r="C727" s="20"/>
      <c r="D727" s="18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</row>
    <row r="728" spans="1:22" x14ac:dyDescent="0.3">
      <c r="A728" s="20"/>
      <c r="B728" s="20"/>
      <c r="C728" s="20"/>
      <c r="D728" s="18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</row>
    <row r="729" spans="1:22" x14ac:dyDescent="0.3">
      <c r="A729" s="20"/>
      <c r="B729" s="20"/>
      <c r="C729" s="20"/>
      <c r="D729" s="18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</row>
    <row r="730" spans="1:22" x14ac:dyDescent="0.3">
      <c r="A730" s="20"/>
      <c r="B730" s="20"/>
      <c r="C730" s="20"/>
      <c r="D730" s="18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</row>
    <row r="731" spans="1:22" x14ac:dyDescent="0.3">
      <c r="A731" s="20"/>
      <c r="B731" s="20"/>
      <c r="C731" s="20"/>
      <c r="D731" s="18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</row>
    <row r="732" spans="1:22" x14ac:dyDescent="0.3">
      <c r="A732" s="20"/>
      <c r="B732" s="20"/>
      <c r="C732" s="20"/>
      <c r="D732" s="18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</row>
    <row r="733" spans="1:22" x14ac:dyDescent="0.3">
      <c r="A733" s="20"/>
      <c r="B733" s="20"/>
      <c r="C733" s="20"/>
      <c r="D733" s="18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</row>
    <row r="734" spans="1:22" x14ac:dyDescent="0.3">
      <c r="A734" s="20"/>
      <c r="B734" s="20"/>
      <c r="C734" s="20"/>
      <c r="D734" s="18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</row>
    <row r="735" spans="1:22" x14ac:dyDescent="0.3">
      <c r="A735" s="20"/>
      <c r="B735" s="20"/>
      <c r="C735" s="20"/>
      <c r="D735" s="18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</row>
    <row r="736" spans="1:22" x14ac:dyDescent="0.3">
      <c r="A736" s="20"/>
      <c r="B736" s="20"/>
      <c r="C736" s="20"/>
      <c r="D736" s="18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</row>
    <row r="737" spans="1:22" x14ac:dyDescent="0.3">
      <c r="A737" s="20"/>
      <c r="B737" s="20"/>
      <c r="C737" s="20"/>
      <c r="D737" s="18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</row>
    <row r="738" spans="1:22" x14ac:dyDescent="0.3">
      <c r="A738" s="20"/>
      <c r="B738" s="20"/>
      <c r="C738" s="20"/>
      <c r="D738" s="18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</row>
    <row r="739" spans="1:22" x14ac:dyDescent="0.3">
      <c r="A739" s="20"/>
      <c r="B739" s="20"/>
      <c r="C739" s="20"/>
      <c r="D739" s="18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</row>
    <row r="740" spans="1:22" x14ac:dyDescent="0.3">
      <c r="A740" s="20"/>
      <c r="B740" s="20"/>
      <c r="C740" s="20"/>
      <c r="D740" s="18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</row>
    <row r="741" spans="1:22" x14ac:dyDescent="0.3">
      <c r="A741" s="20"/>
      <c r="B741" s="20"/>
      <c r="C741" s="20"/>
      <c r="D741" s="18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</row>
    <row r="742" spans="1:22" x14ac:dyDescent="0.3">
      <c r="A742" s="20"/>
      <c r="B742" s="20"/>
      <c r="C742" s="20"/>
      <c r="D742" s="18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</row>
    <row r="743" spans="1:22" x14ac:dyDescent="0.3">
      <c r="A743" s="20"/>
      <c r="B743" s="20"/>
      <c r="C743" s="20"/>
      <c r="D743" s="18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</row>
    <row r="744" spans="1:22" x14ac:dyDescent="0.3">
      <c r="A744" s="20"/>
      <c r="B744" s="20"/>
      <c r="C744" s="20"/>
      <c r="D744" s="18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</row>
    <row r="745" spans="1:22" x14ac:dyDescent="0.3">
      <c r="A745" s="20"/>
      <c r="B745" s="20"/>
      <c r="C745" s="20"/>
      <c r="D745" s="18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</row>
    <row r="746" spans="1:22" x14ac:dyDescent="0.3">
      <c r="A746" s="20"/>
      <c r="B746" s="20"/>
      <c r="C746" s="20"/>
      <c r="D746" s="18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</row>
    <row r="747" spans="1:22" x14ac:dyDescent="0.3">
      <c r="A747" s="20"/>
      <c r="B747" s="20"/>
      <c r="C747" s="20"/>
      <c r="D747" s="18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</row>
    <row r="748" spans="1:22" x14ac:dyDescent="0.3">
      <c r="A748" s="20"/>
      <c r="B748" s="20"/>
      <c r="C748" s="20"/>
      <c r="D748" s="18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</row>
    <row r="749" spans="1:22" x14ac:dyDescent="0.3">
      <c r="A749" s="20"/>
      <c r="B749" s="20"/>
      <c r="C749" s="20"/>
      <c r="D749" s="18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</row>
    <row r="750" spans="1:22" x14ac:dyDescent="0.3">
      <c r="A750" s="20"/>
      <c r="B750" s="20"/>
      <c r="C750" s="20"/>
      <c r="D750" s="18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</row>
    <row r="751" spans="1:22" x14ac:dyDescent="0.3">
      <c r="A751" s="20"/>
      <c r="B751" s="20"/>
      <c r="C751" s="20"/>
      <c r="D751" s="18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</row>
    <row r="752" spans="1:22" x14ac:dyDescent="0.3">
      <c r="A752" s="20"/>
      <c r="B752" s="20"/>
      <c r="C752" s="20"/>
      <c r="D752" s="18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</row>
    <row r="753" spans="1:22" x14ac:dyDescent="0.3">
      <c r="A753" s="20"/>
      <c r="B753" s="20"/>
      <c r="C753" s="20"/>
      <c r="D753" s="18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</row>
    <row r="754" spans="1:22" x14ac:dyDescent="0.3">
      <c r="A754" s="20"/>
      <c r="B754" s="20"/>
      <c r="C754" s="20"/>
      <c r="D754" s="18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</row>
    <row r="755" spans="1:22" x14ac:dyDescent="0.3">
      <c r="A755" s="20"/>
      <c r="B755" s="20"/>
      <c r="C755" s="20"/>
      <c r="D755" s="18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</row>
    <row r="756" spans="1:22" x14ac:dyDescent="0.3">
      <c r="A756" s="20"/>
      <c r="B756" s="20"/>
      <c r="C756" s="20"/>
      <c r="D756" s="18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</row>
    <row r="757" spans="1:22" x14ac:dyDescent="0.3">
      <c r="A757" s="20"/>
      <c r="B757" s="20"/>
      <c r="C757" s="20"/>
      <c r="D757" s="18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</row>
    <row r="758" spans="1:22" x14ac:dyDescent="0.3">
      <c r="A758" s="20"/>
      <c r="B758" s="20"/>
      <c r="C758" s="20"/>
      <c r="D758" s="18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</row>
    <row r="759" spans="1:22" x14ac:dyDescent="0.3">
      <c r="A759" s="20"/>
      <c r="B759" s="20"/>
      <c r="C759" s="20"/>
      <c r="D759" s="18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</row>
    <row r="760" spans="1:22" x14ac:dyDescent="0.3">
      <c r="A760" s="20"/>
      <c r="B760" s="20"/>
      <c r="C760" s="20"/>
      <c r="D760" s="18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</row>
    <row r="761" spans="1:22" x14ac:dyDescent="0.3">
      <c r="A761" s="20"/>
      <c r="B761" s="20"/>
      <c r="C761" s="20"/>
      <c r="D761" s="18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</row>
    <row r="762" spans="1:22" x14ac:dyDescent="0.3">
      <c r="A762" s="20"/>
      <c r="B762" s="20"/>
      <c r="C762" s="20"/>
      <c r="D762" s="18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</row>
    <row r="763" spans="1:22" x14ac:dyDescent="0.3">
      <c r="A763" s="20"/>
      <c r="B763" s="20"/>
      <c r="C763" s="20"/>
      <c r="D763" s="18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</row>
    <row r="764" spans="1:22" x14ac:dyDescent="0.3">
      <c r="A764" s="20"/>
      <c r="B764" s="20"/>
      <c r="C764" s="20"/>
      <c r="D764" s="18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</row>
    <row r="765" spans="1:22" x14ac:dyDescent="0.3">
      <c r="A765" s="20"/>
      <c r="B765" s="20"/>
      <c r="C765" s="20"/>
      <c r="D765" s="18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</row>
    <row r="766" spans="1:22" x14ac:dyDescent="0.3">
      <c r="A766" s="20"/>
      <c r="B766" s="20"/>
      <c r="C766" s="20"/>
      <c r="D766" s="18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</row>
    <row r="767" spans="1:22" x14ac:dyDescent="0.3">
      <c r="A767" s="20"/>
      <c r="B767" s="20"/>
      <c r="C767" s="20"/>
      <c r="D767" s="18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</row>
    <row r="768" spans="1:22" x14ac:dyDescent="0.3">
      <c r="A768" s="20"/>
      <c r="B768" s="20"/>
      <c r="C768" s="20"/>
      <c r="D768" s="18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</row>
    <row r="769" spans="1:22" x14ac:dyDescent="0.3">
      <c r="A769" s="20"/>
      <c r="B769" s="20"/>
      <c r="C769" s="20"/>
      <c r="D769" s="18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</row>
    <row r="770" spans="1:22" x14ac:dyDescent="0.3">
      <c r="A770" s="20"/>
      <c r="B770" s="20"/>
      <c r="C770" s="20"/>
      <c r="D770" s="18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</row>
    <row r="771" spans="1:22" x14ac:dyDescent="0.3">
      <c r="A771" s="20"/>
      <c r="B771" s="20"/>
      <c r="C771" s="20"/>
      <c r="D771" s="18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</row>
    <row r="772" spans="1:22" x14ac:dyDescent="0.3">
      <c r="A772" s="20"/>
      <c r="B772" s="20"/>
      <c r="C772" s="20"/>
      <c r="D772" s="18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</row>
    <row r="773" spans="1:22" x14ac:dyDescent="0.3">
      <c r="A773" s="20"/>
      <c r="B773" s="20"/>
      <c r="C773" s="20"/>
      <c r="D773" s="18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</row>
    <row r="774" spans="1:22" x14ac:dyDescent="0.3">
      <c r="A774" s="20"/>
      <c r="B774" s="20"/>
      <c r="C774" s="20"/>
      <c r="D774" s="18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</row>
    <row r="775" spans="1:22" x14ac:dyDescent="0.3">
      <c r="A775" s="20"/>
      <c r="B775" s="20"/>
      <c r="C775" s="20"/>
      <c r="D775" s="18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</row>
    <row r="776" spans="1:22" x14ac:dyDescent="0.3">
      <c r="A776" s="20"/>
      <c r="B776" s="20"/>
      <c r="C776" s="20"/>
      <c r="D776" s="18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</row>
    <row r="777" spans="1:22" x14ac:dyDescent="0.3">
      <c r="A777" s="20"/>
      <c r="B777" s="20"/>
      <c r="C777" s="20"/>
      <c r="D777" s="18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</row>
    <row r="778" spans="1:22" x14ac:dyDescent="0.3">
      <c r="A778" s="20"/>
      <c r="B778" s="20"/>
      <c r="C778" s="20"/>
      <c r="D778" s="18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</row>
    <row r="779" spans="1:22" x14ac:dyDescent="0.3">
      <c r="A779" s="20"/>
      <c r="B779" s="20"/>
      <c r="C779" s="20"/>
      <c r="D779" s="18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</row>
    <row r="780" spans="1:22" x14ac:dyDescent="0.3">
      <c r="A780" s="20"/>
      <c r="B780" s="20"/>
      <c r="C780" s="20"/>
      <c r="D780" s="18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</row>
    <row r="781" spans="1:22" x14ac:dyDescent="0.3">
      <c r="A781" s="20"/>
      <c r="B781" s="20"/>
      <c r="C781" s="20"/>
      <c r="D781" s="18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</row>
    <row r="782" spans="1:22" x14ac:dyDescent="0.3">
      <c r="A782" s="20"/>
      <c r="B782" s="20"/>
      <c r="C782" s="20"/>
      <c r="D782" s="18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</row>
    <row r="783" spans="1:22" x14ac:dyDescent="0.3">
      <c r="A783" s="20"/>
      <c r="B783" s="20"/>
      <c r="C783" s="20"/>
      <c r="D783" s="18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</row>
    <row r="784" spans="1:22" x14ac:dyDescent="0.3">
      <c r="A784" s="20"/>
      <c r="B784" s="20"/>
      <c r="C784" s="20"/>
      <c r="D784" s="18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</row>
    <row r="785" spans="1:22" x14ac:dyDescent="0.3">
      <c r="A785" s="20"/>
      <c r="B785" s="20"/>
      <c r="C785" s="20"/>
      <c r="D785" s="18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</row>
    <row r="786" spans="1:22" x14ac:dyDescent="0.3">
      <c r="A786" s="20"/>
      <c r="B786" s="20"/>
      <c r="C786" s="20"/>
      <c r="D786" s="18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</row>
    <row r="787" spans="1:22" x14ac:dyDescent="0.3">
      <c r="A787" s="20"/>
      <c r="B787" s="20"/>
      <c r="C787" s="20"/>
      <c r="D787" s="18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</row>
    <row r="788" spans="1:22" x14ac:dyDescent="0.3">
      <c r="A788" s="20"/>
      <c r="B788" s="20"/>
      <c r="C788" s="20"/>
      <c r="D788" s="18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</row>
    <row r="789" spans="1:22" x14ac:dyDescent="0.3">
      <c r="A789" s="20"/>
      <c r="B789" s="20"/>
      <c r="C789" s="20"/>
      <c r="D789" s="18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</row>
    <row r="790" spans="1:22" x14ac:dyDescent="0.3">
      <c r="A790" s="20"/>
      <c r="B790" s="20"/>
      <c r="C790" s="20"/>
      <c r="D790" s="18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</row>
    <row r="791" spans="1:22" x14ac:dyDescent="0.3">
      <c r="A791" s="20"/>
      <c r="B791" s="20"/>
      <c r="C791" s="20"/>
      <c r="D791" s="18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</row>
    <row r="792" spans="1:22" x14ac:dyDescent="0.3">
      <c r="A792" s="20"/>
      <c r="B792" s="20"/>
      <c r="C792" s="20"/>
      <c r="D792" s="18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</row>
    <row r="793" spans="1:22" x14ac:dyDescent="0.3">
      <c r="A793" s="20"/>
      <c r="B793" s="20"/>
      <c r="C793" s="20"/>
      <c r="D793" s="18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</row>
    <row r="794" spans="1:22" x14ac:dyDescent="0.3">
      <c r="A794" s="20"/>
      <c r="B794" s="20"/>
      <c r="C794" s="20"/>
      <c r="D794" s="18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</row>
    <row r="795" spans="1:22" x14ac:dyDescent="0.3">
      <c r="A795" s="20"/>
      <c r="B795" s="20"/>
      <c r="C795" s="20"/>
      <c r="D795" s="18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</row>
    <row r="796" spans="1:22" x14ac:dyDescent="0.3">
      <c r="A796" s="20"/>
      <c r="B796" s="20"/>
      <c r="C796" s="20"/>
      <c r="D796" s="18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</row>
    <row r="797" spans="1:22" x14ac:dyDescent="0.3">
      <c r="A797" s="20"/>
      <c r="B797" s="20"/>
      <c r="C797" s="20"/>
      <c r="D797" s="18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</row>
    <row r="798" spans="1:22" x14ac:dyDescent="0.3">
      <c r="A798" s="20"/>
      <c r="B798" s="20"/>
      <c r="C798" s="20"/>
      <c r="D798" s="18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</row>
    <row r="799" spans="1:22" x14ac:dyDescent="0.3">
      <c r="A799" s="20"/>
      <c r="B799" s="20"/>
      <c r="C799" s="20"/>
      <c r="D799" s="18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</row>
    <row r="800" spans="1:22" x14ac:dyDescent="0.3">
      <c r="A800" s="20"/>
      <c r="B800" s="20"/>
      <c r="C800" s="20"/>
      <c r="D800" s="18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</row>
    <row r="801" spans="1:22" x14ac:dyDescent="0.3">
      <c r="A801" s="20"/>
      <c r="B801" s="20"/>
      <c r="C801" s="20"/>
      <c r="D801" s="18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</row>
    <row r="802" spans="1:22" x14ac:dyDescent="0.3">
      <c r="A802" s="20"/>
      <c r="B802" s="20"/>
      <c r="C802" s="20"/>
      <c r="D802" s="18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</row>
    <row r="803" spans="1:22" x14ac:dyDescent="0.3">
      <c r="A803" s="20"/>
      <c r="B803" s="20"/>
      <c r="C803" s="20"/>
      <c r="D803" s="18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</row>
    <row r="804" spans="1:22" x14ac:dyDescent="0.3">
      <c r="A804" s="20"/>
      <c r="B804" s="20"/>
      <c r="C804" s="20"/>
      <c r="D804" s="18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</row>
    <row r="805" spans="1:22" x14ac:dyDescent="0.3">
      <c r="A805" s="20"/>
      <c r="B805" s="20"/>
      <c r="C805" s="20"/>
      <c r="D805" s="18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</row>
    <row r="806" spans="1:22" x14ac:dyDescent="0.3">
      <c r="A806" s="20"/>
      <c r="B806" s="20"/>
      <c r="C806" s="20"/>
      <c r="D806" s="18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</row>
    <row r="807" spans="1:22" x14ac:dyDescent="0.3">
      <c r="A807" s="20"/>
      <c r="B807" s="20"/>
      <c r="C807" s="20"/>
      <c r="D807" s="18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</row>
    <row r="808" spans="1:22" x14ac:dyDescent="0.3">
      <c r="A808" s="20"/>
      <c r="B808" s="20"/>
      <c r="C808" s="20"/>
      <c r="D808" s="18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</row>
    <row r="809" spans="1:22" x14ac:dyDescent="0.3">
      <c r="A809" s="20"/>
      <c r="B809" s="20"/>
      <c r="C809" s="20"/>
      <c r="D809" s="18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</row>
    <row r="810" spans="1:22" x14ac:dyDescent="0.3">
      <c r="A810" s="20"/>
      <c r="B810" s="20"/>
      <c r="C810" s="20"/>
      <c r="D810" s="18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</row>
    <row r="811" spans="1:22" x14ac:dyDescent="0.3">
      <c r="A811" s="20"/>
      <c r="B811" s="20"/>
      <c r="C811" s="20"/>
      <c r="D811" s="18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</row>
    <row r="812" spans="1:22" x14ac:dyDescent="0.3">
      <c r="A812" s="20"/>
      <c r="B812" s="20"/>
      <c r="C812" s="20"/>
      <c r="D812" s="18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</row>
    <row r="813" spans="1:22" x14ac:dyDescent="0.3">
      <c r="A813" s="20"/>
      <c r="B813" s="20"/>
      <c r="C813" s="20"/>
      <c r="D813" s="18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</row>
    <row r="814" spans="1:22" x14ac:dyDescent="0.3">
      <c r="A814" s="20"/>
      <c r="B814" s="20"/>
      <c r="C814" s="20"/>
      <c r="D814" s="18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</row>
    <row r="815" spans="1:22" x14ac:dyDescent="0.3">
      <c r="A815" s="20"/>
      <c r="B815" s="20"/>
      <c r="C815" s="20"/>
      <c r="D815" s="18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</row>
    <row r="816" spans="1:22" x14ac:dyDescent="0.3">
      <c r="A816" s="20"/>
      <c r="B816" s="20"/>
      <c r="C816" s="20"/>
      <c r="D816" s="18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</row>
    <row r="817" spans="1:22" x14ac:dyDescent="0.3">
      <c r="A817" s="20"/>
      <c r="B817" s="20"/>
      <c r="C817" s="20"/>
      <c r="D817" s="18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</row>
    <row r="818" spans="1:22" x14ac:dyDescent="0.3">
      <c r="A818" s="20"/>
      <c r="B818" s="20"/>
      <c r="C818" s="20"/>
      <c r="D818" s="18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</row>
    <row r="819" spans="1:22" x14ac:dyDescent="0.3">
      <c r="A819" s="20"/>
      <c r="B819" s="20"/>
      <c r="C819" s="20"/>
      <c r="D819" s="18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</row>
    <row r="820" spans="1:22" x14ac:dyDescent="0.3">
      <c r="A820" s="20"/>
      <c r="B820" s="20"/>
      <c r="C820" s="20"/>
      <c r="D820" s="18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</row>
    <row r="821" spans="1:22" x14ac:dyDescent="0.3">
      <c r="A821" s="20"/>
      <c r="B821" s="20"/>
      <c r="C821" s="20"/>
      <c r="D821" s="18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</row>
    <row r="822" spans="1:22" x14ac:dyDescent="0.3">
      <c r="A822" s="20"/>
      <c r="B822" s="20"/>
      <c r="C822" s="20"/>
      <c r="D822" s="18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</row>
    <row r="823" spans="1:22" x14ac:dyDescent="0.3">
      <c r="A823" s="20"/>
      <c r="B823" s="20"/>
      <c r="C823" s="20"/>
      <c r="D823" s="18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</row>
    <row r="824" spans="1:22" x14ac:dyDescent="0.3">
      <c r="A824" s="20"/>
      <c r="B824" s="20"/>
      <c r="C824" s="20"/>
      <c r="D824" s="18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</row>
    <row r="825" spans="1:22" x14ac:dyDescent="0.3">
      <c r="A825" s="20"/>
      <c r="B825" s="20"/>
      <c r="C825" s="20"/>
      <c r="D825" s="18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</row>
    <row r="826" spans="1:22" x14ac:dyDescent="0.3">
      <c r="A826" s="20"/>
      <c r="B826" s="20"/>
      <c r="C826" s="20"/>
      <c r="D826" s="18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</row>
    <row r="827" spans="1:22" x14ac:dyDescent="0.3">
      <c r="A827" s="20"/>
      <c r="B827" s="20"/>
      <c r="C827" s="20"/>
      <c r="D827" s="18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</row>
    <row r="828" spans="1:22" x14ac:dyDescent="0.3">
      <c r="A828" s="20"/>
      <c r="B828" s="20"/>
      <c r="C828" s="20"/>
      <c r="D828" s="18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</row>
    <row r="829" spans="1:22" x14ac:dyDescent="0.3">
      <c r="A829" s="20"/>
      <c r="B829" s="20"/>
      <c r="C829" s="20"/>
      <c r="D829" s="18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</row>
    <row r="830" spans="1:22" x14ac:dyDescent="0.3">
      <c r="A830" s="20"/>
      <c r="B830" s="20"/>
      <c r="C830" s="20"/>
      <c r="D830" s="18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</row>
    <row r="831" spans="1:22" x14ac:dyDescent="0.3">
      <c r="A831" s="20"/>
      <c r="B831" s="20"/>
      <c r="C831" s="20"/>
      <c r="D831" s="18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</row>
    <row r="832" spans="1:22" x14ac:dyDescent="0.3">
      <c r="A832" s="20"/>
      <c r="B832" s="20"/>
      <c r="C832" s="20"/>
      <c r="D832" s="18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</row>
    <row r="833" spans="1:22" x14ac:dyDescent="0.3">
      <c r="A833" s="20"/>
      <c r="B833" s="20"/>
      <c r="C833" s="20"/>
      <c r="D833" s="18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</row>
    <row r="834" spans="1:22" x14ac:dyDescent="0.3">
      <c r="A834" s="20"/>
      <c r="B834" s="20"/>
      <c r="C834" s="20"/>
      <c r="D834" s="18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</row>
    <row r="835" spans="1:22" x14ac:dyDescent="0.3">
      <c r="A835" s="20"/>
      <c r="B835" s="20"/>
      <c r="C835" s="20"/>
      <c r="D835" s="18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</row>
    <row r="836" spans="1:22" x14ac:dyDescent="0.3">
      <c r="A836" s="20"/>
      <c r="B836" s="20"/>
      <c r="C836" s="20"/>
      <c r="D836" s="18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</row>
    <row r="837" spans="1:22" x14ac:dyDescent="0.3">
      <c r="A837" s="20"/>
      <c r="B837" s="20"/>
      <c r="C837" s="20"/>
      <c r="D837" s="18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</row>
    <row r="838" spans="1:22" x14ac:dyDescent="0.3">
      <c r="A838" s="20"/>
      <c r="B838" s="20"/>
      <c r="C838" s="20"/>
      <c r="D838" s="18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</row>
    <row r="839" spans="1:22" x14ac:dyDescent="0.3">
      <c r="A839" s="20"/>
      <c r="B839" s="20"/>
      <c r="C839" s="20"/>
      <c r="D839" s="18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</row>
    <row r="840" spans="1:22" x14ac:dyDescent="0.3">
      <c r="A840" s="20"/>
      <c r="B840" s="20"/>
      <c r="C840" s="20"/>
      <c r="D840" s="18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</row>
    <row r="841" spans="1:22" x14ac:dyDescent="0.3">
      <c r="A841" s="20"/>
      <c r="B841" s="20"/>
      <c r="C841" s="20"/>
      <c r="D841" s="18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</row>
    <row r="842" spans="1:22" x14ac:dyDescent="0.3">
      <c r="A842" s="20"/>
      <c r="B842" s="20"/>
      <c r="C842" s="20"/>
      <c r="D842" s="18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</row>
    <row r="843" spans="1:22" x14ac:dyDescent="0.3">
      <c r="A843" s="20"/>
      <c r="B843" s="20"/>
      <c r="C843" s="20"/>
      <c r="D843" s="18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</row>
    <row r="844" spans="1:22" x14ac:dyDescent="0.3">
      <c r="A844" s="20"/>
      <c r="B844" s="20"/>
      <c r="C844" s="20"/>
      <c r="D844" s="18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</row>
    <row r="845" spans="1:22" x14ac:dyDescent="0.3">
      <c r="A845" s="20"/>
      <c r="B845" s="20"/>
      <c r="C845" s="20"/>
      <c r="D845" s="18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</row>
    <row r="846" spans="1:22" x14ac:dyDescent="0.3">
      <c r="A846" s="20"/>
      <c r="B846" s="20"/>
      <c r="C846" s="20"/>
      <c r="D846" s="18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</row>
    <row r="847" spans="1:22" x14ac:dyDescent="0.3">
      <c r="A847" s="20"/>
      <c r="B847" s="20"/>
      <c r="C847" s="20"/>
      <c r="D847" s="18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</row>
    <row r="848" spans="1:22" x14ac:dyDescent="0.3">
      <c r="A848" s="20"/>
      <c r="B848" s="20"/>
      <c r="C848" s="20"/>
      <c r="D848" s="18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</row>
    <row r="849" spans="1:22" x14ac:dyDescent="0.3">
      <c r="A849" s="20"/>
      <c r="B849" s="20"/>
      <c r="C849" s="20"/>
      <c r="D849" s="18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</row>
    <row r="850" spans="1:22" x14ac:dyDescent="0.3">
      <c r="A850" s="20"/>
      <c r="B850" s="20"/>
      <c r="C850" s="20"/>
      <c r="D850" s="18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</row>
    <row r="851" spans="1:22" x14ac:dyDescent="0.3">
      <c r="A851" s="20"/>
      <c r="B851" s="20"/>
      <c r="C851" s="20"/>
      <c r="D851" s="18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</row>
    <row r="852" spans="1:22" x14ac:dyDescent="0.3">
      <c r="A852" s="20"/>
      <c r="B852" s="20"/>
      <c r="C852" s="20"/>
      <c r="D852" s="18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</row>
    <row r="853" spans="1:22" x14ac:dyDescent="0.3">
      <c r="A853" s="20"/>
      <c r="B853" s="20"/>
      <c r="C853" s="20"/>
      <c r="D853" s="18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</row>
    <row r="854" spans="1:22" x14ac:dyDescent="0.3">
      <c r="A854" s="20"/>
      <c r="B854" s="20"/>
      <c r="C854" s="20"/>
      <c r="D854" s="18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</row>
    <row r="855" spans="1:22" x14ac:dyDescent="0.3">
      <c r="A855" s="20"/>
      <c r="B855" s="20"/>
      <c r="C855" s="20"/>
      <c r="D855" s="18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</row>
    <row r="856" spans="1:22" x14ac:dyDescent="0.3">
      <c r="A856" s="20"/>
      <c r="B856" s="20"/>
      <c r="C856" s="20"/>
      <c r="D856" s="18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</row>
    <row r="857" spans="1:22" x14ac:dyDescent="0.3">
      <c r="A857" s="20"/>
      <c r="B857" s="20"/>
      <c r="C857" s="20"/>
      <c r="D857" s="18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</row>
    <row r="858" spans="1:22" x14ac:dyDescent="0.3">
      <c r="A858" s="20"/>
      <c r="B858" s="20"/>
      <c r="C858" s="20"/>
      <c r="D858" s="18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</row>
    <row r="859" spans="1:22" x14ac:dyDescent="0.3">
      <c r="A859" s="20"/>
      <c r="B859" s="20"/>
      <c r="C859" s="20"/>
      <c r="D859" s="18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</row>
    <row r="860" spans="1:22" x14ac:dyDescent="0.3">
      <c r="A860" s="20"/>
      <c r="B860" s="20"/>
      <c r="C860" s="20"/>
      <c r="D860" s="18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</row>
    <row r="861" spans="1:22" x14ac:dyDescent="0.3">
      <c r="A861" s="20"/>
      <c r="B861" s="20"/>
      <c r="C861" s="20"/>
      <c r="D861" s="18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</row>
    <row r="862" spans="1:22" x14ac:dyDescent="0.3">
      <c r="A862" s="20"/>
      <c r="B862" s="20"/>
      <c r="C862" s="20"/>
      <c r="D862" s="18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</row>
    <row r="863" spans="1:22" x14ac:dyDescent="0.3">
      <c r="A863" s="20"/>
      <c r="B863" s="20"/>
      <c r="C863" s="20"/>
      <c r="D863" s="18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</row>
    <row r="864" spans="1:22" x14ac:dyDescent="0.3">
      <c r="A864" s="20"/>
      <c r="B864" s="20"/>
      <c r="C864" s="20"/>
      <c r="D864" s="18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</row>
    <row r="865" spans="1:22" x14ac:dyDescent="0.3">
      <c r="A865" s="20"/>
      <c r="B865" s="20"/>
      <c r="C865" s="20"/>
      <c r="D865" s="18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</row>
    <row r="866" spans="1:22" x14ac:dyDescent="0.3">
      <c r="A866" s="20"/>
      <c r="B866" s="20"/>
      <c r="C866" s="20"/>
      <c r="D866" s="18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</row>
    <row r="867" spans="1:22" x14ac:dyDescent="0.3">
      <c r="A867" s="20"/>
      <c r="B867" s="20"/>
      <c r="C867" s="20"/>
      <c r="D867" s="18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</row>
    <row r="868" spans="1:22" x14ac:dyDescent="0.3">
      <c r="A868" s="20"/>
      <c r="B868" s="20"/>
      <c r="C868" s="20"/>
      <c r="D868" s="18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</row>
    <row r="869" spans="1:22" x14ac:dyDescent="0.3">
      <c r="A869" s="20"/>
      <c r="B869" s="20"/>
      <c r="C869" s="20"/>
      <c r="D869" s="18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</row>
    <row r="870" spans="1:22" x14ac:dyDescent="0.3">
      <c r="A870" s="20"/>
      <c r="B870" s="20"/>
      <c r="C870" s="20"/>
      <c r="D870" s="18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</row>
    <row r="871" spans="1:22" x14ac:dyDescent="0.3">
      <c r="A871" s="20"/>
      <c r="B871" s="20"/>
      <c r="C871" s="20"/>
      <c r="D871" s="18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</row>
    <row r="872" spans="1:22" x14ac:dyDescent="0.3">
      <c r="A872" s="20"/>
      <c r="B872" s="20"/>
      <c r="C872" s="20"/>
      <c r="D872" s="18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</row>
    <row r="873" spans="1:22" x14ac:dyDescent="0.3">
      <c r="A873" s="20"/>
      <c r="B873" s="20"/>
      <c r="C873" s="20"/>
      <c r="D873" s="18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</row>
    <row r="874" spans="1:22" x14ac:dyDescent="0.3">
      <c r="A874" s="20"/>
      <c r="B874" s="20"/>
      <c r="C874" s="20"/>
      <c r="D874" s="18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</row>
    <row r="875" spans="1:22" x14ac:dyDescent="0.3">
      <c r="A875" s="20"/>
      <c r="B875" s="20"/>
      <c r="C875" s="20"/>
      <c r="D875" s="18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</row>
    <row r="876" spans="1:22" x14ac:dyDescent="0.3">
      <c r="A876" s="20"/>
      <c r="B876" s="20"/>
      <c r="C876" s="20"/>
      <c r="D876" s="18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</row>
    <row r="877" spans="1:22" x14ac:dyDescent="0.3">
      <c r="A877" s="20"/>
      <c r="B877" s="20"/>
      <c r="C877" s="20"/>
      <c r="D877" s="18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</row>
    <row r="878" spans="1:22" x14ac:dyDescent="0.3">
      <c r="A878" s="20"/>
      <c r="B878" s="20"/>
      <c r="C878" s="20"/>
      <c r="D878" s="18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</row>
    <row r="879" spans="1:22" x14ac:dyDescent="0.3">
      <c r="A879" s="20"/>
      <c r="B879" s="20"/>
      <c r="C879" s="20"/>
      <c r="D879" s="18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</row>
    <row r="880" spans="1:22" x14ac:dyDescent="0.3">
      <c r="A880" s="20"/>
      <c r="B880" s="20"/>
      <c r="C880" s="20"/>
      <c r="D880" s="18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</row>
    <row r="881" spans="1:22" x14ac:dyDescent="0.3">
      <c r="A881" s="20"/>
      <c r="B881" s="20"/>
      <c r="C881" s="20"/>
      <c r="D881" s="18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</row>
    <row r="882" spans="1:22" x14ac:dyDescent="0.3">
      <c r="A882" s="20"/>
      <c r="B882" s="20"/>
      <c r="C882" s="20"/>
      <c r="D882" s="18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</row>
    <row r="883" spans="1:22" x14ac:dyDescent="0.3">
      <c r="A883" s="20"/>
      <c r="B883" s="20"/>
      <c r="C883" s="20"/>
      <c r="D883" s="18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</row>
    <row r="884" spans="1:22" x14ac:dyDescent="0.3">
      <c r="A884" s="20"/>
      <c r="B884" s="20"/>
      <c r="C884" s="20"/>
      <c r="D884" s="18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</row>
    <row r="885" spans="1:22" x14ac:dyDescent="0.3">
      <c r="A885" s="20"/>
      <c r="B885" s="20"/>
      <c r="C885" s="20"/>
      <c r="D885" s="18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</row>
    <row r="886" spans="1:22" x14ac:dyDescent="0.3">
      <c r="A886" s="20"/>
      <c r="B886" s="20"/>
      <c r="C886" s="20"/>
      <c r="D886" s="18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</row>
    <row r="887" spans="1:22" x14ac:dyDescent="0.3">
      <c r="A887" s="20"/>
      <c r="B887" s="20"/>
      <c r="C887" s="20"/>
      <c r="D887" s="18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</row>
    <row r="888" spans="1:22" x14ac:dyDescent="0.3">
      <c r="A888" s="20"/>
      <c r="B888" s="20"/>
      <c r="C888" s="20"/>
      <c r="D888" s="18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</row>
    <row r="889" spans="1:22" x14ac:dyDescent="0.3">
      <c r="A889" s="20"/>
      <c r="B889" s="20"/>
      <c r="C889" s="20"/>
      <c r="D889" s="18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</row>
    <row r="890" spans="1:22" x14ac:dyDescent="0.3">
      <c r="A890" s="20"/>
      <c r="B890" s="20"/>
      <c r="C890" s="20"/>
      <c r="D890" s="18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</row>
    <row r="891" spans="1:22" x14ac:dyDescent="0.3">
      <c r="A891" s="20"/>
      <c r="B891" s="20"/>
      <c r="C891" s="20"/>
      <c r="D891" s="18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</row>
    <row r="892" spans="1:22" x14ac:dyDescent="0.3">
      <c r="A892" s="20"/>
      <c r="B892" s="20"/>
      <c r="C892" s="20"/>
      <c r="D892" s="18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</row>
    <row r="893" spans="1:22" x14ac:dyDescent="0.3">
      <c r="A893" s="20"/>
      <c r="B893" s="20"/>
      <c r="C893" s="20"/>
      <c r="D893" s="18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</row>
    <row r="894" spans="1:22" x14ac:dyDescent="0.3">
      <c r="A894" s="20"/>
      <c r="B894" s="20"/>
      <c r="C894" s="20"/>
      <c r="D894" s="18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</row>
    <row r="895" spans="1:22" x14ac:dyDescent="0.3">
      <c r="A895" s="20"/>
      <c r="B895" s="20"/>
      <c r="C895" s="20"/>
      <c r="D895" s="18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</row>
    <row r="896" spans="1:22" x14ac:dyDescent="0.3">
      <c r="A896" s="20"/>
      <c r="B896" s="20"/>
      <c r="C896" s="20"/>
      <c r="D896" s="18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</row>
    <row r="897" spans="1:22" x14ac:dyDescent="0.3">
      <c r="A897" s="20"/>
      <c r="B897" s="20"/>
      <c r="C897" s="20"/>
      <c r="D897" s="18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</row>
    <row r="898" spans="1:22" x14ac:dyDescent="0.3">
      <c r="A898" s="20"/>
      <c r="B898" s="20"/>
      <c r="C898" s="20"/>
      <c r="D898" s="18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</row>
    <row r="899" spans="1:22" x14ac:dyDescent="0.3">
      <c r="A899" s="20"/>
      <c r="B899" s="20"/>
      <c r="C899" s="20"/>
      <c r="D899" s="18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</row>
    <row r="900" spans="1:22" x14ac:dyDescent="0.3">
      <c r="A900" s="20"/>
      <c r="B900" s="20"/>
      <c r="C900" s="20"/>
      <c r="D900" s="18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</row>
    <row r="901" spans="1:22" x14ac:dyDescent="0.3">
      <c r="A901" s="20"/>
      <c r="B901" s="20"/>
      <c r="C901" s="20"/>
      <c r="D901" s="18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</row>
    <row r="902" spans="1:22" x14ac:dyDescent="0.3">
      <c r="A902" s="20"/>
      <c r="B902" s="20"/>
      <c r="C902" s="20"/>
      <c r="D902" s="18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</row>
    <row r="903" spans="1:22" x14ac:dyDescent="0.3">
      <c r="A903" s="20"/>
      <c r="B903" s="20"/>
      <c r="C903" s="20"/>
      <c r="D903" s="18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</row>
    <row r="904" spans="1:22" x14ac:dyDescent="0.3">
      <c r="A904" s="20"/>
      <c r="B904" s="20"/>
      <c r="C904" s="20"/>
      <c r="D904" s="18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</row>
    <row r="905" spans="1:22" x14ac:dyDescent="0.3">
      <c r="A905" s="20"/>
      <c r="B905" s="20"/>
      <c r="C905" s="20"/>
      <c r="D905" s="18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</row>
    <row r="906" spans="1:22" x14ac:dyDescent="0.3">
      <c r="A906" s="20"/>
      <c r="B906" s="20"/>
      <c r="C906" s="20"/>
      <c r="D906" s="18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</row>
    <row r="907" spans="1:22" x14ac:dyDescent="0.3">
      <c r="A907" s="20"/>
      <c r="B907" s="20"/>
      <c r="C907" s="20"/>
      <c r="D907" s="18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</row>
    <row r="908" spans="1:22" x14ac:dyDescent="0.3">
      <c r="A908" s="20"/>
      <c r="B908" s="20"/>
      <c r="C908" s="20"/>
      <c r="D908" s="18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</row>
    <row r="909" spans="1:22" x14ac:dyDescent="0.3">
      <c r="A909" s="20"/>
      <c r="B909" s="20"/>
      <c r="C909" s="20"/>
      <c r="D909" s="18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</row>
    <row r="910" spans="1:22" x14ac:dyDescent="0.3">
      <c r="A910" s="20"/>
      <c r="B910" s="20"/>
      <c r="C910" s="20"/>
      <c r="D910" s="18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</row>
    <row r="911" spans="1:22" x14ac:dyDescent="0.3">
      <c r="A911" s="20"/>
      <c r="B911" s="20"/>
      <c r="C911" s="20"/>
      <c r="D911" s="18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</row>
    <row r="912" spans="1:22" x14ac:dyDescent="0.3">
      <c r="A912" s="20"/>
      <c r="B912" s="20"/>
      <c r="C912" s="20"/>
      <c r="D912" s="18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</row>
    <row r="913" spans="1:22" x14ac:dyDescent="0.3">
      <c r="A913" s="20"/>
      <c r="B913" s="20"/>
      <c r="C913" s="20"/>
      <c r="D913" s="18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</row>
    <row r="914" spans="1:22" x14ac:dyDescent="0.3">
      <c r="A914" s="20"/>
      <c r="B914" s="20"/>
      <c r="C914" s="20"/>
      <c r="D914" s="18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</row>
    <row r="915" spans="1:22" x14ac:dyDescent="0.3">
      <c r="A915" s="20"/>
      <c r="B915" s="20"/>
      <c r="C915" s="20"/>
      <c r="D915" s="18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</row>
    <row r="916" spans="1:22" x14ac:dyDescent="0.3">
      <c r="A916" s="20"/>
      <c r="B916" s="20"/>
      <c r="C916" s="20"/>
      <c r="D916" s="18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</row>
    <row r="917" spans="1:22" x14ac:dyDescent="0.3">
      <c r="A917" s="20"/>
      <c r="B917" s="20"/>
      <c r="C917" s="20"/>
      <c r="D917" s="18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</row>
    <row r="918" spans="1:22" x14ac:dyDescent="0.3">
      <c r="A918" s="20"/>
      <c r="B918" s="20"/>
      <c r="C918" s="20"/>
      <c r="D918" s="18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</row>
    <row r="919" spans="1:22" x14ac:dyDescent="0.3">
      <c r="A919" s="20"/>
      <c r="B919" s="20"/>
      <c r="C919" s="20"/>
      <c r="D919" s="18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</row>
    <row r="920" spans="1:22" x14ac:dyDescent="0.3">
      <c r="A920" s="20"/>
      <c r="B920" s="20"/>
      <c r="C920" s="20"/>
      <c r="D920" s="18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</row>
    <row r="921" spans="1:22" x14ac:dyDescent="0.3">
      <c r="A921" s="20"/>
      <c r="B921" s="20"/>
      <c r="C921" s="20"/>
      <c r="D921" s="18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</row>
    <row r="922" spans="1:22" x14ac:dyDescent="0.3">
      <c r="A922" s="20"/>
      <c r="B922" s="20"/>
      <c r="C922" s="20"/>
      <c r="D922" s="18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</row>
    <row r="923" spans="1:22" x14ac:dyDescent="0.3">
      <c r="A923" s="20"/>
      <c r="B923" s="20"/>
      <c r="C923" s="20"/>
      <c r="D923" s="18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</row>
    <row r="924" spans="1:22" x14ac:dyDescent="0.3">
      <c r="A924" s="20"/>
      <c r="B924" s="20"/>
      <c r="C924" s="20"/>
      <c r="D924" s="18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</row>
    <row r="925" spans="1:22" x14ac:dyDescent="0.3">
      <c r="A925" s="20"/>
      <c r="B925" s="20"/>
      <c r="C925" s="20"/>
      <c r="D925" s="18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</row>
    <row r="926" spans="1:22" x14ac:dyDescent="0.3">
      <c r="A926" s="20"/>
      <c r="B926" s="20"/>
      <c r="C926" s="20"/>
      <c r="D926" s="18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</row>
    <row r="927" spans="1:22" x14ac:dyDescent="0.3">
      <c r="A927" s="20"/>
      <c r="B927" s="20"/>
      <c r="C927" s="20"/>
      <c r="D927" s="18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</row>
    <row r="928" spans="1:22" x14ac:dyDescent="0.3">
      <c r="A928" s="20"/>
      <c r="B928" s="20"/>
      <c r="C928" s="20"/>
      <c r="D928" s="18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</row>
    <row r="929" spans="1:22" x14ac:dyDescent="0.3">
      <c r="A929" s="20"/>
      <c r="B929" s="20"/>
      <c r="C929" s="20"/>
      <c r="D929" s="18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</row>
    <row r="930" spans="1:22" x14ac:dyDescent="0.3">
      <c r="A930" s="20"/>
      <c r="B930" s="20"/>
      <c r="C930" s="20"/>
      <c r="D930" s="18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</row>
    <row r="931" spans="1:22" x14ac:dyDescent="0.3">
      <c r="A931" s="20"/>
      <c r="B931" s="20"/>
      <c r="C931" s="20"/>
      <c r="D931" s="18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</row>
    <row r="932" spans="1:22" x14ac:dyDescent="0.3">
      <c r="A932" s="20"/>
      <c r="B932" s="20"/>
      <c r="C932" s="20"/>
      <c r="D932" s="18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</row>
    <row r="933" spans="1:22" x14ac:dyDescent="0.3">
      <c r="A933" s="20"/>
      <c r="B933" s="20"/>
      <c r="C933" s="20"/>
      <c r="D933" s="18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</row>
    <row r="934" spans="1:22" x14ac:dyDescent="0.3">
      <c r="A934" s="20"/>
      <c r="B934" s="20"/>
      <c r="C934" s="20"/>
      <c r="D934" s="18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</row>
    <row r="935" spans="1:22" x14ac:dyDescent="0.3">
      <c r="A935" s="20"/>
      <c r="B935" s="20"/>
      <c r="C935" s="20"/>
      <c r="D935" s="18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</row>
    <row r="936" spans="1:22" x14ac:dyDescent="0.3">
      <c r="A936" s="20"/>
      <c r="B936" s="20"/>
      <c r="C936" s="20"/>
      <c r="D936" s="18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</row>
    <row r="937" spans="1:22" x14ac:dyDescent="0.3">
      <c r="A937" s="20"/>
      <c r="B937" s="20"/>
      <c r="C937" s="20"/>
      <c r="D937" s="18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</row>
    <row r="938" spans="1:22" x14ac:dyDescent="0.3">
      <c r="A938" s="20"/>
      <c r="B938" s="20"/>
      <c r="C938" s="20"/>
      <c r="D938" s="18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</row>
    <row r="939" spans="1:22" x14ac:dyDescent="0.3">
      <c r="A939" s="20"/>
      <c r="B939" s="20"/>
      <c r="C939" s="20"/>
      <c r="D939" s="18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</row>
    <row r="940" spans="1:22" x14ac:dyDescent="0.3">
      <c r="A940" s="20"/>
      <c r="B940" s="20"/>
      <c r="C940" s="20"/>
      <c r="D940" s="18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</row>
    <row r="941" spans="1:22" x14ac:dyDescent="0.3">
      <c r="A941" s="20"/>
      <c r="B941" s="20"/>
      <c r="C941" s="20"/>
      <c r="D941" s="18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</row>
    <row r="942" spans="1:22" x14ac:dyDescent="0.3">
      <c r="A942" s="20"/>
      <c r="B942" s="20"/>
      <c r="C942" s="20"/>
      <c r="D942" s="18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</row>
    <row r="943" spans="1:22" x14ac:dyDescent="0.3">
      <c r="A943" s="20"/>
      <c r="B943" s="20"/>
      <c r="C943" s="20"/>
      <c r="D943" s="18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</row>
    <row r="944" spans="1:22" x14ac:dyDescent="0.3">
      <c r="A944" s="20"/>
      <c r="B944" s="20"/>
      <c r="C944" s="20"/>
      <c r="D944" s="18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</row>
    <row r="945" spans="1:22" x14ac:dyDescent="0.3">
      <c r="A945" s="20"/>
      <c r="B945" s="20"/>
      <c r="C945" s="20"/>
      <c r="D945" s="18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</row>
    <row r="946" spans="1:22" x14ac:dyDescent="0.3">
      <c r="A946" s="20"/>
      <c r="B946" s="20"/>
      <c r="C946" s="20"/>
      <c r="D946" s="18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</row>
    <row r="947" spans="1:22" x14ac:dyDescent="0.3">
      <c r="A947" s="20"/>
      <c r="B947" s="20"/>
      <c r="C947" s="20"/>
      <c r="D947" s="18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</row>
    <row r="948" spans="1:22" x14ac:dyDescent="0.3">
      <c r="A948" s="20"/>
      <c r="B948" s="20"/>
      <c r="C948" s="20"/>
      <c r="D948" s="18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</row>
    <row r="949" spans="1:22" x14ac:dyDescent="0.3">
      <c r="A949" s="20"/>
      <c r="B949" s="20"/>
      <c r="C949" s="20"/>
      <c r="D949" s="18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</row>
    <row r="950" spans="1:22" x14ac:dyDescent="0.3">
      <c r="A950" s="20"/>
      <c r="B950" s="20"/>
      <c r="C950" s="20"/>
      <c r="D950" s="18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</row>
    <row r="951" spans="1:22" x14ac:dyDescent="0.3">
      <c r="A951" s="20"/>
      <c r="B951" s="20"/>
      <c r="C951" s="20"/>
      <c r="D951" s="18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</row>
    <row r="952" spans="1:22" x14ac:dyDescent="0.3">
      <c r="A952" s="20"/>
      <c r="B952" s="20"/>
      <c r="C952" s="20"/>
      <c r="D952" s="18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</row>
    <row r="953" spans="1:22" x14ac:dyDescent="0.3">
      <c r="A953" s="20"/>
      <c r="B953" s="20"/>
      <c r="C953" s="20"/>
      <c r="D953" s="18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</row>
    <row r="954" spans="1:22" x14ac:dyDescent="0.3">
      <c r="A954" s="20"/>
      <c r="B954" s="20"/>
      <c r="C954" s="20"/>
      <c r="D954" s="18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</row>
    <row r="955" spans="1:22" x14ac:dyDescent="0.3">
      <c r="A955" s="20"/>
      <c r="B955" s="20"/>
      <c r="C955" s="20"/>
      <c r="D955" s="18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</row>
    <row r="956" spans="1:22" x14ac:dyDescent="0.3">
      <c r="A956" s="20"/>
      <c r="B956" s="20"/>
      <c r="C956" s="20"/>
      <c r="D956" s="18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</row>
    <row r="957" spans="1:22" x14ac:dyDescent="0.3">
      <c r="A957" s="20"/>
      <c r="B957" s="20"/>
      <c r="C957" s="20"/>
      <c r="D957" s="18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</row>
    <row r="958" spans="1:22" x14ac:dyDescent="0.3">
      <c r="A958" s="20"/>
      <c r="B958" s="20"/>
      <c r="C958" s="20"/>
      <c r="D958" s="18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</row>
    <row r="959" spans="1:22" x14ac:dyDescent="0.3">
      <c r="A959" s="20"/>
      <c r="B959" s="20"/>
      <c r="C959" s="20"/>
      <c r="D959" s="18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</row>
    <row r="960" spans="1:22" x14ac:dyDescent="0.3">
      <c r="A960" s="20"/>
      <c r="B960" s="20"/>
      <c r="C960" s="20"/>
      <c r="D960" s="18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</row>
    <row r="961" spans="1:22" x14ac:dyDescent="0.3">
      <c r="A961" s="20"/>
      <c r="B961" s="20"/>
      <c r="C961" s="20"/>
      <c r="D961" s="18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</row>
    <row r="962" spans="1:22" x14ac:dyDescent="0.3">
      <c r="A962" s="20"/>
      <c r="B962" s="20"/>
      <c r="C962" s="20"/>
      <c r="D962" s="18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</row>
    <row r="963" spans="1:22" x14ac:dyDescent="0.3">
      <c r="A963" s="20"/>
      <c r="B963" s="20"/>
      <c r="C963" s="20"/>
      <c r="D963" s="18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</row>
    <row r="964" spans="1:22" x14ac:dyDescent="0.3">
      <c r="A964" s="20"/>
      <c r="B964" s="20"/>
      <c r="C964" s="20"/>
      <c r="D964" s="18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</row>
    <row r="965" spans="1:22" x14ac:dyDescent="0.3">
      <c r="A965" s="20"/>
      <c r="B965" s="20"/>
      <c r="C965" s="20"/>
      <c r="D965" s="18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</row>
    <row r="966" spans="1:22" x14ac:dyDescent="0.3">
      <c r="A966" s="20"/>
      <c r="B966" s="20"/>
      <c r="C966" s="20"/>
      <c r="D966" s="18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</row>
    <row r="967" spans="1:22" x14ac:dyDescent="0.3">
      <c r="A967" s="20"/>
      <c r="B967" s="20"/>
      <c r="C967" s="20"/>
      <c r="D967" s="18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</row>
    <row r="968" spans="1:22" x14ac:dyDescent="0.3">
      <c r="A968" s="20"/>
      <c r="B968" s="20"/>
      <c r="C968" s="20"/>
      <c r="D968" s="18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</row>
    <row r="969" spans="1:22" x14ac:dyDescent="0.3">
      <c r="A969" s="20"/>
      <c r="B969" s="20"/>
      <c r="C969" s="20"/>
      <c r="D969" s="18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</row>
    <row r="970" spans="1:22" x14ac:dyDescent="0.3">
      <c r="A970" s="20"/>
      <c r="B970" s="20"/>
      <c r="C970" s="20"/>
      <c r="D970" s="18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</row>
    <row r="971" spans="1:22" x14ac:dyDescent="0.3">
      <c r="A971" s="20"/>
      <c r="B971" s="20"/>
      <c r="C971" s="20"/>
      <c r="D971" s="18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</row>
    <row r="972" spans="1:22" x14ac:dyDescent="0.3">
      <c r="A972" s="20"/>
      <c r="B972" s="20"/>
      <c r="C972" s="20"/>
      <c r="D972" s="18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</row>
    <row r="973" spans="1:22" x14ac:dyDescent="0.3">
      <c r="A973" s="20"/>
      <c r="B973" s="20"/>
      <c r="C973" s="20"/>
      <c r="D973" s="18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</row>
    <row r="974" spans="1:22" x14ac:dyDescent="0.3">
      <c r="A974" s="20"/>
      <c r="B974" s="20"/>
      <c r="C974" s="20"/>
      <c r="D974" s="18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</row>
    <row r="975" spans="1:22" x14ac:dyDescent="0.3">
      <c r="A975" s="20"/>
      <c r="B975" s="20"/>
      <c r="C975" s="20"/>
      <c r="D975" s="18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</row>
    <row r="976" spans="1:22" x14ac:dyDescent="0.3">
      <c r="A976" s="20"/>
      <c r="B976" s="20"/>
      <c r="C976" s="20"/>
      <c r="D976" s="18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</row>
    <row r="977" spans="1:22" x14ac:dyDescent="0.3">
      <c r="A977" s="20"/>
      <c r="B977" s="20"/>
      <c r="C977" s="20"/>
      <c r="D977" s="18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</row>
    <row r="978" spans="1:22" x14ac:dyDescent="0.3">
      <c r="A978" s="20"/>
      <c r="B978" s="20"/>
      <c r="C978" s="20"/>
      <c r="D978" s="18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</row>
    <row r="979" spans="1:22" x14ac:dyDescent="0.3">
      <c r="A979" s="20"/>
      <c r="B979" s="20"/>
      <c r="C979" s="20"/>
      <c r="D979" s="18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</row>
    <row r="980" spans="1:22" x14ac:dyDescent="0.3">
      <c r="A980" s="20"/>
      <c r="B980" s="20"/>
      <c r="C980" s="20"/>
      <c r="D980" s="18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</row>
    <row r="981" spans="1:22" x14ac:dyDescent="0.3">
      <c r="A981" s="20"/>
      <c r="B981" s="20"/>
      <c r="C981" s="20"/>
      <c r="D981" s="18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</row>
    <row r="982" spans="1:22" x14ac:dyDescent="0.3">
      <c r="A982" s="20"/>
      <c r="B982" s="20"/>
      <c r="C982" s="20"/>
      <c r="D982" s="18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</row>
    <row r="983" spans="1:22" x14ac:dyDescent="0.3">
      <c r="A983" s="20"/>
      <c r="B983" s="20"/>
      <c r="C983" s="20"/>
      <c r="D983" s="18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</row>
    <row r="984" spans="1:22" x14ac:dyDescent="0.3">
      <c r="A984" s="20"/>
      <c r="B984" s="20"/>
      <c r="C984" s="20"/>
      <c r="D984" s="18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</row>
    <row r="985" spans="1:22" x14ac:dyDescent="0.3">
      <c r="A985" s="20"/>
      <c r="B985" s="20"/>
      <c r="C985" s="20"/>
      <c r="D985" s="18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</row>
    <row r="986" spans="1:22" x14ac:dyDescent="0.3">
      <c r="A986" s="20"/>
      <c r="B986" s="20"/>
      <c r="C986" s="20"/>
      <c r="D986" s="18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</row>
    <row r="987" spans="1:22" x14ac:dyDescent="0.3">
      <c r="A987" s="20"/>
      <c r="B987" s="20"/>
      <c r="C987" s="20"/>
      <c r="D987" s="18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</row>
    <row r="988" spans="1:22" x14ac:dyDescent="0.3">
      <c r="A988" s="20"/>
      <c r="B988" s="20"/>
      <c r="C988" s="20"/>
      <c r="D988" s="18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</row>
    <row r="989" spans="1:22" x14ac:dyDescent="0.3">
      <c r="A989" s="20"/>
      <c r="B989" s="20"/>
      <c r="C989" s="20"/>
      <c r="D989" s="18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</row>
    <row r="990" spans="1:22" x14ac:dyDescent="0.3">
      <c r="A990" s="20"/>
      <c r="B990" s="20"/>
      <c r="C990" s="20"/>
      <c r="D990" s="18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</row>
    <row r="991" spans="1:22" x14ac:dyDescent="0.3">
      <c r="A991" s="20"/>
      <c r="B991" s="20"/>
      <c r="C991" s="20"/>
      <c r="D991" s="18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</row>
    <row r="992" spans="1:22" x14ac:dyDescent="0.3">
      <c r="A992" s="20"/>
      <c r="B992" s="20"/>
      <c r="C992" s="20"/>
      <c r="D992" s="18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</row>
    <row r="993" spans="1:22" x14ac:dyDescent="0.3">
      <c r="A993" s="20"/>
      <c r="B993" s="20"/>
      <c r="C993" s="20"/>
      <c r="D993" s="18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</row>
    <row r="994" spans="1:22" x14ac:dyDescent="0.3">
      <c r="A994" s="20"/>
      <c r="B994" s="20"/>
      <c r="C994" s="20"/>
      <c r="D994" s="18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</row>
    <row r="995" spans="1:22" x14ac:dyDescent="0.3">
      <c r="A995" s="20"/>
      <c r="B995" s="20"/>
      <c r="C995" s="20"/>
      <c r="D995" s="18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</row>
    <row r="996" spans="1:22" x14ac:dyDescent="0.3">
      <c r="A996" s="20"/>
      <c r="B996" s="20"/>
      <c r="C996" s="20"/>
      <c r="D996" s="18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</row>
    <row r="997" spans="1:22" x14ac:dyDescent="0.3">
      <c r="A997" s="20"/>
      <c r="B997" s="20"/>
      <c r="C997" s="20"/>
      <c r="D997" s="18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</row>
    <row r="998" spans="1:22" x14ac:dyDescent="0.3">
      <c r="A998" s="20"/>
      <c r="B998" s="20"/>
      <c r="C998" s="20"/>
      <c r="D998" s="18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</row>
    <row r="999" spans="1:22" x14ac:dyDescent="0.3">
      <c r="A999" s="20"/>
      <c r="B999" s="20"/>
      <c r="C999" s="20"/>
      <c r="D999" s="18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</row>
    <row r="1000" spans="1:22" x14ac:dyDescent="0.3">
      <c r="A1000" s="20"/>
      <c r="B1000" s="20"/>
      <c r="C1000" s="20"/>
      <c r="D1000" s="18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</row>
    <row r="1001" spans="1:22" x14ac:dyDescent="0.3">
      <c r="A1001" s="20"/>
      <c r="B1001" s="20"/>
      <c r="C1001" s="20"/>
      <c r="D1001" s="18"/>
      <c r="E1001" s="4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6"/>
    </row>
    <row r="1002" spans="1:22" x14ac:dyDescent="0.3">
      <c r="A1002" s="20"/>
      <c r="B1002" s="20"/>
      <c r="C1002" s="20"/>
      <c r="D1002" s="18"/>
      <c r="E1002" s="4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6"/>
    </row>
    <row r="1003" spans="1:22" x14ac:dyDescent="0.3">
      <c r="A1003" s="20"/>
      <c r="B1003" s="20"/>
      <c r="C1003" s="20"/>
      <c r="D1003" s="18"/>
      <c r="E1003" s="4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6"/>
    </row>
    <row r="1004" spans="1:22" x14ac:dyDescent="0.3">
      <c r="A1004" s="20"/>
      <c r="B1004" s="20"/>
      <c r="C1004" s="20"/>
      <c r="D1004" s="18"/>
      <c r="E1004" s="4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6"/>
    </row>
    <row r="1005" spans="1:22" x14ac:dyDescent="0.3">
      <c r="A1005" s="20"/>
      <c r="B1005" s="20"/>
      <c r="C1005" s="20"/>
      <c r="D1005" s="18"/>
      <c r="E1005" s="4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6"/>
    </row>
    <row r="1006" spans="1:22" x14ac:dyDescent="0.3">
      <c r="A1006" s="20"/>
      <c r="B1006" s="20"/>
      <c r="C1006" s="20"/>
      <c r="D1006" s="18"/>
      <c r="E1006" s="4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6"/>
    </row>
    <row r="1007" spans="1:22" x14ac:dyDescent="0.3">
      <c r="A1007" s="20"/>
      <c r="B1007" s="20"/>
      <c r="C1007" s="20"/>
      <c r="D1007" s="18"/>
      <c r="E1007" s="4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6"/>
    </row>
    <row r="1008" spans="1:22" x14ac:dyDescent="0.3">
      <c r="A1008" s="20"/>
      <c r="B1008" s="20"/>
      <c r="C1008" s="20"/>
      <c r="D1008" s="18"/>
      <c r="E1008" s="4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6"/>
    </row>
    <row r="1009" spans="1:22" x14ac:dyDescent="0.3">
      <c r="A1009" s="20"/>
      <c r="B1009" s="20"/>
      <c r="C1009" s="20"/>
      <c r="D1009" s="18"/>
      <c r="E1009" s="4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6"/>
    </row>
    <row r="1010" spans="1:22" x14ac:dyDescent="0.3">
      <c r="A1010" s="20"/>
      <c r="B1010" s="20"/>
      <c r="C1010" s="20"/>
      <c r="D1010" s="18"/>
      <c r="E1010" s="4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6"/>
    </row>
    <row r="1011" spans="1:22" x14ac:dyDescent="0.3">
      <c r="A1011" s="20"/>
      <c r="B1011" s="20"/>
      <c r="C1011" s="20"/>
      <c r="D1011" s="18"/>
      <c r="E1011" s="4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6"/>
    </row>
    <row r="1012" spans="1:22" x14ac:dyDescent="0.3">
      <c r="A1012" s="20"/>
      <c r="B1012" s="20"/>
      <c r="C1012" s="20"/>
      <c r="D1012" s="18"/>
      <c r="E1012" s="4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6"/>
    </row>
    <row r="1013" spans="1:22" x14ac:dyDescent="0.3">
      <c r="A1013" s="20"/>
      <c r="B1013" s="20"/>
      <c r="C1013" s="20"/>
      <c r="D1013" s="18"/>
      <c r="E1013" s="4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6"/>
    </row>
    <row r="1014" spans="1:22" x14ac:dyDescent="0.3">
      <c r="A1014" s="20"/>
      <c r="B1014" s="20"/>
      <c r="C1014" s="20"/>
      <c r="D1014" s="18"/>
      <c r="E1014" s="4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6"/>
    </row>
    <row r="1015" spans="1:22" x14ac:dyDescent="0.3">
      <c r="A1015" s="20"/>
      <c r="B1015" s="20"/>
      <c r="C1015" s="20"/>
      <c r="D1015" s="18"/>
      <c r="E1015" s="4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6"/>
    </row>
    <row r="1016" spans="1:22" x14ac:dyDescent="0.3">
      <c r="A1016" s="20"/>
      <c r="B1016" s="20"/>
      <c r="C1016" s="20"/>
      <c r="D1016" s="18"/>
      <c r="E1016" s="4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6"/>
    </row>
    <row r="1017" spans="1:22" x14ac:dyDescent="0.3">
      <c r="A1017" s="20"/>
      <c r="B1017" s="20"/>
      <c r="C1017" s="20"/>
      <c r="D1017" s="18"/>
      <c r="E1017" s="4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6"/>
    </row>
    <row r="1018" spans="1:22" x14ac:dyDescent="0.3">
      <c r="A1018" s="20"/>
      <c r="B1018" s="20"/>
      <c r="C1018" s="20"/>
      <c r="D1018" s="18"/>
      <c r="E1018" s="4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6"/>
    </row>
    <row r="1019" spans="1:22" x14ac:dyDescent="0.3">
      <c r="A1019" s="20"/>
      <c r="B1019" s="20"/>
      <c r="C1019" s="20"/>
      <c r="D1019" s="18"/>
      <c r="E1019" s="4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6"/>
    </row>
    <row r="1020" spans="1:22" x14ac:dyDescent="0.3">
      <c r="A1020" s="20"/>
      <c r="B1020" s="20"/>
      <c r="C1020" s="20"/>
      <c r="D1020" s="18"/>
      <c r="E1020" s="4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6"/>
    </row>
    <row r="1021" spans="1:22" x14ac:dyDescent="0.3">
      <c r="A1021" s="20"/>
      <c r="B1021" s="20"/>
      <c r="C1021" s="20"/>
      <c r="D1021" s="18"/>
      <c r="E1021" s="4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6"/>
    </row>
    <row r="1022" spans="1:22" x14ac:dyDescent="0.3">
      <c r="A1022" s="20"/>
      <c r="B1022" s="20"/>
      <c r="C1022" s="20"/>
      <c r="D1022" s="18"/>
      <c r="E1022" s="4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6"/>
    </row>
    <row r="1023" spans="1:22" x14ac:dyDescent="0.3">
      <c r="A1023" s="20"/>
      <c r="B1023" s="20"/>
      <c r="C1023" s="20"/>
      <c r="D1023" s="18"/>
      <c r="E1023" s="4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6"/>
    </row>
    <row r="1024" spans="1:22" x14ac:dyDescent="0.3">
      <c r="A1024" s="20"/>
      <c r="B1024" s="20"/>
      <c r="C1024" s="20"/>
      <c r="D1024" s="18"/>
      <c r="E1024" s="4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6"/>
    </row>
    <row r="1025" spans="1:22" x14ac:dyDescent="0.3">
      <c r="A1025" s="20"/>
      <c r="B1025" s="20"/>
      <c r="C1025" s="20"/>
      <c r="D1025" s="18"/>
      <c r="E1025" s="4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6"/>
    </row>
    <row r="1026" spans="1:22" x14ac:dyDescent="0.3">
      <c r="A1026" s="20"/>
      <c r="B1026" s="20"/>
      <c r="C1026" s="20"/>
      <c r="D1026" s="18"/>
      <c r="E1026" s="4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6"/>
    </row>
    <row r="1027" spans="1:22" x14ac:dyDescent="0.3">
      <c r="A1027" s="20"/>
      <c r="B1027" s="20"/>
      <c r="C1027" s="20"/>
      <c r="D1027" s="18"/>
      <c r="E1027" s="4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6"/>
    </row>
    <row r="1028" spans="1:22" x14ac:dyDescent="0.3">
      <c r="A1028" s="20"/>
      <c r="B1028" s="20"/>
      <c r="C1028" s="20"/>
      <c r="D1028" s="18"/>
      <c r="E1028" s="4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6"/>
    </row>
    <row r="1029" spans="1:22" x14ac:dyDescent="0.3">
      <c r="A1029" s="20"/>
      <c r="B1029" s="20"/>
      <c r="C1029" s="20"/>
      <c r="D1029" s="18"/>
      <c r="E1029" s="4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6"/>
    </row>
    <row r="1030" spans="1:22" x14ac:dyDescent="0.3">
      <c r="A1030" s="20"/>
      <c r="B1030" s="20"/>
      <c r="C1030" s="20"/>
      <c r="D1030" s="18"/>
      <c r="E1030" s="4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6"/>
    </row>
    <row r="1031" spans="1:22" x14ac:dyDescent="0.3">
      <c r="A1031" s="20"/>
      <c r="B1031" s="20"/>
      <c r="C1031" s="20"/>
      <c r="D1031" s="18"/>
      <c r="E1031" s="4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6"/>
    </row>
    <row r="1032" spans="1:22" x14ac:dyDescent="0.3">
      <c r="A1032" s="20"/>
      <c r="B1032" s="20"/>
      <c r="C1032" s="20"/>
      <c r="D1032" s="18"/>
      <c r="E1032" s="4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6"/>
    </row>
    <row r="1033" spans="1:22" x14ac:dyDescent="0.3">
      <c r="A1033" s="20"/>
      <c r="B1033" s="20"/>
      <c r="C1033" s="20"/>
      <c r="D1033" s="18"/>
      <c r="E1033" s="4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6"/>
    </row>
    <row r="1034" spans="1:22" x14ac:dyDescent="0.3">
      <c r="A1034" s="20"/>
      <c r="B1034" s="20"/>
      <c r="C1034" s="20"/>
      <c r="D1034" s="18"/>
      <c r="E1034" s="4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6"/>
    </row>
    <row r="1035" spans="1:22" x14ac:dyDescent="0.3">
      <c r="A1035" s="20"/>
      <c r="B1035" s="20"/>
      <c r="C1035" s="20"/>
      <c r="D1035" s="18"/>
      <c r="E1035" s="4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6"/>
    </row>
    <row r="1036" spans="1:22" x14ac:dyDescent="0.3">
      <c r="A1036" s="20"/>
      <c r="B1036" s="20"/>
      <c r="C1036" s="20"/>
      <c r="D1036" s="18"/>
      <c r="E1036" s="4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6"/>
    </row>
    <row r="1037" spans="1:22" x14ac:dyDescent="0.3">
      <c r="A1037" s="20"/>
      <c r="B1037" s="20"/>
      <c r="C1037" s="20"/>
      <c r="D1037" s="18"/>
      <c r="E1037" s="4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6"/>
    </row>
    <row r="1038" spans="1:22" x14ac:dyDescent="0.3">
      <c r="A1038" s="20"/>
      <c r="B1038" s="20"/>
      <c r="C1038" s="20"/>
      <c r="D1038" s="18"/>
      <c r="E1038" s="4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6"/>
    </row>
    <row r="1039" spans="1:22" x14ac:dyDescent="0.3">
      <c r="A1039" s="20"/>
      <c r="B1039" s="20"/>
      <c r="C1039" s="20"/>
      <c r="D1039" s="18"/>
      <c r="E1039" s="4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6"/>
    </row>
    <row r="1040" spans="1:22" x14ac:dyDescent="0.3">
      <c r="A1040" s="20"/>
      <c r="B1040" s="20"/>
      <c r="C1040" s="20"/>
      <c r="D1040" s="18"/>
      <c r="E1040" s="4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6"/>
    </row>
    <row r="1041" spans="1:22" x14ac:dyDescent="0.3">
      <c r="A1041" s="20"/>
      <c r="B1041" s="20"/>
      <c r="C1041" s="20"/>
      <c r="D1041" s="18"/>
      <c r="E1041" s="4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6"/>
    </row>
    <row r="1042" spans="1:22" x14ac:dyDescent="0.3">
      <c r="A1042" s="20"/>
      <c r="B1042" s="20"/>
      <c r="C1042" s="20"/>
      <c r="D1042" s="18"/>
      <c r="E1042" s="4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6"/>
    </row>
    <row r="1043" spans="1:22" x14ac:dyDescent="0.3">
      <c r="A1043" s="20"/>
      <c r="B1043" s="20"/>
      <c r="C1043" s="20"/>
      <c r="D1043" s="18"/>
      <c r="E1043" s="4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6"/>
    </row>
    <row r="1044" spans="1:22" x14ac:dyDescent="0.3">
      <c r="A1044" s="20"/>
      <c r="B1044" s="20"/>
      <c r="C1044" s="20"/>
      <c r="D1044" s="18"/>
      <c r="E1044" s="4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6"/>
    </row>
    <row r="1045" spans="1:22" x14ac:dyDescent="0.3">
      <c r="A1045" s="20"/>
      <c r="B1045" s="20"/>
      <c r="C1045" s="20"/>
      <c r="D1045" s="18"/>
      <c r="E1045" s="4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6"/>
    </row>
    <row r="1046" spans="1:22" x14ac:dyDescent="0.3">
      <c r="A1046" s="20"/>
      <c r="B1046" s="20"/>
      <c r="C1046" s="20"/>
      <c r="D1046" s="18"/>
      <c r="E1046" s="4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6"/>
    </row>
    <row r="1047" spans="1:22" x14ac:dyDescent="0.3">
      <c r="A1047" s="20"/>
      <c r="B1047" s="20"/>
      <c r="C1047" s="20"/>
      <c r="D1047" s="18"/>
      <c r="E1047" s="4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6"/>
    </row>
    <row r="1048" spans="1:22" x14ac:dyDescent="0.3">
      <c r="A1048" s="20"/>
      <c r="B1048" s="20"/>
      <c r="C1048" s="20"/>
      <c r="D1048" s="18"/>
      <c r="E1048" s="4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6"/>
    </row>
    <row r="1049" spans="1:22" x14ac:dyDescent="0.3">
      <c r="A1049" s="20"/>
      <c r="B1049" s="20"/>
      <c r="C1049" s="20"/>
      <c r="D1049" s="18"/>
      <c r="E1049" s="4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6"/>
    </row>
    <row r="1050" spans="1:22" x14ac:dyDescent="0.3">
      <c r="A1050" s="20"/>
      <c r="B1050" s="20"/>
      <c r="C1050" s="20"/>
      <c r="D1050" s="18"/>
      <c r="E1050" s="4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6"/>
    </row>
    <row r="1051" spans="1:22" x14ac:dyDescent="0.3">
      <c r="A1051" s="20"/>
      <c r="B1051" s="20"/>
      <c r="C1051" s="20"/>
      <c r="D1051" s="18"/>
      <c r="E1051" s="4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6"/>
    </row>
    <row r="1052" spans="1:22" x14ac:dyDescent="0.3">
      <c r="A1052" s="20"/>
      <c r="B1052" s="20"/>
      <c r="C1052" s="20"/>
      <c r="D1052" s="18"/>
      <c r="E1052" s="4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6"/>
    </row>
    <row r="1053" spans="1:22" x14ac:dyDescent="0.3">
      <c r="A1053" s="20"/>
      <c r="B1053" s="20"/>
      <c r="C1053" s="20"/>
      <c r="D1053" s="18"/>
      <c r="E1053" s="4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6"/>
    </row>
    <row r="1054" spans="1:22" x14ac:dyDescent="0.3">
      <c r="A1054" s="20"/>
      <c r="B1054" s="20"/>
      <c r="C1054" s="20"/>
      <c r="D1054" s="18"/>
      <c r="E1054" s="4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6"/>
    </row>
    <row r="1055" spans="1:22" x14ac:dyDescent="0.3">
      <c r="A1055" s="20"/>
      <c r="B1055" s="20"/>
      <c r="C1055" s="20"/>
      <c r="D1055" s="18"/>
      <c r="E1055" s="4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6"/>
    </row>
    <row r="1056" spans="1:22" x14ac:dyDescent="0.3">
      <c r="A1056" s="20"/>
      <c r="B1056" s="20"/>
      <c r="C1056" s="20"/>
      <c r="D1056" s="18"/>
      <c r="E1056" s="4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6"/>
    </row>
    <row r="1057" spans="1:22" x14ac:dyDescent="0.3">
      <c r="A1057" s="20"/>
      <c r="B1057" s="20"/>
      <c r="C1057" s="20"/>
      <c r="D1057" s="18"/>
      <c r="E1057" s="4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6"/>
    </row>
    <row r="1058" spans="1:22" x14ac:dyDescent="0.3">
      <c r="A1058" s="20"/>
      <c r="B1058" s="20"/>
      <c r="C1058" s="20"/>
      <c r="D1058" s="18"/>
      <c r="E1058" s="4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6"/>
    </row>
    <row r="1059" spans="1:22" x14ac:dyDescent="0.3">
      <c r="A1059" s="20"/>
      <c r="B1059" s="20"/>
      <c r="C1059" s="20"/>
      <c r="D1059" s="18"/>
      <c r="E1059" s="4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6"/>
    </row>
    <row r="1060" spans="1:22" x14ac:dyDescent="0.3">
      <c r="A1060" s="20"/>
      <c r="B1060" s="20"/>
      <c r="C1060" s="20"/>
      <c r="D1060" s="18"/>
      <c r="E1060" s="4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6"/>
    </row>
    <row r="1061" spans="1:22" x14ac:dyDescent="0.3">
      <c r="A1061" s="20"/>
      <c r="B1061" s="20"/>
      <c r="C1061" s="20"/>
      <c r="D1061" s="18"/>
      <c r="E1061" s="4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6"/>
    </row>
    <row r="1062" spans="1:22" x14ac:dyDescent="0.3">
      <c r="A1062" s="20"/>
      <c r="B1062" s="20"/>
      <c r="C1062" s="20"/>
      <c r="D1062" s="18"/>
      <c r="E1062" s="4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6"/>
    </row>
    <row r="1063" spans="1:22" x14ac:dyDescent="0.3">
      <c r="A1063" s="20"/>
      <c r="B1063" s="20"/>
      <c r="C1063" s="20"/>
      <c r="D1063" s="18"/>
      <c r="E1063" s="4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6"/>
    </row>
    <row r="1064" spans="1:22" x14ac:dyDescent="0.3">
      <c r="A1064" s="20"/>
      <c r="B1064" s="20"/>
      <c r="C1064" s="20"/>
      <c r="D1064" s="18"/>
      <c r="E1064" s="4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6"/>
    </row>
    <row r="1065" spans="1:22" x14ac:dyDescent="0.3">
      <c r="A1065" s="20"/>
      <c r="B1065" s="20"/>
      <c r="C1065" s="20"/>
      <c r="D1065" s="18"/>
      <c r="E1065" s="4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6"/>
    </row>
    <row r="1066" spans="1:22" x14ac:dyDescent="0.3">
      <c r="A1066" s="20"/>
      <c r="B1066" s="20"/>
      <c r="C1066" s="20"/>
      <c r="D1066" s="18"/>
      <c r="E1066" s="4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6"/>
    </row>
    <row r="1067" spans="1:22" x14ac:dyDescent="0.3">
      <c r="A1067" s="20"/>
      <c r="B1067" s="20"/>
      <c r="C1067" s="20"/>
      <c r="D1067" s="18"/>
      <c r="E1067" s="4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6"/>
    </row>
    <row r="1068" spans="1:22" x14ac:dyDescent="0.3">
      <c r="A1068" s="20"/>
      <c r="B1068" s="20"/>
      <c r="C1068" s="20"/>
      <c r="D1068" s="18"/>
      <c r="E1068" s="4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6"/>
    </row>
    <row r="1069" spans="1:22" x14ac:dyDescent="0.3">
      <c r="A1069" s="20"/>
      <c r="B1069" s="20"/>
      <c r="C1069" s="20"/>
      <c r="D1069" s="18"/>
      <c r="E1069" s="4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6"/>
    </row>
    <row r="1070" spans="1:22" x14ac:dyDescent="0.3">
      <c r="A1070" s="20"/>
      <c r="B1070" s="20"/>
      <c r="C1070" s="20"/>
      <c r="D1070" s="18"/>
      <c r="E1070" s="4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6"/>
    </row>
    <row r="1071" spans="1:22" x14ac:dyDescent="0.3">
      <c r="A1071" s="20"/>
      <c r="B1071" s="20"/>
      <c r="C1071" s="20"/>
      <c r="D1071" s="18"/>
      <c r="E1071" s="4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6"/>
    </row>
    <row r="1072" spans="1:22" x14ac:dyDescent="0.3">
      <c r="A1072" s="20"/>
      <c r="B1072" s="20"/>
      <c r="C1072" s="20"/>
      <c r="D1072" s="18"/>
      <c r="E1072" s="4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6"/>
    </row>
    <row r="1073" spans="1:22" x14ac:dyDescent="0.3">
      <c r="A1073" s="20"/>
      <c r="B1073" s="20"/>
      <c r="C1073" s="20"/>
      <c r="D1073" s="18"/>
      <c r="E1073" s="4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6"/>
    </row>
    <row r="1074" spans="1:22" x14ac:dyDescent="0.3">
      <c r="A1074" s="20"/>
      <c r="B1074" s="20"/>
      <c r="C1074" s="20"/>
      <c r="D1074" s="18"/>
      <c r="E1074" s="4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6"/>
    </row>
    <row r="1075" spans="1:22" x14ac:dyDescent="0.3">
      <c r="A1075" s="20"/>
      <c r="B1075" s="20"/>
      <c r="C1075" s="20"/>
      <c r="D1075" s="18"/>
      <c r="E1075" s="4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6"/>
    </row>
    <row r="1076" spans="1:22" x14ac:dyDescent="0.3">
      <c r="A1076" s="20"/>
      <c r="B1076" s="20"/>
      <c r="C1076" s="20"/>
      <c r="D1076" s="18"/>
      <c r="E1076" s="4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6"/>
    </row>
    <row r="1077" spans="1:22" x14ac:dyDescent="0.3">
      <c r="A1077" s="20"/>
      <c r="B1077" s="20"/>
      <c r="C1077" s="20"/>
      <c r="D1077" s="18"/>
      <c r="E1077" s="4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6"/>
    </row>
    <row r="1078" spans="1:22" x14ac:dyDescent="0.3">
      <c r="A1078" s="20"/>
      <c r="B1078" s="20"/>
      <c r="C1078" s="20"/>
      <c r="D1078" s="18"/>
      <c r="E1078" s="4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6"/>
    </row>
    <row r="1079" spans="1:22" x14ac:dyDescent="0.3">
      <c r="A1079" s="20"/>
      <c r="B1079" s="20"/>
      <c r="C1079" s="20"/>
      <c r="D1079" s="18"/>
      <c r="E1079" s="4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6"/>
    </row>
    <row r="1080" spans="1:22" x14ac:dyDescent="0.3">
      <c r="A1080" s="20"/>
      <c r="B1080" s="20"/>
      <c r="C1080" s="20"/>
      <c r="D1080" s="18"/>
      <c r="E1080" s="4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6"/>
    </row>
    <row r="1081" spans="1:22" x14ac:dyDescent="0.3">
      <c r="A1081" s="20"/>
      <c r="B1081" s="20"/>
      <c r="C1081" s="20"/>
      <c r="D1081" s="18"/>
      <c r="E1081" s="4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6"/>
    </row>
    <row r="1082" spans="1:22" x14ac:dyDescent="0.3">
      <c r="A1082" s="20"/>
      <c r="B1082" s="20"/>
      <c r="C1082" s="20"/>
      <c r="D1082" s="18"/>
      <c r="E1082" s="4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6"/>
    </row>
    <row r="1083" spans="1:22" x14ac:dyDescent="0.3">
      <c r="A1083" s="20"/>
      <c r="B1083" s="20"/>
      <c r="C1083" s="20"/>
      <c r="D1083" s="18"/>
      <c r="E1083" s="4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6"/>
    </row>
    <row r="1084" spans="1:22" x14ac:dyDescent="0.3">
      <c r="A1084" s="20"/>
      <c r="B1084" s="20"/>
      <c r="C1084" s="20"/>
      <c r="D1084" s="18"/>
      <c r="E1084" s="4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6"/>
    </row>
    <row r="1085" spans="1:22" x14ac:dyDescent="0.3">
      <c r="A1085" s="20"/>
      <c r="B1085" s="20"/>
      <c r="C1085" s="20"/>
      <c r="D1085" s="18"/>
      <c r="E1085" s="4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6"/>
    </row>
    <row r="1086" spans="1:22" x14ac:dyDescent="0.3">
      <c r="A1086" s="20"/>
      <c r="B1086" s="20"/>
      <c r="C1086" s="20"/>
      <c r="D1086" s="18"/>
      <c r="E1086" s="4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6"/>
    </row>
    <row r="1087" spans="1:22" x14ac:dyDescent="0.3">
      <c r="A1087" s="20"/>
      <c r="B1087" s="20"/>
      <c r="C1087" s="20"/>
      <c r="D1087" s="18"/>
      <c r="E1087" s="4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6"/>
    </row>
    <row r="1088" spans="1:22" x14ac:dyDescent="0.3">
      <c r="A1088" s="20"/>
      <c r="B1088" s="20"/>
      <c r="C1088" s="20"/>
      <c r="D1088" s="18"/>
      <c r="E1088" s="4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6"/>
    </row>
    <row r="1089" spans="1:22" x14ac:dyDescent="0.3">
      <c r="A1089" s="20"/>
      <c r="B1089" s="20"/>
      <c r="C1089" s="20"/>
      <c r="D1089" s="18"/>
      <c r="E1089" s="4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6"/>
    </row>
    <row r="1090" spans="1:22" x14ac:dyDescent="0.3">
      <c r="A1090" s="20"/>
      <c r="B1090" s="20"/>
      <c r="C1090" s="20"/>
      <c r="D1090" s="18"/>
      <c r="E1090" s="4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6"/>
    </row>
    <row r="1091" spans="1:22" x14ac:dyDescent="0.3">
      <c r="A1091" s="20"/>
      <c r="B1091" s="20"/>
      <c r="C1091" s="20"/>
      <c r="D1091" s="18"/>
      <c r="E1091" s="4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6"/>
    </row>
    <row r="1092" spans="1:22" x14ac:dyDescent="0.3">
      <c r="A1092" s="20"/>
      <c r="B1092" s="20"/>
      <c r="C1092" s="20"/>
      <c r="D1092" s="18"/>
      <c r="E1092" s="4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6"/>
    </row>
    <row r="1093" spans="1:22" x14ac:dyDescent="0.3">
      <c r="A1093" s="20"/>
      <c r="B1093" s="20"/>
      <c r="C1093" s="20"/>
      <c r="D1093" s="18"/>
      <c r="E1093" s="4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6"/>
    </row>
    <row r="1094" spans="1:22" x14ac:dyDescent="0.3">
      <c r="A1094" s="20"/>
      <c r="B1094" s="20"/>
      <c r="C1094" s="20"/>
      <c r="D1094" s="18"/>
      <c r="E1094" s="4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6"/>
    </row>
    <row r="1095" spans="1:22" x14ac:dyDescent="0.3">
      <c r="A1095" s="20"/>
      <c r="B1095" s="20"/>
      <c r="C1095" s="20"/>
      <c r="D1095" s="18"/>
      <c r="E1095" s="4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6"/>
    </row>
    <row r="1096" spans="1:22" x14ac:dyDescent="0.3">
      <c r="A1096" s="20"/>
      <c r="B1096" s="20"/>
      <c r="C1096" s="20"/>
      <c r="D1096" s="18"/>
      <c r="E1096" s="4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6"/>
    </row>
    <row r="1097" spans="1:22" x14ac:dyDescent="0.3">
      <c r="A1097" s="20"/>
      <c r="B1097" s="20"/>
      <c r="C1097" s="20"/>
      <c r="D1097" s="18"/>
      <c r="E1097" s="4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6"/>
    </row>
    <row r="1098" spans="1:22" x14ac:dyDescent="0.3">
      <c r="A1098" s="20"/>
      <c r="B1098" s="20"/>
      <c r="C1098" s="20"/>
      <c r="D1098" s="18"/>
      <c r="E1098" s="4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6"/>
    </row>
    <row r="1099" spans="1:22" x14ac:dyDescent="0.3">
      <c r="A1099" s="20"/>
      <c r="B1099" s="20"/>
      <c r="C1099" s="20"/>
      <c r="D1099" s="18"/>
      <c r="E1099" s="4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6"/>
    </row>
    <row r="1100" spans="1:22" x14ac:dyDescent="0.3">
      <c r="A1100" s="20"/>
      <c r="B1100" s="20"/>
      <c r="C1100" s="20"/>
      <c r="D1100" s="18"/>
      <c r="E1100" s="4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6"/>
    </row>
    <row r="1101" spans="1:22" x14ac:dyDescent="0.3">
      <c r="A1101" s="20"/>
      <c r="B1101" s="20"/>
      <c r="C1101" s="20"/>
      <c r="D1101" s="18"/>
      <c r="E1101" s="4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6"/>
    </row>
    <row r="1102" spans="1:22" x14ac:dyDescent="0.3">
      <c r="A1102" s="20"/>
      <c r="B1102" s="20"/>
      <c r="C1102" s="20"/>
      <c r="D1102" s="18"/>
      <c r="E1102" s="4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6"/>
    </row>
    <row r="1103" spans="1:22" x14ac:dyDescent="0.3">
      <c r="A1103" s="20"/>
      <c r="B1103" s="20"/>
      <c r="C1103" s="20"/>
      <c r="D1103" s="18"/>
      <c r="E1103" s="4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6"/>
    </row>
    <row r="1104" spans="1:22" x14ac:dyDescent="0.3">
      <c r="A1104" s="20"/>
      <c r="B1104" s="20"/>
      <c r="C1104" s="20"/>
      <c r="D1104" s="18"/>
      <c r="E1104" s="4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6"/>
    </row>
    <row r="1105" spans="1:22" x14ac:dyDescent="0.3">
      <c r="A1105" s="20"/>
      <c r="B1105" s="20"/>
      <c r="C1105" s="20"/>
      <c r="D1105" s="18"/>
      <c r="E1105" s="4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6"/>
    </row>
    <row r="1106" spans="1:22" x14ac:dyDescent="0.3">
      <c r="A1106" s="20"/>
      <c r="B1106" s="20"/>
      <c r="C1106" s="20"/>
      <c r="D1106" s="18"/>
      <c r="E1106" s="4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6"/>
    </row>
    <row r="1107" spans="1:22" x14ac:dyDescent="0.3">
      <c r="A1107" s="20"/>
      <c r="B1107" s="20"/>
      <c r="C1107" s="20"/>
      <c r="D1107" s="18"/>
      <c r="E1107" s="4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6"/>
    </row>
    <row r="1108" spans="1:22" x14ac:dyDescent="0.3">
      <c r="A1108" s="20"/>
      <c r="B1108" s="20"/>
      <c r="C1108" s="20"/>
      <c r="D1108" s="18"/>
      <c r="E1108" s="4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6"/>
    </row>
    <row r="1109" spans="1:22" x14ac:dyDescent="0.3">
      <c r="A1109" s="20"/>
      <c r="B1109" s="20"/>
      <c r="C1109" s="20"/>
      <c r="D1109" s="18"/>
      <c r="E1109" s="4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6"/>
    </row>
    <row r="1110" spans="1:22" x14ac:dyDescent="0.3">
      <c r="A1110" s="20"/>
      <c r="B1110" s="20"/>
      <c r="C1110" s="20"/>
      <c r="D1110" s="18"/>
      <c r="E1110" s="4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6"/>
    </row>
    <row r="1111" spans="1:22" x14ac:dyDescent="0.3">
      <c r="A1111" s="20"/>
      <c r="B1111" s="20"/>
      <c r="C1111" s="20"/>
      <c r="D1111" s="18"/>
      <c r="E1111" s="4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6"/>
    </row>
    <row r="1112" spans="1:22" x14ac:dyDescent="0.3">
      <c r="A1112" s="20"/>
      <c r="B1112" s="20"/>
      <c r="C1112" s="20"/>
      <c r="D1112" s="18"/>
      <c r="E1112" s="4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6"/>
    </row>
    <row r="1113" spans="1:22" x14ac:dyDescent="0.3">
      <c r="A1113" s="20"/>
      <c r="B1113" s="20"/>
      <c r="C1113" s="20"/>
      <c r="D1113" s="18"/>
      <c r="E1113" s="4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6"/>
    </row>
    <row r="1114" spans="1:22" x14ac:dyDescent="0.3">
      <c r="A1114" s="20"/>
      <c r="B1114" s="20"/>
      <c r="C1114" s="20"/>
      <c r="D1114" s="18"/>
      <c r="E1114" s="4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6"/>
    </row>
    <row r="1115" spans="1:22" x14ac:dyDescent="0.3">
      <c r="A1115" s="20"/>
      <c r="B1115" s="20"/>
      <c r="C1115" s="20"/>
      <c r="D1115" s="18"/>
      <c r="E1115" s="4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6"/>
    </row>
    <row r="1116" spans="1:22" x14ac:dyDescent="0.3">
      <c r="A1116" s="20"/>
      <c r="B1116" s="20"/>
      <c r="C1116" s="20"/>
      <c r="D1116" s="18"/>
      <c r="E1116" s="4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6"/>
    </row>
    <row r="1117" spans="1:22" x14ac:dyDescent="0.3">
      <c r="A1117" s="20"/>
      <c r="B1117" s="20"/>
      <c r="C1117" s="20"/>
      <c r="D1117" s="18"/>
      <c r="E1117" s="4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6"/>
    </row>
    <row r="1118" spans="1:22" x14ac:dyDescent="0.3">
      <c r="A1118" s="20"/>
      <c r="B1118" s="20"/>
      <c r="C1118" s="20"/>
      <c r="D1118" s="18"/>
      <c r="E1118" s="4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6"/>
    </row>
    <row r="1119" spans="1:22" x14ac:dyDescent="0.3">
      <c r="A1119" s="20"/>
      <c r="B1119" s="20"/>
      <c r="C1119" s="20"/>
      <c r="D1119" s="18"/>
      <c r="E1119" s="4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6"/>
    </row>
    <row r="1120" spans="1:22" x14ac:dyDescent="0.3">
      <c r="A1120" s="20"/>
      <c r="B1120" s="20"/>
      <c r="C1120" s="20"/>
      <c r="D1120" s="18"/>
      <c r="E1120" s="4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6"/>
    </row>
    <row r="1121" spans="1:22" x14ac:dyDescent="0.3">
      <c r="A1121" s="20"/>
      <c r="B1121" s="20"/>
      <c r="C1121" s="20"/>
      <c r="D1121" s="18"/>
      <c r="E1121" s="4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6"/>
    </row>
    <row r="1122" spans="1:22" x14ac:dyDescent="0.3">
      <c r="A1122" s="20"/>
      <c r="B1122" s="20"/>
      <c r="C1122" s="20"/>
      <c r="D1122" s="18"/>
      <c r="E1122" s="4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6"/>
    </row>
    <row r="1123" spans="1:22" x14ac:dyDescent="0.3">
      <c r="A1123" s="20"/>
      <c r="B1123" s="20"/>
      <c r="C1123" s="20"/>
      <c r="D1123" s="18"/>
      <c r="E1123" s="4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6"/>
    </row>
    <row r="1124" spans="1:22" x14ac:dyDescent="0.3">
      <c r="A1124" s="20"/>
      <c r="B1124" s="20"/>
      <c r="C1124" s="20"/>
      <c r="D1124" s="18"/>
      <c r="E1124" s="4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6"/>
    </row>
    <row r="1125" spans="1:22" x14ac:dyDescent="0.3">
      <c r="A1125" s="20"/>
      <c r="B1125" s="20"/>
      <c r="C1125" s="20"/>
      <c r="D1125" s="18"/>
      <c r="E1125" s="4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6"/>
    </row>
    <row r="1126" spans="1:22" x14ac:dyDescent="0.3">
      <c r="A1126" s="20"/>
      <c r="B1126" s="20"/>
      <c r="C1126" s="20"/>
      <c r="D1126" s="18"/>
      <c r="E1126" s="4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6"/>
    </row>
    <row r="1127" spans="1:22" x14ac:dyDescent="0.3">
      <c r="A1127" s="20"/>
      <c r="B1127" s="20"/>
      <c r="C1127" s="20"/>
      <c r="D1127" s="18"/>
      <c r="E1127" s="4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6"/>
    </row>
    <row r="1128" spans="1:22" x14ac:dyDescent="0.3">
      <c r="A1128" s="20"/>
      <c r="B1128" s="20"/>
      <c r="C1128" s="20"/>
      <c r="D1128" s="18"/>
      <c r="E1128" s="4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6"/>
    </row>
    <row r="1129" spans="1:22" x14ac:dyDescent="0.3">
      <c r="A1129" s="20"/>
      <c r="B1129" s="20"/>
      <c r="C1129" s="20"/>
      <c r="D1129" s="18"/>
      <c r="E1129" s="4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6"/>
    </row>
    <row r="1130" spans="1:22" x14ac:dyDescent="0.3">
      <c r="A1130" s="20"/>
      <c r="B1130" s="20"/>
      <c r="C1130" s="20"/>
      <c r="D1130" s="18"/>
      <c r="E1130" s="4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6"/>
    </row>
    <row r="1131" spans="1:22" x14ac:dyDescent="0.3">
      <c r="A1131" s="20"/>
      <c r="B1131" s="20"/>
      <c r="C1131" s="20"/>
      <c r="D1131" s="18"/>
      <c r="E1131" s="4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6"/>
    </row>
    <row r="1132" spans="1:22" x14ac:dyDescent="0.3">
      <c r="A1132" s="20"/>
      <c r="B1132" s="20"/>
      <c r="C1132" s="20"/>
      <c r="D1132" s="18"/>
      <c r="E1132" s="4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6"/>
    </row>
    <row r="1133" spans="1:22" x14ac:dyDescent="0.3">
      <c r="A1133" s="20"/>
      <c r="B1133" s="20"/>
      <c r="C1133" s="20"/>
      <c r="D1133" s="18"/>
      <c r="E1133" s="4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6"/>
    </row>
    <row r="1134" spans="1:22" x14ac:dyDescent="0.3">
      <c r="A1134" s="20"/>
      <c r="B1134" s="20"/>
      <c r="C1134" s="20"/>
      <c r="D1134" s="18"/>
      <c r="E1134" s="4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6"/>
    </row>
    <row r="1135" spans="1:22" x14ac:dyDescent="0.3">
      <c r="A1135" s="20"/>
      <c r="B1135" s="20"/>
      <c r="C1135" s="20"/>
      <c r="D1135" s="18"/>
      <c r="E1135" s="4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6"/>
    </row>
    <row r="1136" spans="1:22" x14ac:dyDescent="0.3">
      <c r="A1136" s="20"/>
      <c r="B1136" s="20"/>
      <c r="C1136" s="20"/>
      <c r="D1136" s="18"/>
      <c r="E1136" s="4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6"/>
    </row>
    <row r="1137" spans="1:22" x14ac:dyDescent="0.3">
      <c r="A1137" s="20"/>
      <c r="B1137" s="20"/>
      <c r="C1137" s="20"/>
      <c r="D1137" s="18"/>
      <c r="E1137" s="4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6"/>
    </row>
    <row r="1138" spans="1:22" x14ac:dyDescent="0.3">
      <c r="A1138" s="20"/>
      <c r="B1138" s="20"/>
      <c r="C1138" s="20"/>
      <c r="D1138" s="18"/>
      <c r="E1138" s="4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6"/>
    </row>
    <row r="1139" spans="1:22" x14ac:dyDescent="0.3">
      <c r="A1139" s="20"/>
      <c r="B1139" s="20"/>
      <c r="C1139" s="20"/>
      <c r="D1139" s="18"/>
      <c r="E1139" s="4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6"/>
    </row>
    <row r="1140" spans="1:22" x14ac:dyDescent="0.3">
      <c r="A1140" s="20"/>
      <c r="B1140" s="20"/>
      <c r="C1140" s="20"/>
      <c r="D1140" s="18"/>
      <c r="E1140" s="4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6"/>
    </row>
    <row r="1141" spans="1:22" x14ac:dyDescent="0.3">
      <c r="A1141" s="20"/>
      <c r="B1141" s="20"/>
      <c r="C1141" s="20"/>
      <c r="D1141" s="18"/>
      <c r="E1141" s="4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6"/>
    </row>
    <row r="1142" spans="1:22" x14ac:dyDescent="0.3">
      <c r="A1142" s="20"/>
      <c r="B1142" s="20"/>
      <c r="C1142" s="20"/>
      <c r="D1142" s="18"/>
      <c r="E1142" s="4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6"/>
    </row>
    <row r="1143" spans="1:22" x14ac:dyDescent="0.3">
      <c r="A1143" s="20"/>
      <c r="B1143" s="20"/>
      <c r="C1143" s="20"/>
      <c r="D1143" s="18"/>
      <c r="E1143" s="4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6"/>
    </row>
    <row r="1144" spans="1:22" x14ac:dyDescent="0.3">
      <c r="A1144" s="20"/>
      <c r="B1144" s="20"/>
      <c r="C1144" s="20"/>
      <c r="D1144" s="18"/>
      <c r="E1144" s="4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6"/>
    </row>
    <row r="1145" spans="1:22" x14ac:dyDescent="0.3">
      <c r="A1145" s="20"/>
      <c r="B1145" s="20"/>
      <c r="C1145" s="20"/>
      <c r="D1145" s="18"/>
      <c r="E1145" s="4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6"/>
    </row>
    <row r="1146" spans="1:22" x14ac:dyDescent="0.3">
      <c r="A1146" s="20"/>
      <c r="B1146" s="20"/>
      <c r="C1146" s="20"/>
      <c r="D1146" s="18"/>
      <c r="E1146" s="4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6"/>
    </row>
    <row r="1147" spans="1:22" x14ac:dyDescent="0.3">
      <c r="A1147" s="20"/>
      <c r="B1147" s="20"/>
      <c r="C1147" s="20"/>
      <c r="D1147" s="18"/>
      <c r="E1147" s="4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6"/>
    </row>
    <row r="1148" spans="1:22" x14ac:dyDescent="0.3">
      <c r="A1148" s="20"/>
      <c r="B1148" s="20"/>
      <c r="C1148" s="20"/>
      <c r="D1148" s="18"/>
      <c r="E1148" s="4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6"/>
    </row>
    <row r="1149" spans="1:22" x14ac:dyDescent="0.3">
      <c r="A1149" s="20"/>
      <c r="B1149" s="20"/>
      <c r="C1149" s="20"/>
      <c r="D1149" s="18"/>
      <c r="E1149" s="4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6"/>
    </row>
    <row r="1150" spans="1:22" x14ac:dyDescent="0.3">
      <c r="A1150" s="20"/>
      <c r="B1150" s="20"/>
      <c r="C1150" s="20"/>
      <c r="D1150" s="18"/>
      <c r="E1150" s="4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6"/>
    </row>
    <row r="1151" spans="1:22" x14ac:dyDescent="0.3">
      <c r="A1151" s="20"/>
      <c r="B1151" s="20"/>
      <c r="C1151" s="20"/>
      <c r="D1151" s="18"/>
      <c r="E1151" s="4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6"/>
    </row>
    <row r="1152" spans="1:22" x14ac:dyDescent="0.3">
      <c r="A1152" s="20"/>
      <c r="B1152" s="20"/>
      <c r="C1152" s="20"/>
      <c r="D1152" s="18"/>
      <c r="E1152" s="4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6"/>
    </row>
    <row r="1153" spans="1:22" x14ac:dyDescent="0.3">
      <c r="A1153" s="20"/>
      <c r="B1153" s="20"/>
      <c r="C1153" s="20"/>
      <c r="D1153" s="18"/>
      <c r="E1153" s="4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6"/>
    </row>
    <row r="1154" spans="1:22" x14ac:dyDescent="0.3">
      <c r="A1154" s="20"/>
      <c r="B1154" s="20"/>
      <c r="C1154" s="20"/>
      <c r="D1154" s="18"/>
      <c r="E1154" s="4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6"/>
    </row>
    <row r="1155" spans="1:22" x14ac:dyDescent="0.3">
      <c r="A1155" s="20"/>
      <c r="B1155" s="20"/>
      <c r="C1155" s="20"/>
      <c r="D1155" s="18"/>
      <c r="E1155" s="4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6"/>
    </row>
    <row r="1156" spans="1:22" x14ac:dyDescent="0.3">
      <c r="A1156" s="20"/>
      <c r="B1156" s="20"/>
      <c r="C1156" s="20"/>
      <c r="D1156" s="18"/>
      <c r="E1156" s="4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6"/>
    </row>
    <row r="1157" spans="1:22" x14ac:dyDescent="0.3">
      <c r="A1157" s="20"/>
      <c r="B1157" s="20"/>
      <c r="C1157" s="20"/>
      <c r="D1157" s="18"/>
      <c r="E1157" s="4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6"/>
    </row>
    <row r="1158" spans="1:22" x14ac:dyDescent="0.3">
      <c r="A1158" s="20"/>
      <c r="B1158" s="20"/>
      <c r="C1158" s="20"/>
      <c r="D1158" s="18"/>
      <c r="E1158" s="4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6"/>
    </row>
    <row r="1159" spans="1:22" x14ac:dyDescent="0.3">
      <c r="A1159" s="20"/>
      <c r="B1159" s="20"/>
      <c r="C1159" s="20"/>
      <c r="D1159" s="18"/>
      <c r="E1159" s="4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6"/>
    </row>
    <row r="1160" spans="1:22" x14ac:dyDescent="0.3">
      <c r="A1160" s="20"/>
      <c r="B1160" s="20"/>
      <c r="C1160" s="20"/>
      <c r="D1160" s="18"/>
      <c r="E1160" s="4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6"/>
    </row>
    <row r="1161" spans="1:22" x14ac:dyDescent="0.3">
      <c r="A1161" s="20"/>
      <c r="B1161" s="20"/>
      <c r="C1161" s="20"/>
      <c r="D1161" s="18"/>
      <c r="E1161" s="4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6"/>
    </row>
    <row r="1162" spans="1:22" x14ac:dyDescent="0.3">
      <c r="A1162" s="20"/>
      <c r="B1162" s="20"/>
      <c r="C1162" s="20"/>
      <c r="D1162" s="18"/>
      <c r="E1162" s="4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6"/>
    </row>
    <row r="1163" spans="1:22" x14ac:dyDescent="0.3">
      <c r="A1163" s="20"/>
      <c r="B1163" s="20"/>
      <c r="C1163" s="20"/>
      <c r="D1163" s="18"/>
      <c r="E1163" s="4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6"/>
    </row>
    <row r="1164" spans="1:22" x14ac:dyDescent="0.3">
      <c r="A1164" s="20"/>
      <c r="B1164" s="20"/>
      <c r="C1164" s="20"/>
      <c r="D1164" s="18"/>
      <c r="E1164" s="4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6"/>
    </row>
    <row r="1165" spans="1:22" x14ac:dyDescent="0.3">
      <c r="A1165" s="20"/>
      <c r="B1165" s="20"/>
      <c r="C1165" s="20"/>
      <c r="D1165" s="18"/>
      <c r="E1165" s="4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6"/>
    </row>
    <row r="1166" spans="1:22" x14ac:dyDescent="0.3">
      <c r="A1166" s="20"/>
      <c r="B1166" s="20"/>
      <c r="C1166" s="20"/>
      <c r="D1166" s="18"/>
      <c r="E1166" s="4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6"/>
    </row>
    <row r="1167" spans="1:22" x14ac:dyDescent="0.3">
      <c r="A1167" s="20"/>
      <c r="B1167" s="20"/>
      <c r="C1167" s="20"/>
      <c r="D1167" s="18"/>
      <c r="E1167" s="4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6"/>
    </row>
    <row r="1168" spans="1:22" x14ac:dyDescent="0.3">
      <c r="A1168" s="20"/>
      <c r="B1168" s="20"/>
      <c r="C1168" s="20"/>
      <c r="D1168" s="18"/>
      <c r="E1168" s="4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6"/>
    </row>
    <row r="1169" spans="1:22" x14ac:dyDescent="0.3">
      <c r="A1169" s="20"/>
      <c r="B1169" s="20"/>
      <c r="C1169" s="20"/>
      <c r="D1169" s="18"/>
      <c r="E1169" s="4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6"/>
    </row>
    <row r="1170" spans="1:22" x14ac:dyDescent="0.3">
      <c r="A1170" s="20"/>
      <c r="B1170" s="20"/>
      <c r="C1170" s="20"/>
      <c r="D1170" s="18"/>
      <c r="E1170" s="4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6"/>
    </row>
    <row r="1171" spans="1:22" x14ac:dyDescent="0.3">
      <c r="A1171" s="20"/>
      <c r="B1171" s="20"/>
      <c r="C1171" s="20"/>
      <c r="D1171" s="18"/>
      <c r="E1171" s="4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6"/>
    </row>
    <row r="1172" spans="1:22" x14ac:dyDescent="0.3">
      <c r="A1172" s="20"/>
      <c r="B1172" s="20"/>
      <c r="C1172" s="20"/>
      <c r="D1172" s="18"/>
      <c r="E1172" s="4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6"/>
    </row>
    <row r="1173" spans="1:22" x14ac:dyDescent="0.3">
      <c r="A1173" s="20"/>
      <c r="B1173" s="20"/>
      <c r="C1173" s="20"/>
      <c r="D1173" s="18"/>
      <c r="E1173" s="4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6"/>
    </row>
    <row r="1174" spans="1:22" x14ac:dyDescent="0.3">
      <c r="A1174" s="20"/>
      <c r="B1174" s="20"/>
      <c r="C1174" s="20"/>
      <c r="D1174" s="18"/>
      <c r="E1174" s="4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6"/>
    </row>
    <row r="1175" spans="1:22" x14ac:dyDescent="0.3">
      <c r="A1175" s="20"/>
      <c r="B1175" s="20"/>
      <c r="C1175" s="20"/>
      <c r="D1175" s="18"/>
      <c r="E1175" s="4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6"/>
    </row>
    <row r="1176" spans="1:22" x14ac:dyDescent="0.3">
      <c r="A1176" s="20"/>
      <c r="B1176" s="20"/>
      <c r="C1176" s="20"/>
      <c r="D1176" s="18"/>
      <c r="E1176" s="4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6"/>
    </row>
    <row r="1177" spans="1:22" x14ac:dyDescent="0.3">
      <c r="A1177" s="20"/>
      <c r="B1177" s="20"/>
      <c r="C1177" s="20"/>
      <c r="D1177" s="18"/>
      <c r="E1177" s="4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6"/>
    </row>
    <row r="1178" spans="1:22" x14ac:dyDescent="0.3">
      <c r="A1178" s="20"/>
      <c r="B1178" s="20"/>
      <c r="C1178" s="20"/>
      <c r="D1178" s="18"/>
      <c r="E1178" s="4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6"/>
    </row>
    <row r="1179" spans="1:22" x14ac:dyDescent="0.3">
      <c r="A1179" s="20"/>
      <c r="B1179" s="20"/>
      <c r="C1179" s="20"/>
      <c r="D1179" s="18"/>
      <c r="E1179" s="4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6"/>
    </row>
    <row r="1180" spans="1:22" x14ac:dyDescent="0.3">
      <c r="A1180" s="20"/>
      <c r="B1180" s="20"/>
      <c r="C1180" s="20"/>
      <c r="D1180" s="18"/>
      <c r="E1180" s="4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6"/>
    </row>
    <row r="1181" spans="1:22" x14ac:dyDescent="0.3">
      <c r="A1181" s="20"/>
      <c r="B1181" s="20"/>
      <c r="C1181" s="20"/>
      <c r="D1181" s="18"/>
      <c r="E1181" s="4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6"/>
    </row>
    <row r="1182" spans="1:22" x14ac:dyDescent="0.3">
      <c r="A1182" s="20"/>
      <c r="B1182" s="20"/>
      <c r="C1182" s="20"/>
      <c r="D1182" s="18"/>
      <c r="E1182" s="4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6"/>
    </row>
    <row r="1183" spans="1:22" x14ac:dyDescent="0.3">
      <c r="A1183" s="20"/>
      <c r="B1183" s="20"/>
      <c r="C1183" s="20"/>
      <c r="D1183" s="18"/>
      <c r="E1183" s="4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6"/>
    </row>
    <row r="1184" spans="1:22" x14ac:dyDescent="0.3">
      <c r="A1184" s="20"/>
      <c r="B1184" s="20"/>
      <c r="C1184" s="20"/>
      <c r="D1184" s="18"/>
      <c r="E1184" s="4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6"/>
    </row>
    <row r="1185" spans="1:22" x14ac:dyDescent="0.3">
      <c r="A1185" s="20"/>
      <c r="B1185" s="20"/>
      <c r="C1185" s="20"/>
      <c r="D1185" s="18"/>
      <c r="E1185" s="4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6"/>
    </row>
    <row r="1186" spans="1:22" x14ac:dyDescent="0.3">
      <c r="A1186" s="20"/>
      <c r="B1186" s="20"/>
      <c r="C1186" s="20"/>
      <c r="D1186" s="18"/>
      <c r="E1186" s="4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6"/>
    </row>
    <row r="1187" spans="1:22" x14ac:dyDescent="0.3">
      <c r="A1187" s="20"/>
      <c r="B1187" s="20"/>
      <c r="C1187" s="20"/>
      <c r="D1187" s="18"/>
      <c r="E1187" s="4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6"/>
    </row>
    <row r="1188" spans="1:22" x14ac:dyDescent="0.3">
      <c r="A1188" s="20"/>
      <c r="B1188" s="20"/>
      <c r="C1188" s="20"/>
      <c r="D1188" s="18"/>
      <c r="E1188" s="4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6"/>
    </row>
    <row r="1189" spans="1:22" x14ac:dyDescent="0.3">
      <c r="A1189" s="20"/>
      <c r="B1189" s="20"/>
      <c r="C1189" s="20"/>
      <c r="D1189" s="18"/>
      <c r="E1189" s="4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6"/>
    </row>
    <row r="1190" spans="1:22" x14ac:dyDescent="0.3">
      <c r="A1190" s="20"/>
      <c r="B1190" s="20"/>
      <c r="C1190" s="20"/>
      <c r="D1190" s="18"/>
      <c r="E1190" s="4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6"/>
    </row>
    <row r="1191" spans="1:22" x14ac:dyDescent="0.3">
      <c r="A1191" s="20"/>
      <c r="B1191" s="20"/>
      <c r="C1191" s="20"/>
      <c r="D1191" s="18"/>
      <c r="E1191" s="4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6"/>
    </row>
    <row r="1192" spans="1:22" x14ac:dyDescent="0.3">
      <c r="A1192" s="20"/>
      <c r="B1192" s="20"/>
      <c r="C1192" s="20"/>
      <c r="D1192" s="18"/>
      <c r="E1192" s="4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6"/>
    </row>
    <row r="1193" spans="1:22" x14ac:dyDescent="0.3">
      <c r="A1193" s="20"/>
      <c r="B1193" s="20"/>
      <c r="C1193" s="20"/>
      <c r="D1193" s="18"/>
      <c r="E1193" s="4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6"/>
    </row>
    <row r="1194" spans="1:22" x14ac:dyDescent="0.3">
      <c r="A1194" s="20"/>
      <c r="B1194" s="20"/>
      <c r="C1194" s="20"/>
      <c r="D1194" s="18"/>
      <c r="E1194" s="4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6"/>
    </row>
    <row r="1195" spans="1:22" x14ac:dyDescent="0.3">
      <c r="A1195" s="20"/>
      <c r="B1195" s="20"/>
      <c r="C1195" s="20"/>
      <c r="D1195" s="18"/>
      <c r="E1195" s="4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6"/>
    </row>
    <row r="1196" spans="1:22" x14ac:dyDescent="0.3">
      <c r="A1196" s="20"/>
      <c r="B1196" s="20"/>
      <c r="C1196" s="20"/>
      <c r="D1196" s="18"/>
      <c r="E1196" s="4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6"/>
    </row>
    <row r="1197" spans="1:22" x14ac:dyDescent="0.3">
      <c r="A1197" s="20"/>
      <c r="B1197" s="20"/>
      <c r="C1197" s="20"/>
      <c r="D1197" s="18"/>
      <c r="E1197" s="4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6"/>
    </row>
    <row r="1198" spans="1:22" x14ac:dyDescent="0.3">
      <c r="A1198" s="20"/>
      <c r="B1198" s="20"/>
      <c r="C1198" s="20"/>
      <c r="D1198" s="18"/>
      <c r="E1198" s="4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6"/>
    </row>
    <row r="1199" spans="1:22" x14ac:dyDescent="0.3">
      <c r="A1199" s="20"/>
      <c r="B1199" s="20"/>
      <c r="C1199" s="20"/>
      <c r="D1199" s="18"/>
      <c r="E1199" s="4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6"/>
    </row>
    <row r="1200" spans="1:22" x14ac:dyDescent="0.3">
      <c r="A1200" s="20"/>
      <c r="B1200" s="20"/>
      <c r="C1200" s="20"/>
      <c r="D1200" s="18"/>
      <c r="E1200" s="4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6"/>
    </row>
    <row r="1201" spans="1:22" x14ac:dyDescent="0.3">
      <c r="A1201" s="20"/>
      <c r="B1201" s="20"/>
      <c r="C1201" s="20"/>
      <c r="D1201" s="18"/>
      <c r="E1201" s="4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6"/>
    </row>
    <row r="1202" spans="1:22" x14ac:dyDescent="0.3">
      <c r="A1202" s="20"/>
      <c r="B1202" s="20"/>
      <c r="C1202" s="20"/>
      <c r="D1202" s="18"/>
      <c r="E1202" s="4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6"/>
    </row>
    <row r="1203" spans="1:22" x14ac:dyDescent="0.3">
      <c r="A1203" s="20"/>
      <c r="B1203" s="20"/>
      <c r="C1203" s="20"/>
      <c r="D1203" s="18"/>
      <c r="E1203" s="4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6"/>
    </row>
    <row r="1204" spans="1:22" x14ac:dyDescent="0.3">
      <c r="A1204" s="20"/>
      <c r="B1204" s="20"/>
      <c r="C1204" s="20"/>
      <c r="D1204" s="18"/>
      <c r="E1204" s="4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6"/>
    </row>
    <row r="1205" spans="1:22" x14ac:dyDescent="0.3">
      <c r="A1205" s="20"/>
      <c r="B1205" s="20"/>
      <c r="C1205" s="20"/>
      <c r="D1205" s="18"/>
      <c r="E1205" s="4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6"/>
    </row>
    <row r="1206" spans="1:22" x14ac:dyDescent="0.3">
      <c r="A1206" s="20"/>
      <c r="B1206" s="20"/>
      <c r="C1206" s="20"/>
      <c r="D1206" s="18"/>
      <c r="E1206" s="4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6"/>
    </row>
    <row r="1207" spans="1:22" x14ac:dyDescent="0.3">
      <c r="A1207" s="20"/>
      <c r="B1207" s="20"/>
      <c r="C1207" s="20"/>
      <c r="D1207" s="18"/>
      <c r="E1207" s="4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6"/>
    </row>
    <row r="1208" spans="1:22" x14ac:dyDescent="0.3">
      <c r="A1208" s="20"/>
      <c r="B1208" s="20"/>
      <c r="C1208" s="20"/>
      <c r="D1208" s="18"/>
      <c r="E1208" s="4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6"/>
    </row>
    <row r="1209" spans="1:22" x14ac:dyDescent="0.3">
      <c r="A1209" s="20"/>
      <c r="B1209" s="20"/>
      <c r="C1209" s="20"/>
      <c r="D1209" s="18"/>
      <c r="E1209" s="4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6"/>
    </row>
    <row r="1210" spans="1:22" x14ac:dyDescent="0.3">
      <c r="A1210" s="20"/>
      <c r="B1210" s="20"/>
      <c r="C1210" s="20"/>
      <c r="D1210" s="18"/>
      <c r="E1210" s="4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6"/>
    </row>
    <row r="1211" spans="1:22" x14ac:dyDescent="0.3">
      <c r="A1211" s="20"/>
      <c r="B1211" s="20"/>
      <c r="C1211" s="20"/>
      <c r="D1211" s="18"/>
      <c r="E1211" s="4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6"/>
    </row>
    <row r="1212" spans="1:22" x14ac:dyDescent="0.3">
      <c r="A1212" s="20"/>
      <c r="B1212" s="20"/>
      <c r="C1212" s="20"/>
      <c r="D1212" s="18"/>
      <c r="E1212" s="4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6"/>
    </row>
    <row r="1213" spans="1:22" x14ac:dyDescent="0.3">
      <c r="A1213" s="20"/>
      <c r="B1213" s="20"/>
      <c r="C1213" s="20"/>
      <c r="D1213" s="18"/>
      <c r="E1213" s="4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6"/>
    </row>
    <row r="1214" spans="1:22" x14ac:dyDescent="0.3">
      <c r="A1214" s="20"/>
      <c r="B1214" s="20"/>
      <c r="C1214" s="20"/>
      <c r="D1214" s="18"/>
      <c r="E1214" s="4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6"/>
    </row>
    <row r="1215" spans="1:22" x14ac:dyDescent="0.3">
      <c r="A1215" s="20"/>
      <c r="B1215" s="20"/>
      <c r="C1215" s="20"/>
      <c r="D1215" s="18"/>
      <c r="E1215" s="4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6"/>
    </row>
    <row r="1216" spans="1:22" x14ac:dyDescent="0.3">
      <c r="A1216" s="20"/>
      <c r="B1216" s="20"/>
      <c r="C1216" s="20"/>
      <c r="D1216" s="18"/>
      <c r="E1216" s="4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6"/>
    </row>
    <row r="1217" spans="1:22" x14ac:dyDescent="0.3">
      <c r="A1217" s="20"/>
      <c r="B1217" s="20"/>
      <c r="C1217" s="20"/>
      <c r="D1217" s="18"/>
      <c r="E1217" s="4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6"/>
    </row>
    <row r="1218" spans="1:22" x14ac:dyDescent="0.3">
      <c r="A1218" s="20"/>
      <c r="B1218" s="20"/>
      <c r="C1218" s="20"/>
      <c r="D1218" s="18"/>
      <c r="E1218" s="4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6"/>
    </row>
    <row r="1219" spans="1:22" x14ac:dyDescent="0.3">
      <c r="A1219" s="20"/>
      <c r="B1219" s="20"/>
      <c r="C1219" s="20"/>
      <c r="D1219" s="18"/>
      <c r="E1219" s="4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6"/>
    </row>
    <row r="1220" spans="1:22" x14ac:dyDescent="0.3">
      <c r="A1220" s="20"/>
      <c r="B1220" s="20"/>
      <c r="C1220" s="20"/>
      <c r="D1220" s="18"/>
      <c r="E1220" s="4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6"/>
    </row>
    <row r="1221" spans="1:22" x14ac:dyDescent="0.3">
      <c r="A1221" s="20"/>
      <c r="B1221" s="20"/>
      <c r="C1221" s="20"/>
      <c r="D1221" s="18"/>
      <c r="E1221" s="4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6"/>
    </row>
    <row r="1222" spans="1:22" x14ac:dyDescent="0.3">
      <c r="A1222" s="20"/>
      <c r="B1222" s="20"/>
      <c r="C1222" s="20"/>
      <c r="D1222" s="18"/>
      <c r="E1222" s="4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6"/>
    </row>
    <row r="1223" spans="1:22" x14ac:dyDescent="0.3">
      <c r="A1223" s="20"/>
      <c r="B1223" s="20"/>
      <c r="C1223" s="20"/>
      <c r="D1223" s="18"/>
      <c r="E1223" s="4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6"/>
    </row>
    <row r="1224" spans="1:22" x14ac:dyDescent="0.3">
      <c r="A1224" s="20"/>
      <c r="B1224" s="20"/>
      <c r="C1224" s="20"/>
      <c r="D1224" s="18"/>
      <c r="E1224" s="4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6"/>
    </row>
    <row r="1225" spans="1:22" x14ac:dyDescent="0.3">
      <c r="A1225" s="20"/>
      <c r="B1225" s="20"/>
      <c r="C1225" s="20"/>
      <c r="D1225" s="18"/>
      <c r="E1225" s="4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6"/>
    </row>
    <row r="1226" spans="1:22" x14ac:dyDescent="0.3">
      <c r="A1226" s="20"/>
      <c r="B1226" s="20"/>
      <c r="C1226" s="20"/>
      <c r="D1226" s="18"/>
      <c r="E1226" s="4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6"/>
    </row>
    <row r="1227" spans="1:22" x14ac:dyDescent="0.3">
      <c r="A1227" s="20"/>
      <c r="B1227" s="20"/>
      <c r="C1227" s="20"/>
      <c r="D1227" s="18"/>
      <c r="E1227" s="4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6"/>
    </row>
    <row r="1228" spans="1:22" x14ac:dyDescent="0.3">
      <c r="A1228" s="20"/>
      <c r="B1228" s="20"/>
      <c r="C1228" s="20"/>
      <c r="D1228" s="18"/>
      <c r="E1228" s="4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6"/>
    </row>
    <row r="1229" spans="1:22" x14ac:dyDescent="0.3">
      <c r="A1229" s="20"/>
      <c r="B1229" s="20"/>
      <c r="C1229" s="20"/>
      <c r="D1229" s="18"/>
      <c r="E1229" s="4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6"/>
    </row>
    <row r="1230" spans="1:22" x14ac:dyDescent="0.3">
      <c r="A1230" s="20"/>
      <c r="B1230" s="20"/>
      <c r="C1230" s="20"/>
      <c r="D1230" s="18"/>
      <c r="E1230" s="4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6"/>
    </row>
    <row r="1231" spans="1:22" x14ac:dyDescent="0.3">
      <c r="A1231" s="20"/>
      <c r="B1231" s="20"/>
      <c r="C1231" s="20"/>
      <c r="D1231" s="18"/>
      <c r="E1231" s="4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6"/>
    </row>
    <row r="1232" spans="1:22" x14ac:dyDescent="0.3">
      <c r="A1232" s="20"/>
      <c r="B1232" s="20"/>
      <c r="C1232" s="20"/>
      <c r="D1232" s="18"/>
      <c r="E1232" s="4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6"/>
    </row>
    <row r="1233" spans="1:22" x14ac:dyDescent="0.3">
      <c r="A1233" s="20"/>
      <c r="B1233" s="20"/>
      <c r="C1233" s="20"/>
      <c r="D1233" s="18"/>
      <c r="E1233" s="4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6"/>
    </row>
    <row r="1234" spans="1:22" x14ac:dyDescent="0.3">
      <c r="A1234" s="20"/>
      <c r="B1234" s="20"/>
      <c r="C1234" s="20"/>
      <c r="D1234" s="18"/>
      <c r="E1234" s="4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6"/>
    </row>
    <row r="1235" spans="1:22" x14ac:dyDescent="0.3">
      <c r="A1235" s="20"/>
      <c r="B1235" s="20"/>
      <c r="C1235" s="20"/>
      <c r="D1235" s="18"/>
      <c r="E1235" s="4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6"/>
    </row>
    <row r="1236" spans="1:22" x14ac:dyDescent="0.3">
      <c r="A1236" s="20"/>
      <c r="B1236" s="20"/>
      <c r="C1236" s="20"/>
      <c r="D1236" s="18"/>
      <c r="E1236" s="4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6"/>
    </row>
    <row r="1237" spans="1:22" x14ac:dyDescent="0.3">
      <c r="A1237" s="20"/>
      <c r="B1237" s="20"/>
      <c r="C1237" s="20"/>
      <c r="D1237" s="18"/>
      <c r="E1237" s="4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6"/>
    </row>
    <row r="1238" spans="1:22" x14ac:dyDescent="0.3">
      <c r="A1238" s="20"/>
      <c r="B1238" s="20"/>
      <c r="C1238" s="20"/>
      <c r="D1238" s="18"/>
      <c r="E1238" s="4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6"/>
    </row>
    <row r="1239" spans="1:22" x14ac:dyDescent="0.3">
      <c r="A1239" s="20"/>
      <c r="B1239" s="20"/>
      <c r="C1239" s="20"/>
      <c r="D1239" s="18"/>
      <c r="E1239" s="4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6"/>
    </row>
    <row r="1240" spans="1:22" x14ac:dyDescent="0.3">
      <c r="A1240" s="20"/>
      <c r="B1240" s="20"/>
      <c r="C1240" s="20"/>
      <c r="D1240" s="18"/>
      <c r="E1240" s="4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6"/>
    </row>
    <row r="1241" spans="1:22" x14ac:dyDescent="0.3">
      <c r="A1241" s="20"/>
      <c r="B1241" s="20"/>
      <c r="C1241" s="20"/>
      <c r="D1241" s="18"/>
      <c r="E1241" s="4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6"/>
    </row>
    <row r="1242" spans="1:22" x14ac:dyDescent="0.3">
      <c r="A1242" s="20"/>
      <c r="B1242" s="20"/>
      <c r="C1242" s="20"/>
      <c r="D1242" s="18"/>
      <c r="E1242" s="4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6"/>
    </row>
    <row r="1243" spans="1:22" x14ac:dyDescent="0.3">
      <c r="A1243" s="20"/>
      <c r="B1243" s="20"/>
      <c r="C1243" s="20"/>
      <c r="D1243" s="18"/>
      <c r="E1243" s="4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6"/>
    </row>
    <row r="1244" spans="1:22" x14ac:dyDescent="0.3">
      <c r="A1244" s="20"/>
      <c r="B1244" s="20"/>
      <c r="C1244" s="20"/>
      <c r="D1244" s="18"/>
      <c r="E1244" s="4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6"/>
    </row>
    <row r="1245" spans="1:22" x14ac:dyDescent="0.3">
      <c r="A1245" s="20"/>
      <c r="B1245" s="20"/>
      <c r="C1245" s="20"/>
      <c r="D1245" s="18"/>
      <c r="E1245" s="4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6"/>
    </row>
    <row r="1246" spans="1:22" x14ac:dyDescent="0.3">
      <c r="A1246" s="20"/>
      <c r="B1246" s="20"/>
      <c r="C1246" s="20"/>
      <c r="D1246" s="18"/>
      <c r="E1246" s="4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6"/>
    </row>
    <row r="1247" spans="1:22" x14ac:dyDescent="0.3">
      <c r="A1247" s="20"/>
      <c r="B1247" s="20"/>
      <c r="C1247" s="20"/>
      <c r="D1247" s="18"/>
      <c r="E1247" s="4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6"/>
    </row>
    <row r="1248" spans="1:22" x14ac:dyDescent="0.3">
      <c r="A1248" s="20"/>
      <c r="B1248" s="20"/>
      <c r="C1248" s="20"/>
      <c r="D1248" s="18"/>
      <c r="E1248" s="4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6"/>
    </row>
    <row r="1249" spans="1:22" x14ac:dyDescent="0.3">
      <c r="A1249" s="20"/>
      <c r="B1249" s="20"/>
      <c r="C1249" s="20"/>
      <c r="D1249" s="18"/>
      <c r="E1249" s="4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6"/>
    </row>
    <row r="1250" spans="1:22" x14ac:dyDescent="0.3">
      <c r="A1250" s="20"/>
      <c r="B1250" s="20"/>
      <c r="C1250" s="20"/>
      <c r="D1250" s="18"/>
      <c r="E1250" s="4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6"/>
    </row>
    <row r="1251" spans="1:22" x14ac:dyDescent="0.3">
      <c r="A1251" s="20"/>
      <c r="B1251" s="20"/>
      <c r="C1251" s="20"/>
      <c r="D1251" s="18"/>
      <c r="E1251" s="4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6"/>
    </row>
    <row r="1252" spans="1:22" x14ac:dyDescent="0.3">
      <c r="A1252" s="20"/>
      <c r="B1252" s="20"/>
      <c r="C1252" s="20"/>
      <c r="D1252" s="18"/>
      <c r="E1252" s="4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6"/>
    </row>
    <row r="1253" spans="1:22" x14ac:dyDescent="0.3">
      <c r="A1253" s="20"/>
      <c r="B1253" s="20"/>
      <c r="C1253" s="20"/>
      <c r="D1253" s="18"/>
      <c r="E1253" s="4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6"/>
    </row>
    <row r="1254" spans="1:22" x14ac:dyDescent="0.3">
      <c r="A1254" s="20"/>
      <c r="B1254" s="20"/>
      <c r="C1254" s="20"/>
      <c r="D1254" s="18"/>
      <c r="E1254" s="4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6"/>
    </row>
    <row r="1255" spans="1:22" x14ac:dyDescent="0.3">
      <c r="A1255" s="20"/>
      <c r="B1255" s="20"/>
      <c r="C1255" s="20"/>
      <c r="D1255" s="18"/>
      <c r="E1255" s="4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6"/>
    </row>
    <row r="1256" spans="1:22" x14ac:dyDescent="0.3">
      <c r="A1256" s="20"/>
      <c r="B1256" s="20"/>
      <c r="C1256" s="20"/>
      <c r="D1256" s="18"/>
      <c r="E1256" s="4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6"/>
    </row>
    <row r="1257" spans="1:22" x14ac:dyDescent="0.3">
      <c r="A1257" s="20"/>
      <c r="B1257" s="20"/>
      <c r="C1257" s="20"/>
      <c r="D1257" s="18"/>
      <c r="E1257" s="4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6"/>
    </row>
    <row r="1258" spans="1:22" x14ac:dyDescent="0.3">
      <c r="A1258" s="20"/>
      <c r="B1258" s="20"/>
      <c r="C1258" s="20"/>
      <c r="D1258" s="18"/>
      <c r="E1258" s="4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6"/>
    </row>
    <row r="1259" spans="1:22" x14ac:dyDescent="0.3">
      <c r="A1259" s="20"/>
      <c r="B1259" s="20"/>
      <c r="C1259" s="20"/>
      <c r="D1259" s="18"/>
      <c r="E1259" s="4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6"/>
    </row>
    <row r="1260" spans="1:22" x14ac:dyDescent="0.3">
      <c r="A1260" s="20"/>
      <c r="B1260" s="20"/>
      <c r="C1260" s="20"/>
      <c r="D1260" s="18"/>
      <c r="E1260" s="4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6"/>
    </row>
    <row r="1261" spans="1:22" x14ac:dyDescent="0.3">
      <c r="A1261" s="20"/>
      <c r="B1261" s="20"/>
      <c r="C1261" s="20"/>
      <c r="D1261" s="18"/>
      <c r="E1261" s="4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6"/>
    </row>
    <row r="1262" spans="1:22" x14ac:dyDescent="0.3">
      <c r="A1262" s="20"/>
      <c r="B1262" s="20"/>
      <c r="C1262" s="20"/>
      <c r="D1262" s="18"/>
      <c r="E1262" s="4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6"/>
    </row>
    <row r="1263" spans="1:22" x14ac:dyDescent="0.3">
      <c r="A1263" s="20"/>
      <c r="B1263" s="20"/>
      <c r="C1263" s="20"/>
      <c r="D1263" s="18"/>
      <c r="E1263" s="4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6"/>
    </row>
    <row r="1264" spans="1:22" x14ac:dyDescent="0.3">
      <c r="A1264" s="20"/>
      <c r="B1264" s="20"/>
      <c r="C1264" s="20"/>
      <c r="D1264" s="18"/>
      <c r="E1264" s="4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6"/>
    </row>
    <row r="1265" spans="1:22" x14ac:dyDescent="0.3">
      <c r="A1265" s="20"/>
      <c r="B1265" s="20"/>
      <c r="C1265" s="20"/>
      <c r="D1265" s="18"/>
      <c r="E1265" s="4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6"/>
    </row>
    <row r="1266" spans="1:22" x14ac:dyDescent="0.3">
      <c r="A1266" s="20"/>
      <c r="B1266" s="20"/>
      <c r="C1266" s="20"/>
      <c r="D1266" s="18"/>
      <c r="E1266" s="4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6"/>
    </row>
    <row r="1267" spans="1:22" x14ac:dyDescent="0.3">
      <c r="A1267" s="20"/>
      <c r="B1267" s="20"/>
      <c r="C1267" s="20"/>
      <c r="D1267" s="18"/>
      <c r="E1267" s="4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6"/>
    </row>
    <row r="1268" spans="1:22" x14ac:dyDescent="0.3">
      <c r="A1268" s="20"/>
      <c r="B1268" s="20"/>
      <c r="C1268" s="20"/>
      <c r="D1268" s="18"/>
      <c r="E1268" s="4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6"/>
    </row>
    <row r="1269" spans="1:22" x14ac:dyDescent="0.3">
      <c r="A1269" s="20"/>
      <c r="B1269" s="20"/>
      <c r="C1269" s="20"/>
      <c r="D1269" s="18"/>
      <c r="E1269" s="4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6"/>
    </row>
    <row r="1270" spans="1:22" x14ac:dyDescent="0.3">
      <c r="A1270" s="20"/>
      <c r="B1270" s="20"/>
      <c r="C1270" s="20"/>
      <c r="D1270" s="18"/>
      <c r="E1270" s="4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6"/>
    </row>
    <row r="1271" spans="1:22" x14ac:dyDescent="0.3">
      <c r="A1271" s="20"/>
      <c r="B1271" s="20"/>
      <c r="C1271" s="20"/>
      <c r="D1271" s="18"/>
      <c r="E1271" s="4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6"/>
    </row>
    <row r="1272" spans="1:22" x14ac:dyDescent="0.3">
      <c r="A1272" s="20"/>
      <c r="B1272" s="20"/>
      <c r="C1272" s="20"/>
      <c r="D1272" s="18"/>
      <c r="E1272" s="4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6"/>
    </row>
    <row r="1273" spans="1:22" x14ac:dyDescent="0.3">
      <c r="A1273" s="20"/>
      <c r="B1273" s="20"/>
      <c r="C1273" s="20"/>
      <c r="D1273" s="18"/>
      <c r="E1273" s="4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6"/>
    </row>
    <row r="1274" spans="1:22" x14ac:dyDescent="0.3">
      <c r="A1274" s="20"/>
      <c r="B1274" s="20"/>
      <c r="C1274" s="20"/>
      <c r="D1274" s="18"/>
      <c r="E1274" s="4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6"/>
    </row>
    <row r="1275" spans="1:22" x14ac:dyDescent="0.3">
      <c r="A1275" s="20"/>
      <c r="B1275" s="20"/>
      <c r="C1275" s="20"/>
      <c r="D1275" s="18"/>
      <c r="E1275" s="4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6"/>
    </row>
    <row r="1276" spans="1:22" x14ac:dyDescent="0.3">
      <c r="A1276" s="20"/>
      <c r="B1276" s="20"/>
      <c r="C1276" s="20"/>
      <c r="D1276" s="18"/>
      <c r="E1276" s="4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6"/>
    </row>
    <row r="1277" spans="1:22" x14ac:dyDescent="0.3">
      <c r="A1277" s="20"/>
      <c r="B1277" s="20"/>
      <c r="C1277" s="20"/>
      <c r="D1277" s="18"/>
      <c r="E1277" s="4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6"/>
    </row>
    <row r="1278" spans="1:22" x14ac:dyDescent="0.3">
      <c r="A1278" s="20"/>
      <c r="B1278" s="20"/>
      <c r="C1278" s="20"/>
      <c r="D1278" s="18"/>
      <c r="E1278" s="4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6"/>
    </row>
    <row r="1279" spans="1:22" x14ac:dyDescent="0.3">
      <c r="A1279" s="20"/>
      <c r="B1279" s="20"/>
      <c r="C1279" s="20"/>
      <c r="D1279" s="18"/>
      <c r="E1279" s="4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6"/>
    </row>
    <row r="1280" spans="1:22" x14ac:dyDescent="0.3">
      <c r="A1280" s="20"/>
      <c r="B1280" s="20"/>
      <c r="C1280" s="20"/>
      <c r="D1280" s="18"/>
      <c r="E1280" s="4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6"/>
    </row>
    <row r="1281" spans="1:22" x14ac:dyDescent="0.3">
      <c r="A1281" s="20"/>
      <c r="B1281" s="20"/>
      <c r="C1281" s="20"/>
      <c r="D1281" s="18"/>
      <c r="E1281" s="4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6"/>
    </row>
    <row r="1282" spans="1:22" x14ac:dyDescent="0.3">
      <c r="A1282" s="20"/>
      <c r="B1282" s="20"/>
      <c r="C1282" s="20"/>
      <c r="D1282" s="18"/>
      <c r="E1282" s="4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6"/>
    </row>
    <row r="1283" spans="1:22" x14ac:dyDescent="0.3">
      <c r="A1283" s="20"/>
      <c r="B1283" s="20"/>
      <c r="C1283" s="20"/>
      <c r="D1283" s="18"/>
      <c r="E1283" s="4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6"/>
    </row>
    <row r="1284" spans="1:22" x14ac:dyDescent="0.3">
      <c r="A1284" s="20"/>
      <c r="B1284" s="20"/>
      <c r="C1284" s="20"/>
      <c r="D1284" s="18"/>
      <c r="E1284" s="4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6"/>
    </row>
    <row r="1285" spans="1:22" x14ac:dyDescent="0.3">
      <c r="A1285" s="20"/>
      <c r="B1285" s="20"/>
      <c r="C1285" s="20"/>
      <c r="D1285" s="18"/>
      <c r="E1285" s="4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6"/>
    </row>
    <row r="1286" spans="1:22" x14ac:dyDescent="0.3">
      <c r="A1286" s="20"/>
      <c r="B1286" s="20"/>
      <c r="C1286" s="20"/>
      <c r="D1286" s="18"/>
      <c r="E1286" s="4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6"/>
    </row>
    <row r="1287" spans="1:22" x14ac:dyDescent="0.3">
      <c r="A1287" s="20"/>
      <c r="B1287" s="20"/>
      <c r="C1287" s="20"/>
      <c r="D1287" s="18"/>
      <c r="E1287" s="4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6"/>
    </row>
    <row r="1288" spans="1:22" x14ac:dyDescent="0.3">
      <c r="A1288" s="20"/>
      <c r="B1288" s="20"/>
      <c r="C1288" s="20"/>
      <c r="D1288" s="18"/>
      <c r="E1288" s="4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6"/>
    </row>
    <row r="1289" spans="1:22" x14ac:dyDescent="0.3">
      <c r="A1289" s="20"/>
      <c r="B1289" s="20"/>
      <c r="C1289" s="20"/>
      <c r="D1289" s="18"/>
      <c r="E1289" s="4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6"/>
    </row>
    <row r="1290" spans="1:22" x14ac:dyDescent="0.3">
      <c r="A1290" s="20"/>
      <c r="B1290" s="20"/>
      <c r="C1290" s="20"/>
      <c r="D1290" s="18"/>
      <c r="E1290" s="4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6"/>
    </row>
    <row r="1291" spans="1:22" x14ac:dyDescent="0.3">
      <c r="A1291" s="20"/>
      <c r="B1291" s="20"/>
      <c r="C1291" s="20"/>
      <c r="D1291" s="18"/>
      <c r="E1291" s="4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6"/>
    </row>
    <row r="1292" spans="1:22" x14ac:dyDescent="0.3">
      <c r="A1292" s="20"/>
      <c r="B1292" s="20"/>
      <c r="C1292" s="20"/>
      <c r="D1292" s="18"/>
      <c r="E1292" s="4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6"/>
    </row>
    <row r="1293" spans="1:22" x14ac:dyDescent="0.3">
      <c r="A1293" s="20"/>
      <c r="B1293" s="20"/>
      <c r="C1293" s="20"/>
      <c r="D1293" s="18"/>
      <c r="E1293" s="4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6"/>
    </row>
    <row r="1294" spans="1:22" x14ac:dyDescent="0.3">
      <c r="A1294" s="20"/>
      <c r="B1294" s="20"/>
      <c r="C1294" s="20"/>
      <c r="D1294" s="18"/>
      <c r="E1294" s="4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6"/>
    </row>
    <row r="1295" spans="1:22" x14ac:dyDescent="0.3">
      <c r="A1295" s="20"/>
      <c r="B1295" s="20"/>
      <c r="C1295" s="20"/>
      <c r="D1295" s="18"/>
      <c r="E1295" s="4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6"/>
    </row>
    <row r="1296" spans="1:22" x14ac:dyDescent="0.3">
      <c r="A1296" s="20"/>
      <c r="B1296" s="20"/>
      <c r="C1296" s="20"/>
      <c r="D1296" s="18"/>
      <c r="E1296" s="4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6"/>
    </row>
    <row r="1297" spans="1:22" x14ac:dyDescent="0.3">
      <c r="A1297" s="20"/>
      <c r="B1297" s="20"/>
      <c r="C1297" s="20"/>
      <c r="D1297" s="18"/>
      <c r="E1297" s="4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6"/>
    </row>
    <row r="1298" spans="1:22" x14ac:dyDescent="0.3">
      <c r="A1298" s="20"/>
      <c r="B1298" s="20"/>
      <c r="C1298" s="20"/>
      <c r="D1298" s="18"/>
      <c r="E1298" s="4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6"/>
    </row>
    <row r="1299" spans="1:22" x14ac:dyDescent="0.3">
      <c r="A1299" s="20"/>
      <c r="B1299" s="20"/>
      <c r="C1299" s="20"/>
      <c r="D1299" s="18"/>
      <c r="E1299" s="4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6"/>
    </row>
    <row r="1300" spans="1:22" x14ac:dyDescent="0.3">
      <c r="A1300" s="20"/>
      <c r="B1300" s="20"/>
      <c r="C1300" s="20"/>
      <c r="D1300" s="18"/>
      <c r="E1300" s="4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6"/>
    </row>
    <row r="1301" spans="1:22" x14ac:dyDescent="0.3">
      <c r="A1301" s="20"/>
      <c r="B1301" s="20"/>
      <c r="C1301" s="20"/>
      <c r="D1301" s="18"/>
      <c r="E1301" s="4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6"/>
    </row>
    <row r="1302" spans="1:22" x14ac:dyDescent="0.3">
      <c r="A1302" s="20"/>
      <c r="B1302" s="20"/>
      <c r="C1302" s="20"/>
      <c r="D1302" s="18"/>
      <c r="E1302" s="4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6"/>
    </row>
    <row r="1303" spans="1:22" x14ac:dyDescent="0.3">
      <c r="A1303" s="20"/>
      <c r="B1303" s="20"/>
      <c r="C1303" s="20"/>
      <c r="D1303" s="18"/>
      <c r="E1303" s="4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6"/>
    </row>
    <row r="1304" spans="1:22" x14ac:dyDescent="0.3">
      <c r="A1304" s="20"/>
      <c r="B1304" s="20"/>
      <c r="C1304" s="20"/>
      <c r="D1304" s="18"/>
      <c r="E1304" s="4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6"/>
    </row>
    <row r="1305" spans="1:22" x14ac:dyDescent="0.3">
      <c r="A1305" s="20"/>
      <c r="B1305" s="20"/>
      <c r="C1305" s="20"/>
      <c r="D1305" s="18"/>
      <c r="E1305" s="4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6"/>
    </row>
    <row r="1306" spans="1:22" x14ac:dyDescent="0.3">
      <c r="A1306" s="20"/>
      <c r="B1306" s="20"/>
      <c r="C1306" s="20"/>
      <c r="D1306" s="18"/>
      <c r="E1306" s="4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6"/>
    </row>
    <row r="1307" spans="1:22" x14ac:dyDescent="0.3">
      <c r="A1307" s="20"/>
      <c r="B1307" s="20"/>
      <c r="C1307" s="20"/>
      <c r="D1307" s="18"/>
      <c r="E1307" s="4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6"/>
    </row>
    <row r="1308" spans="1:22" x14ac:dyDescent="0.3">
      <c r="A1308" s="20"/>
      <c r="B1308" s="20"/>
      <c r="C1308" s="20"/>
      <c r="D1308" s="18"/>
      <c r="E1308" s="4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6"/>
    </row>
    <row r="1309" spans="1:22" x14ac:dyDescent="0.3">
      <c r="A1309" s="20"/>
      <c r="B1309" s="20"/>
      <c r="C1309" s="20"/>
      <c r="D1309" s="18"/>
      <c r="E1309" s="4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6"/>
    </row>
    <row r="1310" spans="1:22" x14ac:dyDescent="0.3">
      <c r="A1310" s="20"/>
      <c r="B1310" s="20"/>
      <c r="C1310" s="20"/>
      <c r="D1310" s="18"/>
      <c r="E1310" s="4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6"/>
    </row>
    <row r="1311" spans="1:22" x14ac:dyDescent="0.3">
      <c r="A1311" s="20"/>
      <c r="B1311" s="20"/>
      <c r="C1311" s="20"/>
      <c r="D1311" s="18"/>
      <c r="E1311" s="4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6"/>
    </row>
    <row r="1312" spans="1:22" x14ac:dyDescent="0.3">
      <c r="A1312" s="20"/>
      <c r="B1312" s="20"/>
      <c r="C1312" s="20"/>
      <c r="D1312" s="18"/>
      <c r="E1312" s="4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6"/>
    </row>
    <row r="1313" spans="1:22" x14ac:dyDescent="0.3">
      <c r="A1313" s="20"/>
      <c r="B1313" s="20"/>
      <c r="C1313" s="20"/>
      <c r="D1313" s="18"/>
      <c r="E1313" s="4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6"/>
    </row>
    <row r="1314" spans="1:22" x14ac:dyDescent="0.3">
      <c r="A1314" s="20"/>
      <c r="B1314" s="20"/>
      <c r="C1314" s="20"/>
      <c r="D1314" s="18"/>
      <c r="E1314" s="4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6"/>
    </row>
    <row r="1315" spans="1:22" x14ac:dyDescent="0.3">
      <c r="A1315" s="20"/>
      <c r="B1315" s="20"/>
      <c r="C1315" s="20"/>
      <c r="D1315" s="18"/>
      <c r="E1315" s="4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6"/>
    </row>
    <row r="1316" spans="1:22" x14ac:dyDescent="0.3">
      <c r="A1316" s="20"/>
      <c r="B1316" s="20"/>
      <c r="C1316" s="20"/>
      <c r="D1316" s="18"/>
      <c r="E1316" s="4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6"/>
    </row>
    <row r="1317" spans="1:22" x14ac:dyDescent="0.3">
      <c r="A1317" s="20"/>
      <c r="B1317" s="20"/>
      <c r="C1317" s="20"/>
      <c r="D1317" s="18"/>
      <c r="E1317" s="4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6"/>
    </row>
    <row r="1318" spans="1:22" x14ac:dyDescent="0.3">
      <c r="A1318" s="20"/>
      <c r="B1318" s="20"/>
      <c r="C1318" s="20"/>
      <c r="D1318" s="18"/>
      <c r="E1318" s="4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6"/>
    </row>
    <row r="1319" spans="1:22" x14ac:dyDescent="0.3">
      <c r="A1319" s="20"/>
      <c r="B1319" s="20"/>
      <c r="C1319" s="20"/>
      <c r="D1319" s="18"/>
      <c r="E1319" s="4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6"/>
    </row>
    <row r="1320" spans="1:22" x14ac:dyDescent="0.3">
      <c r="A1320" s="20"/>
      <c r="B1320" s="20"/>
      <c r="C1320" s="20"/>
      <c r="D1320" s="18"/>
      <c r="E1320" s="4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6"/>
    </row>
    <row r="1321" spans="1:22" x14ac:dyDescent="0.3">
      <c r="A1321" s="20"/>
      <c r="B1321" s="20"/>
      <c r="C1321" s="20"/>
      <c r="D1321" s="18"/>
      <c r="E1321" s="4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6"/>
    </row>
    <row r="1322" spans="1:22" x14ac:dyDescent="0.3">
      <c r="A1322" s="20"/>
      <c r="B1322" s="20"/>
      <c r="C1322" s="20"/>
      <c r="D1322" s="18"/>
      <c r="E1322" s="4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6"/>
    </row>
    <row r="1323" spans="1:22" x14ac:dyDescent="0.3">
      <c r="A1323" s="20"/>
      <c r="B1323" s="20"/>
      <c r="C1323" s="20"/>
      <c r="D1323" s="18"/>
      <c r="E1323" s="4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6"/>
    </row>
    <row r="1324" spans="1:22" x14ac:dyDescent="0.3">
      <c r="A1324" s="20"/>
      <c r="B1324" s="20"/>
      <c r="C1324" s="20"/>
      <c r="D1324" s="18"/>
      <c r="E1324" s="4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6"/>
    </row>
    <row r="1325" spans="1:22" x14ac:dyDescent="0.3">
      <c r="A1325" s="20"/>
      <c r="B1325" s="20"/>
      <c r="C1325" s="20"/>
      <c r="D1325" s="18"/>
      <c r="E1325" s="4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6"/>
    </row>
    <row r="1326" spans="1:22" x14ac:dyDescent="0.3">
      <c r="A1326" s="20"/>
      <c r="B1326" s="20"/>
      <c r="C1326" s="20"/>
      <c r="D1326" s="18"/>
      <c r="E1326" s="4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6"/>
    </row>
    <row r="1327" spans="1:22" x14ac:dyDescent="0.3">
      <c r="A1327" s="20"/>
      <c r="B1327" s="20"/>
      <c r="C1327" s="20"/>
      <c r="D1327" s="18"/>
      <c r="E1327" s="4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6"/>
    </row>
    <row r="1328" spans="1:22" x14ac:dyDescent="0.3">
      <c r="A1328" s="20"/>
      <c r="B1328" s="20"/>
      <c r="C1328" s="20"/>
      <c r="D1328" s="18"/>
      <c r="E1328" s="4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6"/>
    </row>
    <row r="1329" spans="1:22" x14ac:dyDescent="0.3">
      <c r="A1329" s="20"/>
      <c r="B1329" s="20"/>
      <c r="C1329" s="20"/>
      <c r="D1329" s="18"/>
      <c r="E1329" s="4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6"/>
    </row>
    <row r="1330" spans="1:22" x14ac:dyDescent="0.3">
      <c r="A1330" s="20"/>
      <c r="B1330" s="20"/>
      <c r="C1330" s="20"/>
      <c r="D1330" s="18"/>
      <c r="E1330" s="4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6"/>
    </row>
    <row r="1331" spans="1:22" x14ac:dyDescent="0.3">
      <c r="A1331" s="20"/>
      <c r="B1331" s="20"/>
      <c r="C1331" s="20"/>
      <c r="D1331" s="18"/>
      <c r="E1331" s="4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6"/>
    </row>
    <row r="1332" spans="1:22" x14ac:dyDescent="0.3">
      <c r="A1332" s="20"/>
      <c r="B1332" s="20"/>
      <c r="C1332" s="20"/>
      <c r="D1332" s="18"/>
      <c r="E1332" s="4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6"/>
    </row>
    <row r="1333" spans="1:22" x14ac:dyDescent="0.3">
      <c r="A1333" s="20"/>
      <c r="B1333" s="20"/>
      <c r="C1333" s="20"/>
      <c r="D1333" s="18"/>
      <c r="E1333" s="4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6"/>
    </row>
    <row r="1334" spans="1:22" x14ac:dyDescent="0.3">
      <c r="A1334" s="20"/>
      <c r="B1334" s="20"/>
      <c r="C1334" s="20"/>
      <c r="D1334" s="18"/>
      <c r="E1334" s="4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6"/>
    </row>
    <row r="1335" spans="1:22" x14ac:dyDescent="0.3">
      <c r="A1335" s="20"/>
      <c r="B1335" s="20"/>
      <c r="C1335" s="20"/>
      <c r="D1335" s="18"/>
      <c r="E1335" s="4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6"/>
    </row>
    <row r="1336" spans="1:22" x14ac:dyDescent="0.3">
      <c r="A1336" s="20"/>
      <c r="B1336" s="20"/>
      <c r="C1336" s="20"/>
      <c r="D1336" s="18"/>
      <c r="E1336" s="4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6"/>
    </row>
    <row r="1337" spans="1:22" x14ac:dyDescent="0.3">
      <c r="A1337" s="20"/>
      <c r="B1337" s="20"/>
      <c r="C1337" s="20"/>
      <c r="D1337" s="18"/>
      <c r="E1337" s="4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6"/>
    </row>
    <row r="1338" spans="1:22" x14ac:dyDescent="0.3">
      <c r="A1338" s="20"/>
      <c r="B1338" s="20"/>
      <c r="C1338" s="20"/>
      <c r="D1338" s="18"/>
      <c r="E1338" s="4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6"/>
    </row>
    <row r="1339" spans="1:22" x14ac:dyDescent="0.3">
      <c r="A1339" s="20"/>
      <c r="B1339" s="20"/>
      <c r="C1339" s="20"/>
      <c r="D1339" s="18"/>
      <c r="E1339" s="4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6"/>
    </row>
    <row r="1340" spans="1:22" x14ac:dyDescent="0.3">
      <c r="A1340" s="20"/>
      <c r="B1340" s="20"/>
      <c r="C1340" s="20"/>
      <c r="D1340" s="18"/>
      <c r="E1340" s="4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6"/>
    </row>
    <row r="1341" spans="1:22" x14ac:dyDescent="0.3">
      <c r="A1341" s="20"/>
      <c r="B1341" s="20"/>
      <c r="C1341" s="20"/>
      <c r="D1341" s="18"/>
      <c r="E1341" s="4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6"/>
    </row>
    <row r="1342" spans="1:22" x14ac:dyDescent="0.3">
      <c r="A1342" s="20"/>
      <c r="B1342" s="20"/>
      <c r="C1342" s="20"/>
      <c r="D1342" s="18"/>
      <c r="E1342" s="4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6"/>
    </row>
    <row r="1343" spans="1:22" x14ac:dyDescent="0.3">
      <c r="A1343" s="20"/>
      <c r="B1343" s="20"/>
      <c r="C1343" s="20"/>
      <c r="D1343" s="18"/>
      <c r="E1343" s="4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6"/>
    </row>
    <row r="1344" spans="1:22" x14ac:dyDescent="0.3">
      <c r="A1344" s="20"/>
      <c r="B1344" s="20"/>
      <c r="C1344" s="20"/>
      <c r="D1344" s="18"/>
      <c r="E1344" s="4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6"/>
    </row>
    <row r="1345" spans="1:22" x14ac:dyDescent="0.3">
      <c r="A1345" s="20"/>
      <c r="B1345" s="20"/>
      <c r="C1345" s="20"/>
      <c r="D1345" s="18"/>
      <c r="E1345" s="4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6"/>
    </row>
    <row r="1346" spans="1:22" x14ac:dyDescent="0.3">
      <c r="A1346" s="20"/>
      <c r="B1346" s="20"/>
      <c r="C1346" s="20"/>
      <c r="D1346" s="18"/>
      <c r="E1346" s="4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6"/>
    </row>
    <row r="1347" spans="1:22" x14ac:dyDescent="0.3">
      <c r="A1347" s="20"/>
      <c r="B1347" s="20"/>
      <c r="C1347" s="20"/>
      <c r="D1347" s="18"/>
      <c r="E1347" s="4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6"/>
    </row>
    <row r="1348" spans="1:22" x14ac:dyDescent="0.3">
      <c r="A1348" s="20"/>
      <c r="B1348" s="20"/>
      <c r="C1348" s="20"/>
      <c r="D1348" s="18"/>
      <c r="E1348" s="4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6"/>
    </row>
    <row r="1349" spans="1:22" x14ac:dyDescent="0.3">
      <c r="A1349" s="20"/>
      <c r="B1349" s="20"/>
      <c r="C1349" s="20"/>
      <c r="D1349" s="18"/>
      <c r="E1349" s="4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6"/>
    </row>
    <row r="1350" spans="1:22" x14ac:dyDescent="0.3">
      <c r="A1350" s="20"/>
      <c r="B1350" s="20"/>
      <c r="C1350" s="20"/>
      <c r="D1350" s="18"/>
      <c r="E1350" s="4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6"/>
    </row>
    <row r="1351" spans="1:22" x14ac:dyDescent="0.3">
      <c r="A1351" s="20"/>
      <c r="B1351" s="20"/>
      <c r="C1351" s="20"/>
      <c r="D1351" s="18"/>
      <c r="E1351" s="4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6"/>
    </row>
    <row r="1352" spans="1:22" x14ac:dyDescent="0.3">
      <c r="A1352" s="20"/>
      <c r="B1352" s="20"/>
      <c r="C1352" s="20"/>
      <c r="D1352" s="18"/>
      <c r="E1352" s="4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6"/>
    </row>
    <row r="1353" spans="1:22" x14ac:dyDescent="0.3">
      <c r="A1353" s="20"/>
      <c r="B1353" s="20"/>
      <c r="C1353" s="20"/>
      <c r="D1353" s="18"/>
      <c r="E1353" s="4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6"/>
    </row>
    <row r="1354" spans="1:22" x14ac:dyDescent="0.3">
      <c r="A1354" s="20"/>
      <c r="B1354" s="20"/>
      <c r="C1354" s="20"/>
      <c r="D1354" s="18"/>
      <c r="E1354" s="4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6"/>
    </row>
    <row r="1355" spans="1:22" x14ac:dyDescent="0.3">
      <c r="A1355" s="20"/>
      <c r="B1355" s="20"/>
      <c r="C1355" s="20"/>
      <c r="D1355" s="18"/>
      <c r="E1355" s="4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6"/>
    </row>
    <row r="1356" spans="1:22" x14ac:dyDescent="0.3">
      <c r="A1356" s="20"/>
      <c r="B1356" s="20"/>
      <c r="C1356" s="20"/>
      <c r="D1356" s="18"/>
      <c r="E1356" s="4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6"/>
    </row>
    <row r="1357" spans="1:22" x14ac:dyDescent="0.3">
      <c r="A1357" s="20"/>
      <c r="B1357" s="20"/>
      <c r="C1357" s="20"/>
      <c r="D1357" s="18"/>
      <c r="E1357" s="4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6"/>
    </row>
    <row r="1358" spans="1:22" x14ac:dyDescent="0.3">
      <c r="A1358" s="20"/>
      <c r="B1358" s="20"/>
      <c r="C1358" s="20"/>
      <c r="D1358" s="18"/>
      <c r="E1358" s="4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6"/>
    </row>
    <row r="1359" spans="1:22" x14ac:dyDescent="0.3">
      <c r="A1359" s="20"/>
      <c r="B1359" s="20"/>
      <c r="C1359" s="20"/>
      <c r="D1359" s="18"/>
      <c r="E1359" s="4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6"/>
    </row>
    <row r="1360" spans="1:22" x14ac:dyDescent="0.3">
      <c r="A1360" s="20"/>
      <c r="B1360" s="20"/>
      <c r="C1360" s="20"/>
      <c r="D1360" s="18"/>
      <c r="E1360" s="4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6"/>
    </row>
    <row r="1361" spans="1:22" x14ac:dyDescent="0.3">
      <c r="A1361" s="20"/>
      <c r="B1361" s="20"/>
      <c r="C1361" s="20"/>
      <c r="D1361" s="18"/>
      <c r="E1361" s="4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6"/>
    </row>
    <row r="1362" spans="1:22" x14ac:dyDescent="0.3">
      <c r="A1362" s="20"/>
      <c r="B1362" s="20"/>
      <c r="C1362" s="20"/>
      <c r="D1362" s="18"/>
      <c r="E1362" s="4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6"/>
    </row>
    <row r="1363" spans="1:22" x14ac:dyDescent="0.3">
      <c r="A1363" s="20"/>
      <c r="B1363" s="20"/>
      <c r="C1363" s="20"/>
      <c r="D1363" s="18"/>
      <c r="E1363" s="4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6"/>
    </row>
    <row r="1364" spans="1:22" x14ac:dyDescent="0.3">
      <c r="A1364" s="20"/>
      <c r="B1364" s="20"/>
      <c r="C1364" s="20"/>
      <c r="D1364" s="18"/>
      <c r="E1364" s="4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6"/>
    </row>
    <row r="1365" spans="1:22" x14ac:dyDescent="0.3">
      <c r="A1365" s="20"/>
      <c r="B1365" s="20"/>
      <c r="C1365" s="20"/>
      <c r="D1365" s="18"/>
      <c r="E1365" s="4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6"/>
    </row>
    <row r="1366" spans="1:22" x14ac:dyDescent="0.3">
      <c r="A1366" s="20"/>
      <c r="B1366" s="20"/>
      <c r="C1366" s="20"/>
      <c r="D1366" s="18"/>
      <c r="E1366" s="4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6"/>
    </row>
    <row r="1367" spans="1:22" x14ac:dyDescent="0.3">
      <c r="A1367" s="20"/>
      <c r="B1367" s="20"/>
      <c r="C1367" s="20"/>
      <c r="D1367" s="18"/>
      <c r="E1367" s="4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6"/>
    </row>
    <row r="1368" spans="1:22" x14ac:dyDescent="0.3">
      <c r="A1368" s="20"/>
      <c r="B1368" s="20"/>
      <c r="C1368" s="20"/>
      <c r="D1368" s="18"/>
      <c r="E1368" s="4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6"/>
    </row>
    <row r="1369" spans="1:22" x14ac:dyDescent="0.3">
      <c r="A1369" s="20"/>
      <c r="B1369" s="20"/>
      <c r="C1369" s="20"/>
      <c r="D1369" s="18"/>
      <c r="E1369" s="4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6"/>
    </row>
    <row r="1370" spans="1:22" x14ac:dyDescent="0.3">
      <c r="A1370" s="20"/>
      <c r="B1370" s="20"/>
      <c r="C1370" s="20"/>
      <c r="D1370" s="18"/>
      <c r="E1370" s="4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6"/>
    </row>
    <row r="1371" spans="1:22" x14ac:dyDescent="0.3">
      <c r="A1371" s="20"/>
      <c r="B1371" s="20"/>
      <c r="C1371" s="20"/>
      <c r="D1371" s="18"/>
      <c r="E1371" s="4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6"/>
    </row>
    <row r="1372" spans="1:22" x14ac:dyDescent="0.3">
      <c r="A1372" s="20"/>
      <c r="B1372" s="20"/>
      <c r="C1372" s="20"/>
      <c r="D1372" s="18"/>
      <c r="E1372" s="4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6"/>
    </row>
    <row r="1373" spans="1:22" x14ac:dyDescent="0.3">
      <c r="A1373" s="20"/>
      <c r="B1373" s="20"/>
      <c r="C1373" s="20"/>
      <c r="D1373" s="18"/>
      <c r="E1373" s="4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6"/>
    </row>
    <row r="1374" spans="1:22" x14ac:dyDescent="0.3">
      <c r="A1374" s="20"/>
      <c r="B1374" s="20"/>
      <c r="C1374" s="20"/>
      <c r="D1374" s="18"/>
      <c r="E1374" s="4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6"/>
    </row>
    <row r="1375" spans="1:22" x14ac:dyDescent="0.3">
      <c r="A1375" s="20"/>
      <c r="B1375" s="20"/>
      <c r="C1375" s="20"/>
      <c r="D1375" s="18"/>
      <c r="E1375" s="4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6"/>
    </row>
    <row r="1376" spans="1:22" x14ac:dyDescent="0.3">
      <c r="A1376" s="20"/>
      <c r="B1376" s="20"/>
      <c r="C1376" s="20"/>
      <c r="D1376" s="18"/>
      <c r="E1376" s="4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6"/>
    </row>
    <row r="1377" spans="1:22" x14ac:dyDescent="0.3">
      <c r="A1377" s="20"/>
      <c r="B1377" s="20"/>
      <c r="C1377" s="20"/>
      <c r="D1377" s="18"/>
      <c r="E1377" s="4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6"/>
    </row>
    <row r="1378" spans="1:22" x14ac:dyDescent="0.3">
      <c r="A1378" s="20"/>
      <c r="B1378" s="20"/>
      <c r="C1378" s="20"/>
      <c r="D1378" s="18"/>
      <c r="E1378" s="4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6"/>
    </row>
    <row r="1379" spans="1:22" x14ac:dyDescent="0.3">
      <c r="A1379" s="20"/>
      <c r="B1379" s="20"/>
      <c r="C1379" s="20"/>
      <c r="D1379" s="18"/>
      <c r="E1379" s="4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6"/>
    </row>
    <row r="1380" spans="1:22" x14ac:dyDescent="0.3">
      <c r="A1380" s="20"/>
      <c r="B1380" s="20"/>
      <c r="C1380" s="20"/>
      <c r="D1380" s="18"/>
      <c r="E1380" s="4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6"/>
    </row>
    <row r="1381" spans="1:22" x14ac:dyDescent="0.3">
      <c r="A1381" s="20"/>
      <c r="B1381" s="20"/>
      <c r="C1381" s="20"/>
      <c r="D1381" s="18"/>
      <c r="E1381" s="4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6"/>
    </row>
    <row r="1382" spans="1:22" x14ac:dyDescent="0.3">
      <c r="A1382" s="20"/>
      <c r="B1382" s="20"/>
      <c r="C1382" s="20"/>
      <c r="D1382" s="18"/>
      <c r="E1382" s="4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6"/>
    </row>
    <row r="1383" spans="1:22" x14ac:dyDescent="0.3">
      <c r="A1383" s="20"/>
      <c r="B1383" s="20"/>
      <c r="C1383" s="20"/>
      <c r="D1383" s="18"/>
      <c r="E1383" s="4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6"/>
    </row>
    <row r="1384" spans="1:22" x14ac:dyDescent="0.3">
      <c r="A1384" s="20"/>
      <c r="B1384" s="20"/>
      <c r="C1384" s="20"/>
      <c r="D1384" s="18"/>
      <c r="E1384" s="4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6"/>
    </row>
    <row r="1385" spans="1:22" x14ac:dyDescent="0.3">
      <c r="A1385" s="20"/>
      <c r="B1385" s="20"/>
      <c r="C1385" s="20"/>
      <c r="D1385" s="18"/>
      <c r="E1385" s="4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6"/>
    </row>
    <row r="1386" spans="1:22" x14ac:dyDescent="0.3">
      <c r="A1386" s="20"/>
      <c r="B1386" s="20"/>
      <c r="C1386" s="20"/>
      <c r="D1386" s="18"/>
      <c r="E1386" s="4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6"/>
    </row>
    <row r="1387" spans="1:22" x14ac:dyDescent="0.3">
      <c r="A1387" s="20"/>
      <c r="B1387" s="20"/>
      <c r="C1387" s="20"/>
      <c r="D1387" s="18"/>
      <c r="E1387" s="4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6"/>
    </row>
    <row r="1388" spans="1:22" x14ac:dyDescent="0.3">
      <c r="A1388" s="20"/>
      <c r="B1388" s="20"/>
      <c r="C1388" s="20"/>
      <c r="D1388" s="18"/>
      <c r="E1388" s="4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6"/>
    </row>
    <row r="1389" spans="1:22" x14ac:dyDescent="0.3">
      <c r="A1389" s="20"/>
      <c r="B1389" s="20"/>
      <c r="C1389" s="20"/>
      <c r="D1389" s="18"/>
      <c r="E1389" s="4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6"/>
    </row>
    <row r="1390" spans="1:22" x14ac:dyDescent="0.3">
      <c r="A1390" s="20"/>
      <c r="B1390" s="20"/>
      <c r="C1390" s="20"/>
      <c r="D1390" s="18"/>
      <c r="E1390" s="4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6"/>
    </row>
    <row r="1391" spans="1:22" x14ac:dyDescent="0.3">
      <c r="A1391" s="20"/>
      <c r="B1391" s="20"/>
      <c r="C1391" s="20"/>
      <c r="D1391" s="18"/>
      <c r="E1391" s="4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6"/>
    </row>
    <row r="1392" spans="1:22" x14ac:dyDescent="0.3">
      <c r="A1392" s="20"/>
      <c r="B1392" s="20"/>
      <c r="C1392" s="20"/>
      <c r="D1392" s="18"/>
      <c r="E1392" s="4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6"/>
    </row>
    <row r="1393" spans="1:22" x14ac:dyDescent="0.3">
      <c r="A1393" s="20"/>
      <c r="B1393" s="20"/>
      <c r="C1393" s="20"/>
      <c r="D1393" s="18"/>
      <c r="E1393" s="4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6"/>
    </row>
    <row r="1394" spans="1:22" x14ac:dyDescent="0.3">
      <c r="A1394" s="20"/>
      <c r="B1394" s="20"/>
      <c r="C1394" s="20"/>
      <c r="D1394" s="18"/>
      <c r="E1394" s="4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6"/>
    </row>
    <row r="1395" spans="1:22" x14ac:dyDescent="0.3">
      <c r="A1395" s="20"/>
      <c r="B1395" s="20"/>
      <c r="C1395" s="20"/>
      <c r="D1395" s="18"/>
      <c r="E1395" s="4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6"/>
    </row>
    <row r="1396" spans="1:22" x14ac:dyDescent="0.3">
      <c r="A1396" s="20"/>
      <c r="B1396" s="20"/>
      <c r="C1396" s="20"/>
      <c r="D1396" s="18"/>
      <c r="E1396" s="4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6"/>
    </row>
    <row r="1397" spans="1:22" x14ac:dyDescent="0.3">
      <c r="A1397" s="20"/>
      <c r="B1397" s="20"/>
      <c r="C1397" s="20"/>
      <c r="D1397" s="18"/>
      <c r="E1397" s="4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6"/>
    </row>
    <row r="1398" spans="1:22" x14ac:dyDescent="0.3">
      <c r="A1398" s="20"/>
      <c r="B1398" s="20"/>
      <c r="C1398" s="20"/>
      <c r="D1398" s="18"/>
      <c r="E1398" s="4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6"/>
    </row>
    <row r="1399" spans="1:22" x14ac:dyDescent="0.3">
      <c r="A1399" s="20"/>
      <c r="B1399" s="20"/>
      <c r="C1399" s="20"/>
      <c r="D1399" s="18"/>
      <c r="E1399" s="4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6"/>
    </row>
    <row r="1400" spans="1:22" x14ac:dyDescent="0.3">
      <c r="A1400" s="20"/>
      <c r="B1400" s="20"/>
      <c r="C1400" s="20"/>
      <c r="D1400" s="18"/>
      <c r="E1400" s="4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6"/>
    </row>
    <row r="1401" spans="1:22" x14ac:dyDescent="0.3">
      <c r="A1401" s="20"/>
      <c r="B1401" s="20"/>
      <c r="C1401" s="20"/>
      <c r="D1401" s="18"/>
      <c r="E1401" s="4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6"/>
    </row>
    <row r="1402" spans="1:22" x14ac:dyDescent="0.3">
      <c r="A1402" s="20"/>
      <c r="B1402" s="20"/>
      <c r="C1402" s="20"/>
      <c r="D1402" s="18"/>
      <c r="E1402" s="4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6"/>
    </row>
    <row r="1403" spans="1:22" x14ac:dyDescent="0.3">
      <c r="A1403" s="20"/>
      <c r="B1403" s="20"/>
      <c r="C1403" s="20"/>
      <c r="D1403" s="18"/>
      <c r="E1403" s="4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6"/>
    </row>
    <row r="1404" spans="1:22" x14ac:dyDescent="0.3">
      <c r="A1404" s="20"/>
      <c r="B1404" s="20"/>
      <c r="C1404" s="20"/>
      <c r="D1404" s="18"/>
      <c r="E1404" s="4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6"/>
    </row>
    <row r="1405" spans="1:22" x14ac:dyDescent="0.3">
      <c r="A1405" s="20"/>
      <c r="B1405" s="20"/>
      <c r="C1405" s="20"/>
      <c r="D1405" s="18"/>
      <c r="E1405" s="4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6"/>
    </row>
    <row r="1406" spans="1:22" x14ac:dyDescent="0.3">
      <c r="A1406" s="20"/>
      <c r="B1406" s="20"/>
      <c r="C1406" s="20"/>
      <c r="D1406" s="18"/>
      <c r="E1406" s="4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6"/>
    </row>
    <row r="1407" spans="1:22" x14ac:dyDescent="0.3">
      <c r="A1407" s="20"/>
      <c r="B1407" s="20"/>
      <c r="C1407" s="20"/>
      <c r="D1407" s="18"/>
      <c r="E1407" s="4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6"/>
    </row>
    <row r="1408" spans="1:22" x14ac:dyDescent="0.3">
      <c r="A1408" s="20"/>
      <c r="B1408" s="20"/>
      <c r="C1408" s="20"/>
      <c r="D1408" s="18"/>
      <c r="E1408" s="4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6"/>
    </row>
    <row r="1409" spans="1:22" x14ac:dyDescent="0.3">
      <c r="A1409" s="20"/>
      <c r="B1409" s="20"/>
      <c r="C1409" s="20"/>
      <c r="D1409" s="18"/>
      <c r="E1409" s="4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6"/>
    </row>
    <row r="1410" spans="1:22" x14ac:dyDescent="0.3">
      <c r="A1410" s="20"/>
      <c r="B1410" s="20"/>
      <c r="C1410" s="20"/>
      <c r="D1410" s="18"/>
      <c r="E1410" s="4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6"/>
    </row>
    <row r="1411" spans="1:22" x14ac:dyDescent="0.3">
      <c r="A1411" s="20"/>
      <c r="B1411" s="20"/>
      <c r="C1411" s="20"/>
      <c r="D1411" s="18"/>
      <c r="E1411" s="4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6"/>
    </row>
    <row r="1412" spans="1:22" x14ac:dyDescent="0.3">
      <c r="A1412" s="20"/>
      <c r="B1412" s="20"/>
      <c r="C1412" s="20"/>
      <c r="D1412" s="18"/>
      <c r="E1412" s="4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6"/>
    </row>
    <row r="1413" spans="1:22" x14ac:dyDescent="0.3">
      <c r="A1413" s="20"/>
      <c r="B1413" s="20"/>
      <c r="C1413" s="20"/>
      <c r="D1413" s="18"/>
      <c r="E1413" s="4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6"/>
    </row>
    <row r="1414" spans="1:22" x14ac:dyDescent="0.3">
      <c r="A1414" s="20"/>
      <c r="B1414" s="20"/>
      <c r="C1414" s="20"/>
      <c r="D1414" s="18"/>
      <c r="E1414" s="4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6"/>
    </row>
    <row r="1415" spans="1:22" x14ac:dyDescent="0.3">
      <c r="A1415" s="20"/>
      <c r="B1415" s="20"/>
      <c r="C1415" s="20"/>
      <c r="D1415" s="18"/>
      <c r="E1415" s="4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6"/>
    </row>
    <row r="1416" spans="1:22" x14ac:dyDescent="0.3">
      <c r="A1416" s="20"/>
      <c r="B1416" s="20"/>
      <c r="C1416" s="20"/>
      <c r="D1416" s="18"/>
      <c r="E1416" s="4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6"/>
    </row>
    <row r="1417" spans="1:22" x14ac:dyDescent="0.3">
      <c r="A1417" s="20"/>
      <c r="B1417" s="20"/>
      <c r="C1417" s="20"/>
      <c r="D1417" s="18"/>
      <c r="E1417" s="4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6"/>
    </row>
    <row r="1418" spans="1:22" x14ac:dyDescent="0.3">
      <c r="A1418" s="20"/>
      <c r="B1418" s="20"/>
      <c r="C1418" s="20"/>
      <c r="D1418" s="18"/>
      <c r="E1418" s="4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6"/>
    </row>
    <row r="1419" spans="1:22" x14ac:dyDescent="0.3">
      <c r="A1419" s="20"/>
      <c r="B1419" s="20"/>
      <c r="C1419" s="20"/>
      <c r="D1419" s="18"/>
      <c r="E1419" s="4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6"/>
    </row>
    <row r="1420" spans="1:22" x14ac:dyDescent="0.3">
      <c r="A1420" s="20"/>
      <c r="B1420" s="20"/>
      <c r="C1420" s="20"/>
      <c r="D1420" s="18"/>
      <c r="E1420" s="4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6"/>
    </row>
    <row r="1421" spans="1:22" x14ac:dyDescent="0.3">
      <c r="A1421" s="20"/>
      <c r="B1421" s="20"/>
      <c r="C1421" s="20"/>
      <c r="D1421" s="18"/>
      <c r="E1421" s="4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6"/>
    </row>
    <row r="1422" spans="1:22" x14ac:dyDescent="0.3">
      <c r="A1422" s="20"/>
      <c r="B1422" s="20"/>
      <c r="C1422" s="20"/>
      <c r="D1422" s="18"/>
      <c r="E1422" s="4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6"/>
    </row>
    <row r="1423" spans="1:22" x14ac:dyDescent="0.3">
      <c r="A1423" s="20"/>
      <c r="B1423" s="20"/>
      <c r="C1423" s="20"/>
      <c r="D1423" s="18"/>
      <c r="E1423" s="4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6"/>
    </row>
    <row r="1424" spans="1:22" x14ac:dyDescent="0.3">
      <c r="A1424" s="20"/>
      <c r="B1424" s="20"/>
      <c r="C1424" s="20"/>
      <c r="D1424" s="18"/>
      <c r="E1424" s="4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6"/>
    </row>
    <row r="1425" spans="1:22" x14ac:dyDescent="0.3">
      <c r="A1425" s="20"/>
      <c r="B1425" s="20"/>
      <c r="C1425" s="20"/>
      <c r="D1425" s="18"/>
      <c r="E1425" s="4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6"/>
    </row>
    <row r="1426" spans="1:22" x14ac:dyDescent="0.3">
      <c r="A1426" s="20"/>
      <c r="B1426" s="20"/>
      <c r="C1426" s="20"/>
      <c r="D1426" s="18"/>
      <c r="E1426" s="4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6"/>
    </row>
    <row r="1427" spans="1:22" x14ac:dyDescent="0.3">
      <c r="A1427" s="20"/>
      <c r="B1427" s="20"/>
      <c r="C1427" s="20"/>
      <c r="D1427" s="18"/>
      <c r="E1427" s="4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6"/>
    </row>
    <row r="1428" spans="1:22" x14ac:dyDescent="0.3">
      <c r="A1428" s="20"/>
      <c r="B1428" s="20"/>
      <c r="C1428" s="20"/>
      <c r="D1428" s="18"/>
      <c r="E1428" s="4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6"/>
    </row>
    <row r="1429" spans="1:22" x14ac:dyDescent="0.3">
      <c r="A1429" s="20"/>
      <c r="B1429" s="20"/>
      <c r="C1429" s="20"/>
      <c r="D1429" s="18"/>
      <c r="E1429" s="4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6"/>
    </row>
    <row r="1430" spans="1:22" x14ac:dyDescent="0.3">
      <c r="A1430" s="20"/>
      <c r="B1430" s="20"/>
      <c r="C1430" s="20"/>
      <c r="D1430" s="18"/>
      <c r="E1430" s="4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6"/>
    </row>
    <row r="1431" spans="1:22" x14ac:dyDescent="0.3">
      <c r="A1431" s="20"/>
      <c r="B1431" s="20"/>
      <c r="C1431" s="20"/>
      <c r="D1431" s="18"/>
      <c r="E1431" s="4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6"/>
    </row>
    <row r="1432" spans="1:22" x14ac:dyDescent="0.3">
      <c r="A1432" s="20"/>
      <c r="B1432" s="20"/>
      <c r="C1432" s="20"/>
      <c r="D1432" s="18"/>
      <c r="E1432" s="4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6"/>
    </row>
    <row r="1433" spans="1:22" x14ac:dyDescent="0.3">
      <c r="A1433" s="20"/>
      <c r="B1433" s="20"/>
      <c r="C1433" s="20"/>
      <c r="D1433" s="18"/>
      <c r="E1433" s="4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6"/>
    </row>
    <row r="1434" spans="1:22" x14ac:dyDescent="0.3">
      <c r="A1434" s="20"/>
      <c r="B1434" s="20"/>
      <c r="C1434" s="20"/>
      <c r="D1434" s="18"/>
      <c r="E1434" s="4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6"/>
    </row>
    <row r="1435" spans="1:22" x14ac:dyDescent="0.3">
      <c r="A1435" s="20"/>
      <c r="B1435" s="20"/>
      <c r="C1435" s="20"/>
      <c r="D1435" s="18"/>
      <c r="E1435" s="4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6"/>
    </row>
    <row r="1436" spans="1:22" x14ac:dyDescent="0.3">
      <c r="A1436" s="20"/>
      <c r="B1436" s="20"/>
      <c r="C1436" s="20"/>
      <c r="D1436" s="18"/>
      <c r="E1436" s="4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6"/>
    </row>
    <row r="1437" spans="1:22" x14ac:dyDescent="0.3">
      <c r="A1437" s="20"/>
      <c r="B1437" s="20"/>
      <c r="C1437" s="20"/>
      <c r="D1437" s="18"/>
      <c r="E1437" s="4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6"/>
    </row>
    <row r="1438" spans="1:22" x14ac:dyDescent="0.3">
      <c r="A1438" s="20"/>
      <c r="B1438" s="20"/>
      <c r="C1438" s="20"/>
      <c r="D1438" s="18"/>
      <c r="E1438" s="4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6"/>
    </row>
    <row r="1439" spans="1:22" x14ac:dyDescent="0.3">
      <c r="A1439" s="20"/>
      <c r="B1439" s="20"/>
      <c r="C1439" s="20"/>
      <c r="D1439" s="18"/>
      <c r="E1439" s="4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6"/>
    </row>
    <row r="1440" spans="1:22" x14ac:dyDescent="0.3">
      <c r="A1440" s="20"/>
      <c r="B1440" s="20"/>
      <c r="C1440" s="20"/>
      <c r="D1440" s="18"/>
      <c r="E1440" s="4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6"/>
    </row>
    <row r="1441" spans="1:22" x14ac:dyDescent="0.3">
      <c r="A1441" s="20"/>
      <c r="B1441" s="20"/>
      <c r="C1441" s="20"/>
      <c r="D1441" s="18"/>
      <c r="E1441" s="4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6"/>
    </row>
    <row r="1442" spans="1:22" x14ac:dyDescent="0.3">
      <c r="A1442" s="20"/>
      <c r="B1442" s="20"/>
      <c r="C1442" s="20"/>
      <c r="D1442" s="18"/>
      <c r="E1442" s="4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6"/>
    </row>
    <row r="1443" spans="1:22" x14ac:dyDescent="0.3">
      <c r="A1443" s="20"/>
      <c r="B1443" s="20"/>
      <c r="C1443" s="20"/>
      <c r="D1443" s="18"/>
      <c r="E1443" s="4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6"/>
    </row>
    <row r="1444" spans="1:22" x14ac:dyDescent="0.3">
      <c r="A1444" s="20"/>
      <c r="B1444" s="20"/>
      <c r="C1444" s="20"/>
      <c r="D1444" s="18"/>
      <c r="E1444" s="4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6"/>
    </row>
    <row r="1445" spans="1:22" x14ac:dyDescent="0.3">
      <c r="A1445" s="20"/>
      <c r="B1445" s="20"/>
      <c r="C1445" s="20"/>
      <c r="D1445" s="18"/>
      <c r="E1445" s="4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6"/>
    </row>
    <row r="1446" spans="1:22" x14ac:dyDescent="0.3">
      <c r="A1446" s="20"/>
      <c r="B1446" s="20"/>
      <c r="C1446" s="20"/>
      <c r="D1446" s="18"/>
      <c r="E1446" s="4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6"/>
    </row>
    <row r="1447" spans="1:22" x14ac:dyDescent="0.3">
      <c r="A1447" s="20"/>
      <c r="B1447" s="20"/>
      <c r="C1447" s="20"/>
      <c r="D1447" s="18"/>
      <c r="E1447" s="4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6"/>
    </row>
    <row r="1448" spans="1:22" x14ac:dyDescent="0.3">
      <c r="A1448" s="20"/>
      <c r="B1448" s="20"/>
      <c r="C1448" s="20"/>
      <c r="D1448" s="18"/>
      <c r="E1448" s="4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6"/>
    </row>
    <row r="1449" spans="1:22" x14ac:dyDescent="0.3">
      <c r="A1449" s="20"/>
      <c r="B1449" s="20"/>
      <c r="C1449" s="20"/>
      <c r="D1449" s="18"/>
      <c r="E1449" s="4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6"/>
    </row>
    <row r="1450" spans="1:22" x14ac:dyDescent="0.3">
      <c r="A1450" s="20"/>
      <c r="B1450" s="20"/>
      <c r="C1450" s="20"/>
      <c r="D1450" s="18"/>
      <c r="E1450" s="4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6"/>
    </row>
    <row r="1451" spans="1:22" x14ac:dyDescent="0.3">
      <c r="A1451" s="20"/>
      <c r="B1451" s="20"/>
      <c r="C1451" s="20"/>
      <c r="D1451" s="18"/>
      <c r="E1451" s="4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6"/>
    </row>
    <row r="1452" spans="1:22" x14ac:dyDescent="0.3">
      <c r="A1452" s="20"/>
      <c r="B1452" s="20"/>
      <c r="C1452" s="20"/>
      <c r="D1452" s="18"/>
      <c r="E1452" s="4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6"/>
    </row>
    <row r="1453" spans="1:22" x14ac:dyDescent="0.3">
      <c r="A1453" s="20"/>
      <c r="B1453" s="20"/>
      <c r="C1453" s="20"/>
      <c r="D1453" s="18"/>
      <c r="E1453" s="4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6"/>
    </row>
    <row r="1454" spans="1:22" x14ac:dyDescent="0.3">
      <c r="A1454" s="20"/>
      <c r="B1454" s="20"/>
      <c r="C1454" s="20"/>
      <c r="D1454" s="18"/>
      <c r="E1454" s="4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6"/>
    </row>
    <row r="1455" spans="1:22" x14ac:dyDescent="0.3">
      <c r="A1455" s="20"/>
      <c r="B1455" s="20"/>
      <c r="C1455" s="20"/>
      <c r="D1455" s="18"/>
      <c r="E1455" s="4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6"/>
    </row>
    <row r="1456" spans="1:22" x14ac:dyDescent="0.3">
      <c r="A1456" s="20"/>
      <c r="B1456" s="20"/>
      <c r="C1456" s="20"/>
      <c r="D1456" s="18"/>
      <c r="E1456" s="4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6"/>
    </row>
    <row r="1457" spans="1:22" x14ac:dyDescent="0.3">
      <c r="A1457" s="20"/>
      <c r="B1457" s="20"/>
      <c r="C1457" s="20"/>
      <c r="D1457" s="18"/>
      <c r="E1457" s="4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6"/>
    </row>
    <row r="1458" spans="1:22" x14ac:dyDescent="0.3">
      <c r="A1458" s="20"/>
      <c r="B1458" s="20"/>
      <c r="C1458" s="20"/>
      <c r="D1458" s="18"/>
      <c r="E1458" s="4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6"/>
    </row>
    <row r="1459" spans="1:22" x14ac:dyDescent="0.3">
      <c r="A1459" s="20"/>
      <c r="B1459" s="20"/>
      <c r="C1459" s="20"/>
      <c r="D1459" s="18"/>
      <c r="E1459" s="4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6"/>
    </row>
    <row r="1460" spans="1:22" x14ac:dyDescent="0.3">
      <c r="A1460" s="20"/>
      <c r="B1460" s="20"/>
      <c r="C1460" s="20"/>
      <c r="D1460" s="18"/>
      <c r="E1460" s="4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6"/>
    </row>
    <row r="1461" spans="1:22" x14ac:dyDescent="0.3">
      <c r="A1461" s="20"/>
      <c r="B1461" s="20"/>
      <c r="C1461" s="20"/>
      <c r="D1461" s="18"/>
      <c r="E1461" s="4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6"/>
    </row>
    <row r="1462" spans="1:22" x14ac:dyDescent="0.3">
      <c r="A1462" s="20"/>
      <c r="B1462" s="20"/>
      <c r="C1462" s="20"/>
      <c r="D1462" s="18"/>
      <c r="E1462" s="4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6"/>
    </row>
    <row r="1463" spans="1:22" x14ac:dyDescent="0.3">
      <c r="A1463" s="20"/>
      <c r="B1463" s="20"/>
      <c r="C1463" s="20"/>
      <c r="D1463" s="18"/>
      <c r="E1463" s="4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6"/>
    </row>
    <row r="1464" spans="1:22" x14ac:dyDescent="0.3">
      <c r="A1464" s="20"/>
      <c r="B1464" s="20"/>
      <c r="C1464" s="20"/>
      <c r="D1464" s="18"/>
      <c r="E1464" s="4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6"/>
    </row>
    <row r="1465" spans="1:22" x14ac:dyDescent="0.3">
      <c r="A1465" s="20"/>
      <c r="B1465" s="20"/>
      <c r="C1465" s="20"/>
      <c r="D1465" s="18"/>
      <c r="E1465" s="4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6"/>
    </row>
    <row r="1466" spans="1:22" x14ac:dyDescent="0.3">
      <c r="A1466" s="20"/>
      <c r="B1466" s="20"/>
      <c r="C1466" s="20"/>
      <c r="D1466" s="18"/>
      <c r="E1466" s="4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6"/>
    </row>
    <row r="1467" spans="1:22" x14ac:dyDescent="0.3">
      <c r="A1467" s="20"/>
      <c r="B1467" s="20"/>
      <c r="C1467" s="20"/>
      <c r="D1467" s="18"/>
      <c r="E1467" s="4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6"/>
    </row>
    <row r="1468" spans="1:22" x14ac:dyDescent="0.3">
      <c r="A1468" s="20"/>
      <c r="B1468" s="20"/>
      <c r="C1468" s="20"/>
      <c r="D1468" s="18"/>
      <c r="E1468" s="4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6"/>
    </row>
    <row r="1469" spans="1:22" x14ac:dyDescent="0.3">
      <c r="A1469" s="20"/>
      <c r="B1469" s="20"/>
      <c r="C1469" s="20"/>
      <c r="D1469" s="18"/>
      <c r="E1469" s="4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6"/>
    </row>
    <row r="1470" spans="1:22" x14ac:dyDescent="0.3">
      <c r="A1470" s="20"/>
      <c r="B1470" s="20"/>
      <c r="C1470" s="20"/>
      <c r="D1470" s="18"/>
      <c r="E1470" s="4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6"/>
    </row>
    <row r="1471" spans="1:22" x14ac:dyDescent="0.3">
      <c r="A1471" s="20"/>
      <c r="B1471" s="20"/>
      <c r="C1471" s="20"/>
      <c r="D1471" s="18"/>
      <c r="E1471" s="4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6"/>
    </row>
    <row r="1472" spans="1:22" x14ac:dyDescent="0.3">
      <c r="A1472" s="20"/>
      <c r="B1472" s="20"/>
      <c r="C1472" s="20"/>
      <c r="D1472" s="18"/>
      <c r="E1472" s="4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6"/>
    </row>
    <row r="1473" spans="1:22" x14ac:dyDescent="0.3">
      <c r="A1473" s="20"/>
      <c r="B1473" s="20"/>
      <c r="C1473" s="20"/>
      <c r="D1473" s="18"/>
      <c r="E1473" s="4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6"/>
    </row>
    <row r="1474" spans="1:22" x14ac:dyDescent="0.3">
      <c r="A1474" s="20"/>
      <c r="B1474" s="20"/>
      <c r="C1474" s="20"/>
      <c r="D1474" s="18"/>
      <c r="E1474" s="4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6"/>
    </row>
    <row r="1475" spans="1:22" x14ac:dyDescent="0.3">
      <c r="A1475" s="20"/>
      <c r="B1475" s="20"/>
      <c r="C1475" s="20"/>
      <c r="D1475" s="18"/>
      <c r="E1475" s="4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6"/>
    </row>
    <row r="1476" spans="1:22" x14ac:dyDescent="0.3">
      <c r="A1476" s="20"/>
      <c r="B1476" s="20"/>
      <c r="C1476" s="20"/>
      <c r="D1476" s="18"/>
      <c r="E1476" s="4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6"/>
    </row>
    <row r="1477" spans="1:22" x14ac:dyDescent="0.3">
      <c r="A1477" s="20"/>
      <c r="B1477" s="20"/>
      <c r="C1477" s="20"/>
      <c r="D1477" s="18"/>
      <c r="E1477" s="4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6"/>
    </row>
    <row r="1478" spans="1:22" x14ac:dyDescent="0.3">
      <c r="A1478" s="20"/>
      <c r="B1478" s="20"/>
      <c r="C1478" s="20"/>
      <c r="D1478" s="18"/>
      <c r="E1478" s="4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6"/>
    </row>
    <row r="1479" spans="1:22" x14ac:dyDescent="0.3">
      <c r="A1479" s="20"/>
      <c r="B1479" s="20"/>
      <c r="C1479" s="20"/>
      <c r="D1479" s="18"/>
      <c r="E1479" s="4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6"/>
    </row>
    <row r="1480" spans="1:22" x14ac:dyDescent="0.3">
      <c r="A1480" s="20"/>
      <c r="B1480" s="20"/>
      <c r="C1480" s="20"/>
      <c r="D1480" s="18"/>
      <c r="E1480" s="4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6"/>
    </row>
    <row r="1481" spans="1:22" x14ac:dyDescent="0.3">
      <c r="A1481" s="20"/>
      <c r="B1481" s="20"/>
      <c r="C1481" s="20"/>
      <c r="D1481" s="18"/>
      <c r="E1481" s="4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6"/>
    </row>
    <row r="1482" spans="1:22" x14ac:dyDescent="0.3">
      <c r="A1482" s="20"/>
      <c r="B1482" s="20"/>
      <c r="C1482" s="20"/>
      <c r="D1482" s="18"/>
      <c r="E1482" s="4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6"/>
    </row>
    <row r="1483" spans="1:22" x14ac:dyDescent="0.3">
      <c r="A1483" s="20"/>
      <c r="B1483" s="20"/>
      <c r="C1483" s="20"/>
      <c r="D1483" s="18"/>
      <c r="E1483" s="4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6"/>
    </row>
    <row r="1484" spans="1:22" x14ac:dyDescent="0.3">
      <c r="A1484" s="20"/>
      <c r="B1484" s="20"/>
      <c r="C1484" s="20"/>
      <c r="D1484" s="18"/>
      <c r="E1484" s="4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6"/>
    </row>
    <row r="1485" spans="1:22" x14ac:dyDescent="0.3">
      <c r="A1485" s="20"/>
      <c r="B1485" s="20"/>
      <c r="C1485" s="20"/>
      <c r="D1485" s="18"/>
      <c r="E1485" s="4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6"/>
    </row>
    <row r="1486" spans="1:22" x14ac:dyDescent="0.3">
      <c r="A1486" s="20"/>
      <c r="B1486" s="20"/>
      <c r="C1486" s="20"/>
      <c r="D1486" s="18"/>
      <c r="E1486" s="4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6"/>
    </row>
    <row r="1487" spans="1:22" x14ac:dyDescent="0.3">
      <c r="A1487" s="20"/>
      <c r="B1487" s="20"/>
      <c r="C1487" s="20"/>
      <c r="D1487" s="18"/>
      <c r="E1487" s="4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6"/>
    </row>
    <row r="1488" spans="1:22" x14ac:dyDescent="0.3">
      <c r="A1488" s="20"/>
      <c r="B1488" s="20"/>
      <c r="C1488" s="20"/>
      <c r="D1488" s="18"/>
      <c r="E1488" s="4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6"/>
    </row>
    <row r="1489" spans="1:22" x14ac:dyDescent="0.3">
      <c r="A1489" s="20"/>
      <c r="B1489" s="20"/>
      <c r="C1489" s="20"/>
      <c r="D1489" s="18"/>
      <c r="E1489" s="4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6"/>
    </row>
    <row r="1490" spans="1:22" x14ac:dyDescent="0.3">
      <c r="A1490" s="20"/>
      <c r="B1490" s="20"/>
      <c r="C1490" s="20"/>
      <c r="D1490" s="18"/>
      <c r="E1490" s="4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6"/>
    </row>
    <row r="1491" spans="1:22" x14ac:dyDescent="0.3">
      <c r="A1491" s="20"/>
      <c r="B1491" s="20"/>
      <c r="C1491" s="20"/>
      <c r="D1491" s="18"/>
      <c r="E1491" s="4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6"/>
    </row>
    <row r="1492" spans="1:22" x14ac:dyDescent="0.3">
      <c r="A1492" s="20"/>
      <c r="B1492" s="20"/>
      <c r="C1492" s="20"/>
      <c r="D1492" s="18"/>
      <c r="E1492" s="4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6"/>
    </row>
    <row r="1493" spans="1:22" x14ac:dyDescent="0.3">
      <c r="A1493" s="20"/>
      <c r="B1493" s="20"/>
      <c r="C1493" s="20"/>
      <c r="D1493" s="18"/>
      <c r="E1493" s="4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6"/>
    </row>
    <row r="1494" spans="1:22" x14ac:dyDescent="0.3">
      <c r="A1494" s="20"/>
      <c r="B1494" s="20"/>
      <c r="C1494" s="20"/>
      <c r="D1494" s="18"/>
      <c r="E1494" s="4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6"/>
    </row>
    <row r="1495" spans="1:22" x14ac:dyDescent="0.3">
      <c r="A1495" s="20"/>
      <c r="B1495" s="20"/>
      <c r="C1495" s="20"/>
      <c r="D1495" s="18"/>
      <c r="E1495" s="4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6"/>
    </row>
    <row r="1496" spans="1:22" x14ac:dyDescent="0.3">
      <c r="A1496" s="20"/>
      <c r="B1496" s="20"/>
      <c r="C1496" s="20"/>
      <c r="D1496" s="18"/>
      <c r="E1496" s="4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6"/>
    </row>
    <row r="1497" spans="1:22" x14ac:dyDescent="0.3">
      <c r="A1497" s="20"/>
      <c r="B1497" s="20"/>
      <c r="C1497" s="20"/>
      <c r="D1497" s="18"/>
      <c r="E1497" s="4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6"/>
    </row>
    <row r="1498" spans="1:22" x14ac:dyDescent="0.3">
      <c r="A1498" s="20"/>
      <c r="B1498" s="20"/>
      <c r="C1498" s="20"/>
      <c r="D1498" s="18"/>
      <c r="E1498" s="4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6"/>
    </row>
    <row r="1499" spans="1:22" x14ac:dyDescent="0.3">
      <c r="A1499" s="20"/>
      <c r="B1499" s="20"/>
      <c r="C1499" s="20"/>
      <c r="D1499" s="18"/>
      <c r="E1499" s="4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6"/>
    </row>
    <row r="1500" spans="1:22" x14ac:dyDescent="0.3">
      <c r="A1500" s="20"/>
      <c r="B1500" s="20"/>
      <c r="C1500" s="20"/>
      <c r="D1500" s="18"/>
      <c r="E1500" s="4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6"/>
    </row>
    <row r="1501" spans="1:22" x14ac:dyDescent="0.3">
      <c r="A1501" s="20"/>
      <c r="B1501" s="20"/>
      <c r="C1501" s="20"/>
      <c r="D1501" s="18"/>
      <c r="E1501" s="4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6"/>
    </row>
    <row r="1502" spans="1:22" x14ac:dyDescent="0.3">
      <c r="A1502" s="20"/>
      <c r="B1502" s="20"/>
      <c r="C1502" s="20"/>
      <c r="D1502" s="18"/>
      <c r="E1502" s="4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6"/>
    </row>
    <row r="1503" spans="1:22" x14ac:dyDescent="0.3">
      <c r="A1503" s="20"/>
      <c r="B1503" s="20"/>
      <c r="C1503" s="20"/>
      <c r="D1503" s="18"/>
      <c r="E1503" s="4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6"/>
    </row>
    <row r="1504" spans="1:22" x14ac:dyDescent="0.3">
      <c r="A1504" s="20"/>
      <c r="B1504" s="20"/>
      <c r="C1504" s="20"/>
      <c r="D1504" s="18"/>
      <c r="E1504" s="4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6"/>
    </row>
    <row r="1505" spans="1:22" x14ac:dyDescent="0.3">
      <c r="A1505" s="20"/>
      <c r="B1505" s="20"/>
      <c r="C1505" s="20"/>
      <c r="D1505" s="18"/>
      <c r="E1505" s="4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6"/>
    </row>
    <row r="1506" spans="1:22" x14ac:dyDescent="0.3">
      <c r="A1506" s="20"/>
      <c r="B1506" s="20"/>
      <c r="C1506" s="20"/>
      <c r="D1506" s="18"/>
      <c r="E1506" s="4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6"/>
    </row>
    <row r="1507" spans="1:22" x14ac:dyDescent="0.3">
      <c r="A1507" s="20"/>
      <c r="B1507" s="20"/>
      <c r="C1507" s="20"/>
      <c r="D1507" s="18"/>
      <c r="E1507" s="4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6"/>
    </row>
    <row r="1508" spans="1:22" x14ac:dyDescent="0.3">
      <c r="A1508" s="20"/>
      <c r="B1508" s="20"/>
      <c r="C1508" s="20"/>
      <c r="D1508" s="18"/>
      <c r="E1508" s="4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6"/>
    </row>
    <row r="1509" spans="1:22" x14ac:dyDescent="0.3">
      <c r="A1509" s="20"/>
      <c r="B1509" s="20"/>
      <c r="C1509" s="20"/>
      <c r="D1509" s="18"/>
      <c r="E1509" s="4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6"/>
    </row>
    <row r="1510" spans="1:22" x14ac:dyDescent="0.3">
      <c r="A1510" s="20"/>
      <c r="B1510" s="20"/>
      <c r="C1510" s="20"/>
      <c r="D1510" s="18"/>
      <c r="E1510" s="4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6"/>
    </row>
    <row r="1511" spans="1:22" x14ac:dyDescent="0.3">
      <c r="A1511" s="20"/>
      <c r="B1511" s="20"/>
      <c r="C1511" s="20"/>
      <c r="D1511" s="18"/>
      <c r="E1511" s="4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6"/>
    </row>
    <row r="1512" spans="1:22" x14ac:dyDescent="0.3">
      <c r="A1512" s="20"/>
      <c r="B1512" s="20"/>
      <c r="C1512" s="20"/>
      <c r="D1512" s="18"/>
      <c r="E1512" s="4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6"/>
    </row>
    <row r="1513" spans="1:22" x14ac:dyDescent="0.3">
      <c r="A1513" s="20"/>
      <c r="B1513" s="20"/>
      <c r="C1513" s="20"/>
      <c r="D1513" s="18"/>
      <c r="E1513" s="4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6"/>
    </row>
    <row r="1514" spans="1:22" x14ac:dyDescent="0.3">
      <c r="A1514" s="20"/>
      <c r="B1514" s="20"/>
      <c r="C1514" s="20"/>
      <c r="D1514" s="18"/>
      <c r="E1514" s="4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6"/>
    </row>
    <row r="1515" spans="1:22" x14ac:dyDescent="0.3">
      <c r="A1515" s="20"/>
      <c r="B1515" s="20"/>
      <c r="C1515" s="20"/>
      <c r="D1515" s="18"/>
      <c r="E1515" s="4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6"/>
    </row>
    <row r="1516" spans="1:22" x14ac:dyDescent="0.3">
      <c r="A1516" s="20"/>
      <c r="B1516" s="20"/>
      <c r="C1516" s="20"/>
      <c r="D1516" s="18"/>
      <c r="E1516" s="4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6"/>
    </row>
    <row r="1517" spans="1:22" x14ac:dyDescent="0.3">
      <c r="A1517" s="20"/>
      <c r="B1517" s="20"/>
      <c r="C1517" s="20"/>
      <c r="D1517" s="18"/>
      <c r="E1517" s="4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6"/>
    </row>
    <row r="1518" spans="1:22" x14ac:dyDescent="0.3">
      <c r="A1518" s="20"/>
      <c r="B1518" s="20"/>
      <c r="C1518" s="20"/>
      <c r="D1518" s="18"/>
      <c r="E1518" s="4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6"/>
    </row>
    <row r="1519" spans="1:22" x14ac:dyDescent="0.3">
      <c r="A1519" s="20"/>
      <c r="B1519" s="20"/>
      <c r="C1519" s="20"/>
      <c r="D1519" s="18"/>
      <c r="E1519" s="4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6"/>
    </row>
    <row r="1520" spans="1:22" x14ac:dyDescent="0.3">
      <c r="A1520" s="20"/>
      <c r="B1520" s="20"/>
      <c r="C1520" s="20"/>
      <c r="D1520" s="18"/>
      <c r="E1520" s="4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6"/>
    </row>
    <row r="1521" spans="1:22" x14ac:dyDescent="0.3">
      <c r="A1521" s="20"/>
      <c r="B1521" s="20"/>
      <c r="C1521" s="20"/>
      <c r="D1521" s="18"/>
      <c r="E1521" s="4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6"/>
    </row>
    <row r="1522" spans="1:22" x14ac:dyDescent="0.3">
      <c r="A1522" s="20"/>
      <c r="B1522" s="20"/>
      <c r="C1522" s="20"/>
      <c r="D1522" s="18"/>
      <c r="E1522" s="4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6"/>
    </row>
    <row r="1523" spans="1:22" x14ac:dyDescent="0.3">
      <c r="A1523" s="20"/>
      <c r="B1523" s="20"/>
      <c r="C1523" s="20"/>
      <c r="D1523" s="18"/>
      <c r="E1523" s="4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6"/>
    </row>
    <row r="1524" spans="1:22" x14ac:dyDescent="0.3">
      <c r="A1524" s="20"/>
      <c r="B1524" s="20"/>
      <c r="C1524" s="20"/>
      <c r="D1524" s="18"/>
      <c r="E1524" s="4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6"/>
    </row>
    <row r="1525" spans="1:22" x14ac:dyDescent="0.3">
      <c r="A1525" s="20"/>
      <c r="B1525" s="20"/>
      <c r="C1525" s="20"/>
      <c r="D1525" s="18"/>
      <c r="E1525" s="4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6"/>
    </row>
    <row r="1526" spans="1:22" x14ac:dyDescent="0.3">
      <c r="A1526" s="20"/>
      <c r="B1526" s="20"/>
      <c r="C1526" s="20"/>
      <c r="D1526" s="18"/>
      <c r="E1526" s="4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6"/>
    </row>
    <row r="1527" spans="1:22" x14ac:dyDescent="0.3">
      <c r="A1527" s="20"/>
      <c r="B1527" s="20"/>
      <c r="C1527" s="20"/>
      <c r="D1527" s="18"/>
      <c r="E1527" s="4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6"/>
    </row>
    <row r="1528" spans="1:22" x14ac:dyDescent="0.3">
      <c r="A1528" s="20"/>
      <c r="B1528" s="20"/>
      <c r="C1528" s="20"/>
      <c r="D1528" s="18"/>
      <c r="E1528" s="4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6"/>
    </row>
    <row r="1529" spans="1:22" x14ac:dyDescent="0.3">
      <c r="A1529" s="20"/>
      <c r="B1529" s="20"/>
      <c r="C1529" s="20"/>
      <c r="D1529" s="18"/>
      <c r="E1529" s="4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6"/>
    </row>
    <row r="1530" spans="1:22" x14ac:dyDescent="0.3">
      <c r="A1530" s="20"/>
      <c r="B1530" s="20"/>
      <c r="C1530" s="20"/>
      <c r="D1530" s="18"/>
      <c r="E1530" s="4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6"/>
    </row>
    <row r="1531" spans="1:22" x14ac:dyDescent="0.3">
      <c r="A1531" s="20"/>
      <c r="B1531" s="20"/>
      <c r="C1531" s="20"/>
      <c r="D1531" s="18"/>
      <c r="E1531" s="4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6"/>
    </row>
    <row r="1532" spans="1:22" x14ac:dyDescent="0.3">
      <c r="A1532" s="20"/>
      <c r="B1532" s="20"/>
      <c r="C1532" s="20"/>
      <c r="D1532" s="18"/>
      <c r="E1532" s="4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6"/>
    </row>
    <row r="1533" spans="1:22" x14ac:dyDescent="0.3">
      <c r="A1533" s="20"/>
      <c r="B1533" s="20"/>
      <c r="C1533" s="20"/>
      <c r="D1533" s="18"/>
      <c r="E1533" s="4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6"/>
    </row>
    <row r="1534" spans="1:22" x14ac:dyDescent="0.3">
      <c r="A1534" s="20"/>
      <c r="B1534" s="20"/>
      <c r="C1534" s="20"/>
      <c r="D1534" s="18"/>
      <c r="E1534" s="4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6"/>
    </row>
    <row r="1535" spans="1:22" x14ac:dyDescent="0.3">
      <c r="A1535" s="20"/>
      <c r="B1535" s="20"/>
      <c r="C1535" s="20"/>
      <c r="D1535" s="18"/>
      <c r="E1535" s="4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6"/>
    </row>
    <row r="1536" spans="1:22" x14ac:dyDescent="0.3">
      <c r="A1536" s="20"/>
      <c r="B1536" s="20"/>
      <c r="C1536" s="20"/>
      <c r="D1536" s="18"/>
      <c r="E1536" s="4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6"/>
    </row>
    <row r="1537" spans="1:22" x14ac:dyDescent="0.3">
      <c r="A1537" s="20"/>
      <c r="B1537" s="20"/>
      <c r="C1537" s="20"/>
      <c r="D1537" s="18"/>
      <c r="E1537" s="4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6"/>
    </row>
    <row r="1538" spans="1:22" x14ac:dyDescent="0.3">
      <c r="A1538" s="20"/>
      <c r="B1538" s="20"/>
      <c r="C1538" s="20"/>
      <c r="D1538" s="18"/>
      <c r="E1538" s="4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6"/>
    </row>
    <row r="1539" spans="1:22" x14ac:dyDescent="0.3">
      <c r="A1539" s="20"/>
      <c r="B1539" s="20"/>
      <c r="C1539" s="20"/>
      <c r="D1539" s="18"/>
      <c r="E1539" s="4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6"/>
    </row>
    <row r="1540" spans="1:22" x14ac:dyDescent="0.3">
      <c r="A1540" s="20"/>
      <c r="B1540" s="20"/>
      <c r="C1540" s="20"/>
      <c r="D1540" s="18"/>
      <c r="E1540" s="4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6"/>
    </row>
    <row r="1541" spans="1:22" x14ac:dyDescent="0.3">
      <c r="A1541" s="20"/>
      <c r="B1541" s="20"/>
      <c r="C1541" s="20"/>
      <c r="D1541" s="18"/>
      <c r="E1541" s="4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6"/>
    </row>
    <row r="1542" spans="1:22" x14ac:dyDescent="0.3">
      <c r="A1542" s="20"/>
      <c r="B1542" s="20"/>
      <c r="C1542" s="20"/>
      <c r="D1542" s="18"/>
      <c r="E1542" s="4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6"/>
    </row>
    <row r="1543" spans="1:22" x14ac:dyDescent="0.3">
      <c r="A1543" s="20"/>
      <c r="B1543" s="20"/>
      <c r="C1543" s="20"/>
      <c r="D1543" s="18"/>
      <c r="E1543" s="4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6"/>
    </row>
    <row r="1544" spans="1:22" x14ac:dyDescent="0.3">
      <c r="A1544" s="20"/>
      <c r="B1544" s="20"/>
      <c r="C1544" s="20"/>
      <c r="D1544" s="18"/>
      <c r="E1544" s="4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6"/>
    </row>
    <row r="1545" spans="1:22" x14ac:dyDescent="0.3">
      <c r="A1545" s="20"/>
      <c r="B1545" s="20"/>
      <c r="C1545" s="20"/>
      <c r="D1545" s="18"/>
      <c r="E1545" s="4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6"/>
    </row>
    <row r="1546" spans="1:22" x14ac:dyDescent="0.3">
      <c r="A1546" s="20"/>
      <c r="B1546" s="20"/>
      <c r="C1546" s="20"/>
      <c r="D1546" s="18"/>
      <c r="E1546" s="4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6"/>
    </row>
    <row r="1547" spans="1:22" x14ac:dyDescent="0.3">
      <c r="A1547" s="20"/>
      <c r="B1547" s="20"/>
      <c r="C1547" s="20"/>
      <c r="D1547" s="18"/>
      <c r="E1547" s="4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6"/>
    </row>
    <row r="1548" spans="1:22" x14ac:dyDescent="0.3">
      <c r="A1548" s="20"/>
      <c r="B1548" s="20"/>
      <c r="C1548" s="20"/>
      <c r="D1548" s="18"/>
      <c r="E1548" s="4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6"/>
    </row>
    <row r="1549" spans="1:22" x14ac:dyDescent="0.3">
      <c r="A1549" s="20"/>
      <c r="B1549" s="20"/>
      <c r="C1549" s="20"/>
      <c r="D1549" s="18"/>
      <c r="E1549" s="4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6"/>
    </row>
    <row r="1550" spans="1:22" x14ac:dyDescent="0.3">
      <c r="A1550" s="20"/>
      <c r="B1550" s="20"/>
      <c r="C1550" s="20"/>
      <c r="D1550" s="18"/>
      <c r="E1550" s="4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6"/>
    </row>
    <row r="1551" spans="1:22" x14ac:dyDescent="0.3">
      <c r="A1551" s="20"/>
      <c r="B1551" s="20"/>
      <c r="C1551" s="20"/>
      <c r="D1551" s="18"/>
      <c r="E1551" s="4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6"/>
    </row>
    <row r="1552" spans="1:22" x14ac:dyDescent="0.3">
      <c r="A1552" s="20"/>
      <c r="B1552" s="20"/>
      <c r="C1552" s="20"/>
      <c r="D1552" s="18"/>
      <c r="E1552" s="4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6"/>
    </row>
    <row r="1553" spans="1:22" x14ac:dyDescent="0.3">
      <c r="A1553" s="20"/>
      <c r="B1553" s="20"/>
      <c r="C1553" s="20"/>
      <c r="D1553" s="18"/>
      <c r="E1553" s="4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6"/>
    </row>
    <row r="1554" spans="1:22" x14ac:dyDescent="0.3">
      <c r="A1554" s="20"/>
      <c r="B1554" s="20"/>
      <c r="C1554" s="20"/>
      <c r="D1554" s="18"/>
      <c r="E1554" s="4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6"/>
    </row>
    <row r="1555" spans="1:22" x14ac:dyDescent="0.3">
      <c r="A1555" s="20"/>
      <c r="B1555" s="20"/>
      <c r="C1555" s="20"/>
      <c r="D1555" s="18"/>
      <c r="E1555" s="4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6"/>
    </row>
    <row r="1556" spans="1:22" x14ac:dyDescent="0.3">
      <c r="A1556" s="20"/>
      <c r="B1556" s="20"/>
      <c r="C1556" s="20"/>
      <c r="D1556" s="18"/>
      <c r="E1556" s="4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6"/>
    </row>
    <row r="1557" spans="1:22" x14ac:dyDescent="0.3">
      <c r="A1557" s="20"/>
      <c r="B1557" s="20"/>
      <c r="C1557" s="20"/>
      <c r="D1557" s="18"/>
      <c r="E1557" s="4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6"/>
    </row>
    <row r="1558" spans="1:22" x14ac:dyDescent="0.3">
      <c r="A1558" s="20"/>
      <c r="B1558" s="20"/>
      <c r="C1558" s="20"/>
      <c r="D1558" s="18"/>
      <c r="E1558" s="4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6"/>
    </row>
    <row r="1559" spans="1:22" x14ac:dyDescent="0.3">
      <c r="A1559" s="20"/>
      <c r="B1559" s="20"/>
      <c r="C1559" s="20"/>
      <c r="D1559" s="18"/>
      <c r="E1559" s="4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6"/>
    </row>
    <row r="1560" spans="1:22" x14ac:dyDescent="0.3">
      <c r="A1560" s="20"/>
      <c r="B1560" s="20"/>
      <c r="C1560" s="20"/>
      <c r="D1560" s="18"/>
      <c r="E1560" s="4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6"/>
    </row>
    <row r="1561" spans="1:22" x14ac:dyDescent="0.3">
      <c r="A1561" s="20"/>
      <c r="B1561" s="20"/>
      <c r="C1561" s="20"/>
      <c r="D1561" s="18"/>
      <c r="E1561" s="4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6"/>
    </row>
    <row r="1562" spans="1:22" x14ac:dyDescent="0.3">
      <c r="A1562" s="20"/>
      <c r="B1562" s="20"/>
      <c r="C1562" s="20"/>
      <c r="D1562" s="18"/>
      <c r="E1562" s="4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6"/>
    </row>
    <row r="1563" spans="1:22" x14ac:dyDescent="0.3">
      <c r="A1563" s="20"/>
      <c r="B1563" s="20"/>
      <c r="C1563" s="20"/>
      <c r="D1563" s="18"/>
      <c r="E1563" s="4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6"/>
    </row>
    <row r="1564" spans="1:22" x14ac:dyDescent="0.3">
      <c r="A1564" s="20"/>
      <c r="B1564" s="20"/>
      <c r="C1564" s="20"/>
      <c r="D1564" s="18"/>
      <c r="E1564" s="4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6"/>
    </row>
    <row r="1565" spans="1:22" x14ac:dyDescent="0.3">
      <c r="A1565" s="20"/>
      <c r="B1565" s="20"/>
      <c r="C1565" s="20"/>
      <c r="D1565" s="18"/>
      <c r="E1565" s="4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6"/>
    </row>
    <row r="1566" spans="1:22" x14ac:dyDescent="0.3">
      <c r="A1566" s="20"/>
      <c r="B1566" s="20"/>
      <c r="C1566" s="20"/>
      <c r="D1566" s="18"/>
      <c r="E1566" s="4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6"/>
    </row>
    <row r="1567" spans="1:22" x14ac:dyDescent="0.3">
      <c r="A1567" s="20"/>
      <c r="B1567" s="20"/>
      <c r="C1567" s="20"/>
      <c r="D1567" s="18"/>
      <c r="E1567" s="4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6"/>
    </row>
    <row r="1568" spans="1:22" x14ac:dyDescent="0.3">
      <c r="A1568" s="20"/>
      <c r="B1568" s="20"/>
      <c r="C1568" s="20"/>
      <c r="D1568" s="18"/>
      <c r="E1568" s="4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6"/>
    </row>
    <row r="1569" spans="1:22" x14ac:dyDescent="0.3">
      <c r="A1569" s="20"/>
      <c r="B1569" s="20"/>
      <c r="C1569" s="20"/>
      <c r="D1569" s="18"/>
      <c r="E1569" s="4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6"/>
    </row>
    <row r="1570" spans="1:22" x14ac:dyDescent="0.3">
      <c r="A1570" s="20"/>
      <c r="B1570" s="20"/>
      <c r="C1570" s="20"/>
      <c r="D1570" s="18"/>
      <c r="E1570" s="4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6"/>
    </row>
    <row r="1571" spans="1:22" x14ac:dyDescent="0.3">
      <c r="A1571" s="20"/>
      <c r="B1571" s="20"/>
      <c r="C1571" s="20"/>
      <c r="D1571" s="18"/>
      <c r="E1571" s="4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6"/>
    </row>
    <row r="1572" spans="1:22" x14ac:dyDescent="0.3">
      <c r="A1572" s="20"/>
      <c r="B1572" s="20"/>
      <c r="C1572" s="20"/>
      <c r="D1572" s="18"/>
      <c r="E1572" s="4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6"/>
    </row>
    <row r="1573" spans="1:22" x14ac:dyDescent="0.3">
      <c r="A1573" s="20"/>
      <c r="B1573" s="20"/>
      <c r="C1573" s="20"/>
      <c r="D1573" s="18"/>
      <c r="E1573" s="4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6"/>
    </row>
    <row r="1574" spans="1:22" x14ac:dyDescent="0.3">
      <c r="A1574" s="20"/>
      <c r="B1574" s="20"/>
      <c r="C1574" s="20"/>
      <c r="D1574" s="18"/>
      <c r="E1574" s="4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6"/>
    </row>
    <row r="1575" spans="1:22" x14ac:dyDescent="0.3">
      <c r="A1575" s="20"/>
      <c r="B1575" s="20"/>
      <c r="C1575" s="20"/>
      <c r="D1575" s="18"/>
      <c r="E1575" s="4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6"/>
    </row>
    <row r="1576" spans="1:22" x14ac:dyDescent="0.3">
      <c r="A1576" s="20"/>
      <c r="B1576" s="20"/>
      <c r="C1576" s="20"/>
      <c r="D1576" s="18"/>
      <c r="E1576" s="4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6"/>
    </row>
    <row r="1577" spans="1:22" x14ac:dyDescent="0.3">
      <c r="A1577" s="20"/>
      <c r="B1577" s="20"/>
      <c r="C1577" s="20"/>
      <c r="D1577" s="18"/>
      <c r="E1577" s="4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6"/>
    </row>
    <row r="1578" spans="1:22" x14ac:dyDescent="0.3">
      <c r="A1578" s="20"/>
      <c r="B1578" s="20"/>
      <c r="C1578" s="20"/>
      <c r="D1578" s="18"/>
      <c r="E1578" s="4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6"/>
    </row>
    <row r="1579" spans="1:22" x14ac:dyDescent="0.3">
      <c r="A1579" s="20"/>
      <c r="B1579" s="20"/>
      <c r="C1579" s="20"/>
      <c r="D1579" s="18"/>
      <c r="E1579" s="4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6"/>
    </row>
    <row r="1580" spans="1:22" x14ac:dyDescent="0.3">
      <c r="A1580" s="20"/>
      <c r="B1580" s="20"/>
      <c r="C1580" s="20"/>
      <c r="D1580" s="18"/>
      <c r="E1580" s="4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6"/>
    </row>
    <row r="1581" spans="1:22" x14ac:dyDescent="0.3">
      <c r="A1581" s="20"/>
      <c r="B1581" s="20"/>
      <c r="C1581" s="20"/>
      <c r="D1581" s="18"/>
      <c r="E1581" s="4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6"/>
    </row>
    <row r="1582" spans="1:22" x14ac:dyDescent="0.3">
      <c r="A1582" s="20"/>
      <c r="B1582" s="20"/>
      <c r="C1582" s="20"/>
      <c r="D1582" s="18"/>
      <c r="E1582" s="4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6"/>
    </row>
    <row r="1583" spans="1:22" x14ac:dyDescent="0.3">
      <c r="A1583" s="20"/>
      <c r="B1583" s="20"/>
      <c r="C1583" s="20"/>
      <c r="D1583" s="18"/>
      <c r="E1583" s="4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6"/>
    </row>
    <row r="1584" spans="1:22" x14ac:dyDescent="0.3">
      <c r="A1584" s="20"/>
      <c r="B1584" s="20"/>
      <c r="C1584" s="20"/>
      <c r="D1584" s="18"/>
      <c r="E1584" s="4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6"/>
    </row>
    <row r="1585" spans="1:22" x14ac:dyDescent="0.3">
      <c r="A1585" s="20"/>
      <c r="B1585" s="20"/>
      <c r="C1585" s="20"/>
      <c r="D1585" s="18"/>
      <c r="E1585" s="4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6"/>
    </row>
    <row r="1586" spans="1:22" x14ac:dyDescent="0.3">
      <c r="A1586" s="20"/>
      <c r="B1586" s="20"/>
      <c r="C1586" s="20"/>
      <c r="D1586" s="18"/>
      <c r="E1586" s="4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6"/>
    </row>
    <row r="1587" spans="1:22" x14ac:dyDescent="0.3">
      <c r="A1587" s="20"/>
      <c r="B1587" s="20"/>
      <c r="C1587" s="20"/>
      <c r="D1587" s="18"/>
      <c r="E1587" s="4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6"/>
    </row>
    <row r="1588" spans="1:22" x14ac:dyDescent="0.3">
      <c r="A1588" s="20"/>
      <c r="B1588" s="20"/>
      <c r="C1588" s="20"/>
      <c r="D1588" s="18"/>
      <c r="E1588" s="4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6"/>
    </row>
    <row r="1589" spans="1:22" x14ac:dyDescent="0.3">
      <c r="A1589" s="20"/>
      <c r="B1589" s="20"/>
      <c r="C1589" s="20"/>
      <c r="D1589" s="18"/>
      <c r="E1589" s="4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6"/>
    </row>
    <row r="1590" spans="1:22" x14ac:dyDescent="0.3">
      <c r="A1590" s="20"/>
      <c r="B1590" s="20"/>
      <c r="C1590" s="20"/>
      <c r="D1590" s="18"/>
      <c r="E1590" s="4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6"/>
    </row>
    <row r="1591" spans="1:22" x14ac:dyDescent="0.3">
      <c r="A1591" s="20"/>
      <c r="B1591" s="20"/>
      <c r="C1591" s="20"/>
      <c r="D1591" s="18"/>
      <c r="E1591" s="4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6"/>
    </row>
    <row r="1592" spans="1:22" x14ac:dyDescent="0.3">
      <c r="A1592" s="20"/>
      <c r="B1592" s="20"/>
      <c r="C1592" s="20"/>
      <c r="D1592" s="18"/>
      <c r="E1592" s="4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6"/>
    </row>
    <row r="1593" spans="1:22" x14ac:dyDescent="0.3">
      <c r="A1593" s="20"/>
      <c r="B1593" s="20"/>
      <c r="C1593" s="20"/>
      <c r="D1593" s="18"/>
      <c r="E1593" s="4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6"/>
    </row>
    <row r="1594" spans="1:22" x14ac:dyDescent="0.3">
      <c r="A1594" s="20"/>
      <c r="B1594" s="20"/>
      <c r="C1594" s="20"/>
      <c r="D1594" s="18"/>
      <c r="E1594" s="4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6"/>
    </row>
    <row r="1595" spans="1:22" x14ac:dyDescent="0.3">
      <c r="A1595" s="20"/>
      <c r="B1595" s="20"/>
      <c r="C1595" s="20"/>
      <c r="D1595" s="18"/>
      <c r="E1595" s="4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6"/>
    </row>
    <row r="1596" spans="1:22" x14ac:dyDescent="0.3">
      <c r="A1596" s="20"/>
      <c r="B1596" s="20"/>
      <c r="C1596" s="20"/>
      <c r="D1596" s="18"/>
      <c r="E1596" s="4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6"/>
    </row>
    <row r="1597" spans="1:22" x14ac:dyDescent="0.3">
      <c r="A1597" s="20"/>
      <c r="B1597" s="20"/>
      <c r="C1597" s="20"/>
      <c r="D1597" s="18"/>
      <c r="E1597" s="4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6"/>
    </row>
    <row r="1598" spans="1:22" x14ac:dyDescent="0.3">
      <c r="A1598" s="20"/>
      <c r="B1598" s="20"/>
      <c r="C1598" s="20"/>
      <c r="D1598" s="18"/>
      <c r="E1598" s="4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6"/>
    </row>
    <row r="1599" spans="1:22" x14ac:dyDescent="0.3">
      <c r="A1599" s="20"/>
      <c r="B1599" s="20"/>
      <c r="C1599" s="20"/>
      <c r="D1599" s="18"/>
      <c r="E1599" s="4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6"/>
    </row>
    <row r="1600" spans="1:22" x14ac:dyDescent="0.3">
      <c r="A1600" s="20"/>
      <c r="B1600" s="20"/>
      <c r="C1600" s="20"/>
      <c r="D1600" s="18"/>
      <c r="E1600" s="4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6"/>
    </row>
    <row r="1601" spans="1:22" x14ac:dyDescent="0.3">
      <c r="A1601" s="20"/>
      <c r="B1601" s="20"/>
      <c r="C1601" s="20"/>
      <c r="D1601" s="18"/>
      <c r="E1601" s="4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6"/>
    </row>
    <row r="1602" spans="1:22" x14ac:dyDescent="0.3">
      <c r="A1602" s="20"/>
      <c r="B1602" s="20"/>
      <c r="C1602" s="20"/>
      <c r="D1602" s="18"/>
      <c r="E1602" s="4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6"/>
    </row>
    <row r="1603" spans="1:22" x14ac:dyDescent="0.3">
      <c r="A1603" s="20"/>
      <c r="B1603" s="20"/>
      <c r="C1603" s="20"/>
      <c r="D1603" s="18"/>
      <c r="E1603" s="4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6"/>
    </row>
    <row r="1604" spans="1:22" x14ac:dyDescent="0.3">
      <c r="A1604" s="20"/>
      <c r="B1604" s="20"/>
      <c r="C1604" s="20"/>
      <c r="D1604" s="18"/>
      <c r="E1604" s="4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6"/>
    </row>
    <row r="1605" spans="1:22" x14ac:dyDescent="0.3">
      <c r="A1605" s="20"/>
      <c r="B1605" s="20"/>
      <c r="C1605" s="20"/>
      <c r="D1605" s="18"/>
      <c r="E1605" s="4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6"/>
    </row>
    <row r="1606" spans="1:22" x14ac:dyDescent="0.3">
      <c r="A1606" s="20"/>
      <c r="B1606" s="20"/>
      <c r="C1606" s="20"/>
      <c r="D1606" s="18"/>
      <c r="E1606" s="4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6"/>
    </row>
    <row r="1607" spans="1:22" x14ac:dyDescent="0.3">
      <c r="A1607" s="20"/>
      <c r="B1607" s="20"/>
      <c r="C1607" s="20"/>
      <c r="D1607" s="18"/>
      <c r="E1607" s="4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6"/>
    </row>
    <row r="1608" spans="1:22" x14ac:dyDescent="0.3">
      <c r="A1608" s="20"/>
      <c r="B1608" s="20"/>
      <c r="C1608" s="20"/>
      <c r="D1608" s="18"/>
      <c r="E1608" s="4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6"/>
    </row>
    <row r="1609" spans="1:22" x14ac:dyDescent="0.3">
      <c r="A1609" s="20"/>
      <c r="B1609" s="20"/>
      <c r="C1609" s="20"/>
      <c r="D1609" s="18"/>
      <c r="E1609" s="4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6"/>
    </row>
    <row r="1610" spans="1:22" x14ac:dyDescent="0.3">
      <c r="A1610" s="20"/>
      <c r="B1610" s="20"/>
      <c r="C1610" s="20"/>
      <c r="D1610" s="18"/>
      <c r="E1610" s="4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6"/>
    </row>
    <row r="1611" spans="1:22" x14ac:dyDescent="0.3">
      <c r="A1611" s="20"/>
      <c r="B1611" s="20"/>
      <c r="C1611" s="20"/>
      <c r="D1611" s="18"/>
      <c r="E1611" s="4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6"/>
    </row>
    <row r="1612" spans="1:22" x14ac:dyDescent="0.3">
      <c r="A1612" s="20"/>
      <c r="B1612" s="20"/>
      <c r="C1612" s="20"/>
      <c r="D1612" s="18"/>
      <c r="E1612" s="4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6"/>
    </row>
    <row r="1613" spans="1:22" x14ac:dyDescent="0.3">
      <c r="A1613" s="20"/>
      <c r="B1613" s="20"/>
      <c r="C1613" s="20"/>
      <c r="D1613" s="18"/>
      <c r="E1613" s="4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6"/>
    </row>
    <row r="1614" spans="1:22" x14ac:dyDescent="0.3">
      <c r="A1614" s="20"/>
      <c r="B1614" s="20"/>
      <c r="C1614" s="20"/>
      <c r="D1614" s="18"/>
      <c r="E1614" s="4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6"/>
    </row>
    <row r="1615" spans="1:22" x14ac:dyDescent="0.3">
      <c r="A1615" s="20"/>
      <c r="B1615" s="20"/>
      <c r="C1615" s="20"/>
      <c r="D1615" s="18"/>
      <c r="E1615" s="4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6"/>
    </row>
    <row r="1616" spans="1:22" x14ac:dyDescent="0.3">
      <c r="A1616" s="20"/>
      <c r="B1616" s="20"/>
      <c r="C1616" s="20"/>
      <c r="D1616" s="18"/>
      <c r="E1616" s="4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6"/>
    </row>
    <row r="1617" spans="1:22" x14ac:dyDescent="0.3">
      <c r="A1617" s="20"/>
      <c r="B1617" s="20"/>
      <c r="C1617" s="20"/>
      <c r="D1617" s="18"/>
      <c r="E1617" s="4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6"/>
    </row>
    <row r="1618" spans="1:22" x14ac:dyDescent="0.3">
      <c r="A1618" s="20"/>
      <c r="B1618" s="20"/>
      <c r="C1618" s="20"/>
      <c r="D1618" s="18"/>
      <c r="E1618" s="4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6"/>
    </row>
    <row r="1619" spans="1:22" x14ac:dyDescent="0.3">
      <c r="A1619" s="20"/>
      <c r="B1619" s="20"/>
      <c r="C1619" s="20"/>
      <c r="D1619" s="18"/>
      <c r="E1619" s="4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6"/>
    </row>
    <row r="1620" spans="1:22" x14ac:dyDescent="0.3">
      <c r="A1620" s="20"/>
      <c r="B1620" s="20"/>
      <c r="C1620" s="20"/>
      <c r="D1620" s="18"/>
      <c r="E1620" s="4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6"/>
    </row>
    <row r="1621" spans="1:22" x14ac:dyDescent="0.3">
      <c r="A1621" s="20"/>
      <c r="B1621" s="20"/>
      <c r="C1621" s="20"/>
      <c r="D1621" s="18"/>
      <c r="E1621" s="4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6"/>
    </row>
    <row r="1622" spans="1:22" x14ac:dyDescent="0.3">
      <c r="A1622" s="20"/>
      <c r="B1622" s="20"/>
      <c r="C1622" s="20"/>
      <c r="D1622" s="18"/>
      <c r="E1622" s="4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6"/>
    </row>
    <row r="1623" spans="1:22" x14ac:dyDescent="0.3">
      <c r="A1623" s="20"/>
      <c r="B1623" s="20"/>
      <c r="C1623" s="20"/>
      <c r="D1623" s="18"/>
      <c r="E1623" s="4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6"/>
    </row>
    <row r="1624" spans="1:22" x14ac:dyDescent="0.3">
      <c r="A1624" s="20"/>
      <c r="B1624" s="20"/>
      <c r="C1624" s="20"/>
      <c r="D1624" s="18"/>
      <c r="E1624" s="4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6"/>
    </row>
    <row r="1625" spans="1:22" x14ac:dyDescent="0.3">
      <c r="A1625" s="20"/>
      <c r="B1625" s="20"/>
      <c r="C1625" s="20"/>
      <c r="D1625" s="18"/>
      <c r="E1625" s="4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6"/>
    </row>
    <row r="1626" spans="1:22" x14ac:dyDescent="0.3">
      <c r="A1626" s="20"/>
      <c r="B1626" s="20"/>
      <c r="C1626" s="20"/>
      <c r="D1626" s="18"/>
      <c r="E1626" s="4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6"/>
    </row>
    <row r="1627" spans="1:22" x14ac:dyDescent="0.3">
      <c r="A1627" s="20"/>
      <c r="B1627" s="20"/>
      <c r="C1627" s="20"/>
      <c r="D1627" s="18"/>
      <c r="E1627" s="4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6"/>
    </row>
    <row r="1628" spans="1:22" x14ac:dyDescent="0.3">
      <c r="A1628" s="20"/>
      <c r="B1628" s="20"/>
      <c r="C1628" s="20"/>
      <c r="D1628" s="18"/>
      <c r="E1628" s="4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6"/>
    </row>
    <row r="1629" spans="1:22" x14ac:dyDescent="0.3">
      <c r="A1629" s="20"/>
      <c r="B1629" s="20"/>
      <c r="C1629" s="20"/>
      <c r="D1629" s="18"/>
      <c r="E1629" s="4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6"/>
    </row>
    <row r="1630" spans="1:22" x14ac:dyDescent="0.3">
      <c r="A1630" s="20"/>
      <c r="B1630" s="20"/>
      <c r="C1630" s="20"/>
      <c r="D1630" s="18"/>
      <c r="E1630" s="4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6"/>
    </row>
    <row r="1631" spans="1:22" x14ac:dyDescent="0.3">
      <c r="A1631" s="20"/>
      <c r="B1631" s="20"/>
      <c r="C1631" s="20"/>
      <c r="D1631" s="18"/>
      <c r="E1631" s="4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6"/>
    </row>
    <row r="1632" spans="1:22" x14ac:dyDescent="0.3">
      <c r="A1632" s="20"/>
      <c r="B1632" s="20"/>
      <c r="C1632" s="20"/>
      <c r="D1632" s="18"/>
      <c r="E1632" s="4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6"/>
    </row>
    <row r="1633" spans="1:22" x14ac:dyDescent="0.3">
      <c r="A1633" s="20"/>
      <c r="B1633" s="20"/>
      <c r="C1633" s="20"/>
      <c r="D1633" s="18"/>
      <c r="E1633" s="4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6"/>
    </row>
    <row r="1634" spans="1:22" x14ac:dyDescent="0.3">
      <c r="A1634" s="20"/>
      <c r="B1634" s="20"/>
      <c r="C1634" s="20"/>
      <c r="D1634" s="18"/>
      <c r="E1634" s="4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6"/>
    </row>
    <row r="1635" spans="1:22" x14ac:dyDescent="0.3">
      <c r="A1635" s="20"/>
      <c r="B1635" s="20"/>
      <c r="C1635" s="20"/>
      <c r="D1635" s="18"/>
      <c r="E1635" s="4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6"/>
    </row>
    <row r="1636" spans="1:22" x14ac:dyDescent="0.3">
      <c r="A1636" s="20"/>
      <c r="B1636" s="20"/>
      <c r="C1636" s="20"/>
      <c r="D1636" s="18"/>
      <c r="E1636" s="4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6"/>
    </row>
    <row r="1637" spans="1:22" x14ac:dyDescent="0.3">
      <c r="A1637" s="20"/>
      <c r="B1637" s="20"/>
      <c r="C1637" s="20"/>
      <c r="D1637" s="18"/>
      <c r="E1637" s="4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6"/>
    </row>
    <row r="1638" spans="1:22" x14ac:dyDescent="0.3">
      <c r="A1638" s="20"/>
      <c r="B1638" s="20"/>
      <c r="C1638" s="20"/>
      <c r="D1638" s="18"/>
      <c r="E1638" s="4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6"/>
    </row>
    <row r="1639" spans="1:22" x14ac:dyDescent="0.3">
      <c r="A1639" s="20"/>
      <c r="B1639" s="20"/>
      <c r="C1639" s="20"/>
      <c r="D1639" s="18"/>
      <c r="E1639" s="4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6"/>
    </row>
    <row r="1640" spans="1:22" x14ac:dyDescent="0.3">
      <c r="A1640" s="20"/>
      <c r="B1640" s="20"/>
      <c r="C1640" s="20"/>
      <c r="D1640" s="18"/>
      <c r="E1640" s="4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6"/>
    </row>
    <row r="1641" spans="1:22" x14ac:dyDescent="0.3">
      <c r="A1641" s="20"/>
      <c r="B1641" s="20"/>
      <c r="C1641" s="20"/>
      <c r="D1641" s="18"/>
      <c r="E1641" s="4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6"/>
    </row>
    <row r="1642" spans="1:22" x14ac:dyDescent="0.3">
      <c r="A1642" s="20"/>
      <c r="B1642" s="20"/>
      <c r="C1642" s="20"/>
      <c r="D1642" s="18"/>
      <c r="E1642" s="4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6"/>
    </row>
    <row r="1643" spans="1:22" x14ac:dyDescent="0.3">
      <c r="A1643" s="20"/>
      <c r="B1643" s="20"/>
      <c r="C1643" s="20"/>
      <c r="D1643" s="18"/>
      <c r="E1643" s="4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6"/>
    </row>
    <row r="1644" spans="1:22" x14ac:dyDescent="0.3">
      <c r="A1644" s="20"/>
      <c r="B1644" s="20"/>
      <c r="C1644" s="20"/>
      <c r="D1644" s="18"/>
      <c r="E1644" s="4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6"/>
    </row>
    <row r="1645" spans="1:22" x14ac:dyDescent="0.3">
      <c r="A1645" s="20"/>
      <c r="B1645" s="20"/>
      <c r="C1645" s="20"/>
      <c r="D1645" s="18"/>
      <c r="E1645" s="4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6"/>
    </row>
    <row r="1646" spans="1:22" x14ac:dyDescent="0.3">
      <c r="A1646" s="20"/>
      <c r="B1646" s="20"/>
      <c r="C1646" s="20"/>
      <c r="D1646" s="18"/>
      <c r="E1646" s="4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6"/>
    </row>
    <row r="1647" spans="1:22" x14ac:dyDescent="0.3">
      <c r="A1647" s="20"/>
      <c r="B1647" s="20"/>
      <c r="C1647" s="20"/>
      <c r="D1647" s="18"/>
      <c r="E1647" s="4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6"/>
    </row>
    <row r="1648" spans="1:22" x14ac:dyDescent="0.3">
      <c r="A1648" s="20"/>
      <c r="B1648" s="20"/>
      <c r="C1648" s="20"/>
      <c r="D1648" s="18"/>
      <c r="E1648" s="4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6"/>
    </row>
    <row r="1649" spans="1:22" x14ac:dyDescent="0.3">
      <c r="A1649" s="20"/>
      <c r="B1649" s="20"/>
      <c r="C1649" s="20"/>
      <c r="D1649" s="18"/>
      <c r="E1649" s="4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6"/>
    </row>
    <row r="1650" spans="1:22" x14ac:dyDescent="0.3">
      <c r="A1650" s="20"/>
      <c r="B1650" s="20"/>
      <c r="C1650" s="20"/>
      <c r="D1650" s="18"/>
      <c r="E1650" s="4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6"/>
    </row>
    <row r="1651" spans="1:22" x14ac:dyDescent="0.3">
      <c r="A1651" s="20"/>
      <c r="B1651" s="20"/>
      <c r="C1651" s="20"/>
      <c r="D1651" s="18"/>
      <c r="E1651" s="4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6"/>
    </row>
    <row r="1652" spans="1:22" x14ac:dyDescent="0.3">
      <c r="A1652" s="20"/>
      <c r="B1652" s="20"/>
      <c r="C1652" s="20"/>
      <c r="D1652" s="18"/>
      <c r="E1652" s="4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6"/>
    </row>
    <row r="1653" spans="1:22" x14ac:dyDescent="0.3">
      <c r="A1653" s="20"/>
      <c r="B1653" s="20"/>
      <c r="C1653" s="20"/>
      <c r="D1653" s="18"/>
      <c r="E1653" s="4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6"/>
    </row>
    <row r="1654" spans="1:22" x14ac:dyDescent="0.3">
      <c r="A1654" s="20"/>
      <c r="B1654" s="20"/>
      <c r="C1654" s="20"/>
      <c r="D1654" s="18"/>
      <c r="E1654" s="4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6"/>
    </row>
    <row r="1655" spans="1:22" x14ac:dyDescent="0.3">
      <c r="A1655" s="20"/>
      <c r="B1655" s="20"/>
      <c r="C1655" s="20"/>
      <c r="D1655" s="18"/>
      <c r="E1655" s="4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6"/>
    </row>
    <row r="1656" spans="1:22" x14ac:dyDescent="0.3">
      <c r="A1656" s="20"/>
      <c r="B1656" s="20"/>
      <c r="C1656" s="20"/>
      <c r="D1656" s="18"/>
      <c r="E1656" s="4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6"/>
    </row>
    <row r="1657" spans="1:22" x14ac:dyDescent="0.3">
      <c r="A1657" s="20"/>
      <c r="B1657" s="20"/>
      <c r="C1657" s="20"/>
      <c r="D1657" s="18"/>
      <c r="E1657" s="4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6"/>
    </row>
    <row r="1658" spans="1:22" x14ac:dyDescent="0.3">
      <c r="A1658" s="20"/>
      <c r="B1658" s="20"/>
      <c r="C1658" s="20"/>
      <c r="D1658" s="18"/>
      <c r="E1658" s="4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6"/>
    </row>
    <row r="1659" spans="1:22" x14ac:dyDescent="0.3">
      <c r="A1659" s="20"/>
      <c r="B1659" s="20"/>
      <c r="C1659" s="20"/>
      <c r="D1659" s="18"/>
      <c r="E1659" s="4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6"/>
    </row>
    <row r="1660" spans="1:22" x14ac:dyDescent="0.3">
      <c r="A1660" s="20"/>
      <c r="B1660" s="20"/>
      <c r="C1660" s="20"/>
      <c r="D1660" s="18"/>
      <c r="E1660" s="4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6"/>
    </row>
    <row r="1661" spans="1:22" x14ac:dyDescent="0.3">
      <c r="A1661" s="20"/>
      <c r="B1661" s="20"/>
      <c r="C1661" s="20"/>
      <c r="D1661" s="18"/>
      <c r="E1661" s="4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6"/>
    </row>
    <row r="1662" spans="1:22" x14ac:dyDescent="0.3">
      <c r="A1662" s="20"/>
      <c r="B1662" s="20"/>
      <c r="C1662" s="20"/>
      <c r="D1662" s="18"/>
      <c r="E1662" s="4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6"/>
    </row>
    <row r="1663" spans="1:22" x14ac:dyDescent="0.3">
      <c r="A1663" s="20"/>
      <c r="B1663" s="20"/>
      <c r="C1663" s="20"/>
      <c r="D1663" s="18"/>
      <c r="E1663" s="4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6"/>
    </row>
    <row r="1664" spans="1:22" x14ac:dyDescent="0.3">
      <c r="A1664" s="20"/>
      <c r="B1664" s="20"/>
      <c r="C1664" s="20"/>
      <c r="D1664" s="18"/>
      <c r="E1664" s="4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6"/>
    </row>
    <row r="1665" spans="1:22" x14ac:dyDescent="0.3">
      <c r="A1665" s="20"/>
      <c r="B1665" s="20"/>
      <c r="C1665" s="20"/>
      <c r="D1665" s="18"/>
      <c r="E1665" s="4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6"/>
    </row>
    <row r="1666" spans="1:22" x14ac:dyDescent="0.3">
      <c r="A1666" s="20"/>
      <c r="B1666" s="20"/>
      <c r="C1666" s="20"/>
      <c r="D1666" s="18"/>
      <c r="E1666" s="4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6"/>
    </row>
    <row r="1667" spans="1:22" x14ac:dyDescent="0.3">
      <c r="A1667" s="20"/>
      <c r="B1667" s="20"/>
      <c r="C1667" s="20"/>
      <c r="D1667" s="18"/>
      <c r="E1667" s="4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6"/>
    </row>
    <row r="1668" spans="1:22" x14ac:dyDescent="0.3">
      <c r="A1668" s="20"/>
      <c r="B1668" s="20"/>
      <c r="C1668" s="20"/>
      <c r="D1668" s="18"/>
      <c r="E1668" s="4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6"/>
    </row>
    <row r="1669" spans="1:22" x14ac:dyDescent="0.3">
      <c r="A1669" s="20"/>
      <c r="B1669" s="20"/>
      <c r="C1669" s="20"/>
      <c r="D1669" s="18"/>
      <c r="E1669" s="4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6"/>
    </row>
    <row r="1670" spans="1:22" x14ac:dyDescent="0.3">
      <c r="A1670" s="20"/>
      <c r="B1670" s="20"/>
      <c r="C1670" s="20"/>
      <c r="D1670" s="18"/>
      <c r="E1670" s="4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6"/>
    </row>
    <row r="1671" spans="1:22" x14ac:dyDescent="0.3">
      <c r="A1671" s="20"/>
      <c r="B1671" s="20"/>
      <c r="C1671" s="20"/>
      <c r="D1671" s="18"/>
      <c r="E1671" s="4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6"/>
    </row>
    <row r="1672" spans="1:22" x14ac:dyDescent="0.3">
      <c r="A1672" s="20"/>
      <c r="B1672" s="20"/>
      <c r="C1672" s="20"/>
      <c r="D1672" s="18"/>
      <c r="E1672" s="4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6"/>
    </row>
    <row r="1673" spans="1:22" x14ac:dyDescent="0.3">
      <c r="A1673" s="20"/>
      <c r="B1673" s="20"/>
      <c r="C1673" s="20"/>
      <c r="D1673" s="18"/>
      <c r="E1673" s="4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6"/>
    </row>
    <row r="1674" spans="1:22" x14ac:dyDescent="0.3">
      <c r="A1674" s="20"/>
      <c r="B1674" s="20"/>
      <c r="C1674" s="20"/>
      <c r="D1674" s="18"/>
      <c r="E1674" s="4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6"/>
    </row>
    <row r="1675" spans="1:22" x14ac:dyDescent="0.3">
      <c r="A1675" s="20"/>
      <c r="B1675" s="20"/>
      <c r="C1675" s="20"/>
      <c r="D1675" s="18"/>
      <c r="E1675" s="4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6"/>
    </row>
    <row r="1676" spans="1:22" x14ac:dyDescent="0.3">
      <c r="A1676" s="20"/>
      <c r="B1676" s="20"/>
      <c r="C1676" s="20"/>
      <c r="D1676" s="18"/>
      <c r="E1676" s="4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6"/>
    </row>
    <row r="1677" spans="1:22" x14ac:dyDescent="0.3">
      <c r="A1677" s="20"/>
      <c r="B1677" s="20"/>
      <c r="C1677" s="20"/>
      <c r="D1677" s="18"/>
      <c r="E1677" s="4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6"/>
    </row>
    <row r="1678" spans="1:22" x14ac:dyDescent="0.3">
      <c r="A1678" s="20"/>
      <c r="B1678" s="20"/>
      <c r="C1678" s="20"/>
      <c r="D1678" s="18"/>
      <c r="E1678" s="4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6"/>
    </row>
    <row r="1679" spans="1:22" x14ac:dyDescent="0.3">
      <c r="A1679" s="20"/>
      <c r="B1679" s="20"/>
      <c r="C1679" s="20"/>
      <c r="D1679" s="18"/>
      <c r="E1679" s="4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6"/>
    </row>
    <row r="1680" spans="1:22" x14ac:dyDescent="0.3">
      <c r="A1680" s="20"/>
      <c r="B1680" s="20"/>
      <c r="C1680" s="20"/>
      <c r="D1680" s="18"/>
      <c r="E1680" s="4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6"/>
    </row>
    <row r="1681" spans="1:22" x14ac:dyDescent="0.3">
      <c r="A1681" s="20"/>
      <c r="B1681" s="20"/>
      <c r="C1681" s="20"/>
      <c r="D1681" s="18"/>
      <c r="E1681" s="4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6"/>
    </row>
    <row r="1682" spans="1:22" x14ac:dyDescent="0.3">
      <c r="A1682" s="20"/>
      <c r="B1682" s="20"/>
      <c r="C1682" s="20"/>
      <c r="D1682" s="18"/>
      <c r="E1682" s="4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6"/>
    </row>
    <row r="1683" spans="1:22" x14ac:dyDescent="0.3">
      <c r="A1683" s="20"/>
      <c r="B1683" s="20"/>
      <c r="C1683" s="20"/>
      <c r="D1683" s="18"/>
      <c r="E1683" s="4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6"/>
    </row>
    <row r="1684" spans="1:22" x14ac:dyDescent="0.3">
      <c r="A1684" s="20"/>
      <c r="B1684" s="20"/>
      <c r="C1684" s="20"/>
      <c r="D1684" s="18"/>
      <c r="E1684" s="4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6"/>
    </row>
    <row r="1685" spans="1:22" x14ac:dyDescent="0.3">
      <c r="A1685" s="20"/>
      <c r="B1685" s="20"/>
      <c r="C1685" s="20"/>
      <c r="D1685" s="18"/>
      <c r="E1685" s="4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6"/>
    </row>
    <row r="1686" spans="1:22" x14ac:dyDescent="0.3">
      <c r="A1686" s="20"/>
      <c r="B1686" s="20"/>
      <c r="C1686" s="20"/>
      <c r="D1686" s="18"/>
      <c r="E1686" s="4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6"/>
    </row>
    <row r="1687" spans="1:22" x14ac:dyDescent="0.3">
      <c r="A1687" s="20"/>
      <c r="B1687" s="20"/>
      <c r="C1687" s="20"/>
      <c r="D1687" s="18"/>
      <c r="E1687" s="4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6"/>
    </row>
    <row r="1688" spans="1:22" x14ac:dyDescent="0.3">
      <c r="A1688" s="20"/>
      <c r="B1688" s="20"/>
      <c r="C1688" s="20"/>
      <c r="D1688" s="18"/>
      <c r="E1688" s="4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6"/>
    </row>
    <row r="1689" spans="1:22" x14ac:dyDescent="0.3">
      <c r="A1689" s="20"/>
      <c r="B1689" s="20"/>
      <c r="C1689" s="20"/>
      <c r="D1689" s="18"/>
      <c r="E1689" s="4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6"/>
    </row>
    <row r="1690" spans="1:22" x14ac:dyDescent="0.3">
      <c r="A1690" s="20"/>
      <c r="B1690" s="20"/>
      <c r="C1690" s="20"/>
      <c r="D1690" s="18"/>
      <c r="E1690" s="4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6"/>
    </row>
    <row r="1691" spans="1:22" x14ac:dyDescent="0.3">
      <c r="A1691" s="20"/>
      <c r="B1691" s="20"/>
      <c r="C1691" s="20"/>
      <c r="D1691" s="18"/>
      <c r="E1691" s="4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6"/>
    </row>
    <row r="1692" spans="1:22" x14ac:dyDescent="0.3">
      <c r="A1692" s="20"/>
      <c r="B1692" s="20"/>
      <c r="C1692" s="20"/>
      <c r="D1692" s="18"/>
      <c r="E1692" s="4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6"/>
    </row>
    <row r="1693" spans="1:22" x14ac:dyDescent="0.3">
      <c r="A1693" s="20"/>
      <c r="B1693" s="20"/>
      <c r="C1693" s="20"/>
      <c r="D1693" s="18"/>
      <c r="E1693" s="4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6"/>
    </row>
    <row r="1694" spans="1:22" x14ac:dyDescent="0.3">
      <c r="A1694" s="20"/>
      <c r="B1694" s="20"/>
      <c r="C1694" s="20"/>
      <c r="D1694" s="18"/>
      <c r="E1694" s="4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6"/>
    </row>
    <row r="1695" spans="1:22" x14ac:dyDescent="0.3">
      <c r="A1695" s="20"/>
      <c r="B1695" s="20"/>
      <c r="C1695" s="20"/>
      <c r="D1695" s="18"/>
      <c r="E1695" s="4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6"/>
    </row>
    <row r="1696" spans="1:22" x14ac:dyDescent="0.3">
      <c r="A1696" s="20"/>
      <c r="B1696" s="20"/>
      <c r="C1696" s="20"/>
      <c r="D1696" s="18"/>
      <c r="E1696" s="4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6"/>
    </row>
    <row r="1697" spans="1:22" x14ac:dyDescent="0.3">
      <c r="A1697" s="20"/>
      <c r="B1697" s="20"/>
      <c r="C1697" s="20"/>
      <c r="D1697" s="18"/>
      <c r="E1697" s="4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6"/>
    </row>
    <row r="1698" spans="1:22" x14ac:dyDescent="0.3">
      <c r="A1698" s="20"/>
      <c r="B1698" s="20"/>
      <c r="C1698" s="20"/>
      <c r="D1698" s="18"/>
      <c r="E1698" s="4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6"/>
    </row>
    <row r="1699" spans="1:22" x14ac:dyDescent="0.3">
      <c r="A1699" s="20"/>
      <c r="B1699" s="20"/>
      <c r="C1699" s="20"/>
      <c r="D1699" s="18"/>
      <c r="E1699" s="4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6"/>
    </row>
    <row r="1700" spans="1:22" x14ac:dyDescent="0.3">
      <c r="A1700" s="20"/>
      <c r="B1700" s="20"/>
      <c r="C1700" s="20"/>
      <c r="D1700" s="18"/>
      <c r="E1700" s="4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6"/>
    </row>
    <row r="1701" spans="1:22" x14ac:dyDescent="0.3">
      <c r="A1701" s="20"/>
      <c r="B1701" s="20"/>
      <c r="C1701" s="20"/>
      <c r="D1701" s="18"/>
      <c r="E1701" s="4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6"/>
    </row>
    <row r="1702" spans="1:22" x14ac:dyDescent="0.3">
      <c r="A1702" s="20"/>
      <c r="B1702" s="20"/>
      <c r="C1702" s="20"/>
      <c r="D1702" s="18"/>
      <c r="E1702" s="4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6"/>
    </row>
    <row r="1703" spans="1:22" x14ac:dyDescent="0.3">
      <c r="A1703" s="20"/>
      <c r="B1703" s="20"/>
      <c r="C1703" s="20"/>
      <c r="D1703" s="18"/>
      <c r="E1703" s="4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6"/>
    </row>
    <row r="1704" spans="1:22" x14ac:dyDescent="0.3">
      <c r="A1704" s="20"/>
      <c r="B1704" s="20"/>
      <c r="C1704" s="20"/>
      <c r="D1704" s="18"/>
      <c r="E1704" s="4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6"/>
    </row>
    <row r="1705" spans="1:22" x14ac:dyDescent="0.3">
      <c r="A1705" s="20"/>
      <c r="B1705" s="20"/>
      <c r="C1705" s="20"/>
      <c r="D1705" s="18"/>
      <c r="E1705" s="4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6"/>
    </row>
    <row r="1706" spans="1:22" x14ac:dyDescent="0.3">
      <c r="A1706" s="20"/>
      <c r="B1706" s="20"/>
      <c r="C1706" s="20"/>
      <c r="D1706" s="18"/>
      <c r="E1706" s="4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6"/>
    </row>
    <row r="1707" spans="1:22" x14ac:dyDescent="0.3">
      <c r="A1707" s="20"/>
      <c r="B1707" s="20"/>
      <c r="C1707" s="20"/>
      <c r="D1707" s="18"/>
      <c r="E1707" s="4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6"/>
    </row>
    <row r="1708" spans="1:22" x14ac:dyDescent="0.3">
      <c r="A1708" s="20"/>
      <c r="B1708" s="20"/>
      <c r="C1708" s="20"/>
      <c r="D1708" s="18"/>
      <c r="E1708" s="4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6"/>
    </row>
    <row r="1709" spans="1:22" x14ac:dyDescent="0.3">
      <c r="A1709" s="20"/>
      <c r="B1709" s="20"/>
      <c r="C1709" s="20"/>
      <c r="D1709" s="18"/>
      <c r="E1709" s="4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6"/>
    </row>
    <row r="1710" spans="1:22" x14ac:dyDescent="0.3">
      <c r="A1710" s="20"/>
      <c r="B1710" s="20"/>
      <c r="C1710" s="20"/>
      <c r="D1710" s="18"/>
      <c r="E1710" s="4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6"/>
    </row>
    <row r="1711" spans="1:22" x14ac:dyDescent="0.3">
      <c r="A1711" s="20"/>
      <c r="B1711" s="20"/>
      <c r="C1711" s="20"/>
      <c r="D1711" s="18"/>
      <c r="E1711" s="4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6"/>
    </row>
    <row r="1712" spans="1:22" x14ac:dyDescent="0.3">
      <c r="A1712" s="20"/>
      <c r="B1712" s="20"/>
      <c r="C1712" s="20"/>
      <c r="D1712" s="18"/>
      <c r="E1712" s="4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6"/>
    </row>
    <row r="1713" spans="1:22" x14ac:dyDescent="0.3">
      <c r="A1713" s="20"/>
      <c r="B1713" s="20"/>
      <c r="C1713" s="20"/>
      <c r="D1713" s="18"/>
      <c r="E1713" s="4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6"/>
    </row>
    <row r="1714" spans="1:22" x14ac:dyDescent="0.3">
      <c r="A1714" s="20"/>
      <c r="B1714" s="20"/>
      <c r="C1714" s="20"/>
      <c r="D1714" s="18"/>
      <c r="E1714" s="4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6"/>
    </row>
    <row r="1715" spans="1:22" x14ac:dyDescent="0.3">
      <c r="A1715" s="20"/>
      <c r="B1715" s="20"/>
      <c r="C1715" s="20"/>
      <c r="D1715" s="18"/>
      <c r="E1715" s="4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6"/>
    </row>
    <row r="1716" spans="1:22" x14ac:dyDescent="0.3">
      <c r="A1716" s="20"/>
      <c r="B1716" s="20"/>
      <c r="C1716" s="20"/>
      <c r="D1716" s="18"/>
      <c r="E1716" s="4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6"/>
    </row>
    <row r="1717" spans="1:22" x14ac:dyDescent="0.3">
      <c r="A1717" s="20"/>
      <c r="B1717" s="20"/>
      <c r="C1717" s="20"/>
      <c r="D1717" s="18"/>
      <c r="E1717" s="4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6"/>
    </row>
    <row r="1718" spans="1:22" x14ac:dyDescent="0.3">
      <c r="A1718" s="20"/>
      <c r="B1718" s="20"/>
      <c r="C1718" s="20"/>
      <c r="D1718" s="18"/>
      <c r="E1718" s="4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6"/>
    </row>
    <row r="1719" spans="1:22" x14ac:dyDescent="0.3">
      <c r="A1719" s="20"/>
      <c r="B1719" s="20"/>
      <c r="C1719" s="20"/>
      <c r="D1719" s="18"/>
      <c r="E1719" s="4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6"/>
    </row>
    <row r="1720" spans="1:22" x14ac:dyDescent="0.3">
      <c r="A1720" s="20"/>
      <c r="B1720" s="20"/>
      <c r="C1720" s="20"/>
      <c r="D1720" s="18"/>
      <c r="E1720" s="4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6"/>
    </row>
    <row r="1721" spans="1:22" x14ac:dyDescent="0.3">
      <c r="A1721" s="20"/>
      <c r="B1721" s="20"/>
      <c r="C1721" s="20"/>
      <c r="D1721" s="18"/>
      <c r="E1721" s="4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6"/>
    </row>
    <row r="1722" spans="1:22" x14ac:dyDescent="0.3">
      <c r="A1722" s="20"/>
      <c r="B1722" s="20"/>
      <c r="C1722" s="20"/>
      <c r="D1722" s="18"/>
      <c r="E1722" s="4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6"/>
    </row>
    <row r="1723" spans="1:22" x14ac:dyDescent="0.3">
      <c r="A1723" s="20"/>
      <c r="B1723" s="20"/>
      <c r="C1723" s="20"/>
      <c r="D1723" s="18"/>
      <c r="E1723" s="4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6"/>
    </row>
    <row r="1724" spans="1:22" x14ac:dyDescent="0.3">
      <c r="A1724" s="20"/>
      <c r="B1724" s="20"/>
      <c r="C1724" s="20"/>
      <c r="D1724" s="18"/>
      <c r="E1724" s="4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6"/>
    </row>
    <row r="1725" spans="1:22" x14ac:dyDescent="0.3">
      <c r="A1725" s="20"/>
      <c r="B1725" s="20"/>
      <c r="C1725" s="20"/>
      <c r="D1725" s="18"/>
      <c r="E1725" s="4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6"/>
    </row>
    <row r="1726" spans="1:22" x14ac:dyDescent="0.3">
      <c r="A1726" s="20"/>
      <c r="B1726" s="20"/>
      <c r="C1726" s="20"/>
      <c r="D1726" s="18"/>
      <c r="E1726" s="4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6"/>
    </row>
    <row r="1727" spans="1:22" x14ac:dyDescent="0.3">
      <c r="A1727" s="20"/>
      <c r="B1727" s="20"/>
      <c r="C1727" s="20"/>
      <c r="D1727" s="18"/>
      <c r="E1727" s="4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6"/>
    </row>
    <row r="1728" spans="1:22" x14ac:dyDescent="0.3">
      <c r="A1728" s="20"/>
      <c r="B1728" s="20"/>
      <c r="C1728" s="20"/>
      <c r="D1728" s="18"/>
      <c r="E1728" s="4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6"/>
    </row>
    <row r="1729" spans="1:22" x14ac:dyDescent="0.3">
      <c r="A1729" s="20"/>
      <c r="B1729" s="20"/>
      <c r="C1729" s="20"/>
      <c r="D1729" s="18"/>
      <c r="E1729" s="4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6"/>
    </row>
    <row r="1730" spans="1:22" x14ac:dyDescent="0.3">
      <c r="A1730" s="20"/>
      <c r="B1730" s="20"/>
      <c r="C1730" s="20"/>
      <c r="D1730" s="18"/>
      <c r="E1730" s="4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6"/>
    </row>
    <row r="1731" spans="1:22" x14ac:dyDescent="0.3">
      <c r="A1731" s="20"/>
      <c r="B1731" s="20"/>
      <c r="C1731" s="20"/>
      <c r="D1731" s="18"/>
      <c r="E1731" s="4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6"/>
    </row>
    <row r="1732" spans="1:22" x14ac:dyDescent="0.3">
      <c r="A1732" s="20"/>
      <c r="B1732" s="20"/>
      <c r="C1732" s="20"/>
      <c r="D1732" s="18"/>
      <c r="E1732" s="4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6"/>
    </row>
    <row r="1733" spans="1:22" x14ac:dyDescent="0.3">
      <c r="A1733" s="20"/>
      <c r="B1733" s="20"/>
      <c r="C1733" s="20"/>
      <c r="D1733" s="18"/>
      <c r="E1733" s="4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6"/>
    </row>
    <row r="1734" spans="1:22" x14ac:dyDescent="0.3">
      <c r="A1734" s="20"/>
      <c r="B1734" s="20"/>
      <c r="C1734" s="20"/>
      <c r="D1734" s="18"/>
      <c r="E1734" s="4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6"/>
    </row>
    <row r="1735" spans="1:22" x14ac:dyDescent="0.3">
      <c r="A1735" s="20"/>
      <c r="B1735" s="20"/>
      <c r="C1735" s="20"/>
      <c r="D1735" s="18"/>
      <c r="E1735" s="4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6"/>
    </row>
    <row r="1736" spans="1:22" x14ac:dyDescent="0.3">
      <c r="A1736" s="20"/>
      <c r="B1736" s="20"/>
      <c r="C1736" s="20"/>
      <c r="D1736" s="18"/>
      <c r="E1736" s="4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6"/>
    </row>
    <row r="1737" spans="1:22" x14ac:dyDescent="0.3">
      <c r="A1737" s="20"/>
      <c r="B1737" s="20"/>
      <c r="C1737" s="20"/>
      <c r="D1737" s="18"/>
      <c r="E1737" s="4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6"/>
    </row>
    <row r="1738" spans="1:22" x14ac:dyDescent="0.3">
      <c r="A1738" s="20"/>
      <c r="B1738" s="20"/>
      <c r="C1738" s="20"/>
      <c r="D1738" s="18"/>
      <c r="E1738" s="4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6"/>
    </row>
    <row r="1739" spans="1:22" x14ac:dyDescent="0.3">
      <c r="A1739" s="20"/>
      <c r="B1739" s="20"/>
      <c r="C1739" s="20"/>
      <c r="D1739" s="18"/>
      <c r="E1739" s="4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6"/>
    </row>
    <row r="1740" spans="1:22" x14ac:dyDescent="0.3">
      <c r="A1740" s="20"/>
      <c r="B1740" s="20"/>
      <c r="C1740" s="20"/>
      <c r="D1740" s="18"/>
      <c r="E1740" s="4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6"/>
    </row>
    <row r="1741" spans="1:22" x14ac:dyDescent="0.3">
      <c r="A1741" s="20"/>
      <c r="B1741" s="20"/>
      <c r="C1741" s="20"/>
      <c r="D1741" s="18"/>
      <c r="E1741" s="4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6"/>
    </row>
    <row r="1742" spans="1:22" x14ac:dyDescent="0.3">
      <c r="A1742" s="20"/>
      <c r="B1742" s="20"/>
      <c r="C1742" s="20"/>
      <c r="D1742" s="18"/>
      <c r="E1742" s="4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6"/>
    </row>
    <row r="1743" spans="1:22" x14ac:dyDescent="0.3">
      <c r="A1743" s="20"/>
      <c r="B1743" s="20"/>
      <c r="C1743" s="20"/>
      <c r="D1743" s="18"/>
      <c r="E1743" s="4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6"/>
    </row>
    <row r="1744" spans="1:22" x14ac:dyDescent="0.3">
      <c r="A1744" s="20"/>
      <c r="B1744" s="20"/>
      <c r="C1744" s="20"/>
      <c r="D1744" s="18"/>
      <c r="E1744" s="4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6"/>
    </row>
    <row r="1745" spans="1:22" x14ac:dyDescent="0.3">
      <c r="A1745" s="20"/>
      <c r="B1745" s="20"/>
      <c r="C1745" s="20"/>
      <c r="D1745" s="18"/>
      <c r="E1745" s="4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6"/>
    </row>
    <row r="1746" spans="1:22" x14ac:dyDescent="0.3">
      <c r="A1746" s="20"/>
      <c r="B1746" s="20"/>
      <c r="C1746" s="20"/>
      <c r="D1746" s="18"/>
      <c r="E1746" s="4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6"/>
    </row>
    <row r="1747" spans="1:22" x14ac:dyDescent="0.3">
      <c r="A1747" s="20"/>
      <c r="B1747" s="20"/>
      <c r="C1747" s="20"/>
      <c r="D1747" s="18"/>
      <c r="E1747" s="4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6"/>
    </row>
    <row r="1748" spans="1:22" x14ac:dyDescent="0.3">
      <c r="A1748" s="20"/>
      <c r="B1748" s="20"/>
      <c r="C1748" s="20"/>
      <c r="D1748" s="18"/>
      <c r="E1748" s="4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6"/>
    </row>
    <row r="1749" spans="1:22" x14ac:dyDescent="0.3">
      <c r="A1749" s="20"/>
      <c r="B1749" s="20"/>
      <c r="C1749" s="20"/>
      <c r="D1749" s="18"/>
      <c r="E1749" s="4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6"/>
    </row>
    <row r="1750" spans="1:22" x14ac:dyDescent="0.3">
      <c r="A1750" s="20"/>
      <c r="B1750" s="20"/>
      <c r="C1750" s="20"/>
      <c r="D1750" s="18"/>
      <c r="E1750" s="4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6"/>
    </row>
    <row r="1751" spans="1:22" x14ac:dyDescent="0.3">
      <c r="A1751" s="20"/>
      <c r="B1751" s="20"/>
      <c r="C1751" s="20"/>
      <c r="D1751" s="18"/>
      <c r="E1751" s="4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6"/>
    </row>
    <row r="1752" spans="1:22" x14ac:dyDescent="0.3">
      <c r="A1752" s="20"/>
      <c r="B1752" s="20"/>
      <c r="C1752" s="20"/>
      <c r="D1752" s="18"/>
      <c r="E1752" s="4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6"/>
    </row>
    <row r="1753" spans="1:22" x14ac:dyDescent="0.3">
      <c r="A1753" s="20"/>
      <c r="B1753" s="20"/>
      <c r="C1753" s="20"/>
      <c r="D1753" s="18"/>
      <c r="E1753" s="4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6"/>
    </row>
    <row r="1754" spans="1:22" x14ac:dyDescent="0.3">
      <c r="A1754" s="20"/>
      <c r="B1754" s="20"/>
      <c r="C1754" s="20"/>
      <c r="D1754" s="18"/>
      <c r="E1754" s="4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6"/>
    </row>
    <row r="1755" spans="1:22" x14ac:dyDescent="0.3">
      <c r="A1755" s="20"/>
      <c r="B1755" s="20"/>
      <c r="C1755" s="20"/>
      <c r="D1755" s="18"/>
      <c r="E1755" s="4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6"/>
    </row>
    <row r="1756" spans="1:22" x14ac:dyDescent="0.3">
      <c r="A1756" s="20"/>
      <c r="B1756" s="20"/>
      <c r="C1756" s="20"/>
      <c r="D1756" s="18"/>
      <c r="E1756" s="4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6"/>
    </row>
    <row r="1757" spans="1:22" x14ac:dyDescent="0.3">
      <c r="A1757" s="20"/>
      <c r="B1757" s="20"/>
      <c r="C1757" s="20"/>
      <c r="D1757" s="18"/>
      <c r="E1757" s="4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6"/>
    </row>
    <row r="1758" spans="1:22" x14ac:dyDescent="0.3">
      <c r="A1758" s="20"/>
      <c r="B1758" s="20"/>
      <c r="C1758" s="20"/>
      <c r="D1758" s="18"/>
      <c r="E1758" s="4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6"/>
    </row>
    <row r="1759" spans="1:22" x14ac:dyDescent="0.3">
      <c r="A1759" s="20"/>
      <c r="B1759" s="20"/>
      <c r="C1759" s="20"/>
      <c r="D1759" s="18"/>
      <c r="E1759" s="4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6"/>
    </row>
    <row r="1760" spans="1:22" x14ac:dyDescent="0.3">
      <c r="A1760" s="20"/>
      <c r="B1760" s="20"/>
      <c r="C1760" s="20"/>
      <c r="D1760" s="18"/>
      <c r="E1760" s="4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6"/>
    </row>
    <row r="1761" spans="1:22" x14ac:dyDescent="0.3">
      <c r="A1761" s="20"/>
      <c r="B1761" s="20"/>
      <c r="C1761" s="20"/>
      <c r="D1761" s="18"/>
      <c r="E1761" s="4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6"/>
    </row>
    <row r="1762" spans="1:22" x14ac:dyDescent="0.3">
      <c r="A1762" s="20"/>
      <c r="B1762" s="20"/>
      <c r="C1762" s="20"/>
      <c r="D1762" s="18"/>
      <c r="E1762" s="4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6"/>
    </row>
    <row r="1763" spans="1:22" x14ac:dyDescent="0.3">
      <c r="A1763" s="20"/>
      <c r="B1763" s="20"/>
      <c r="C1763" s="20"/>
      <c r="D1763" s="18"/>
      <c r="E1763" s="4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6"/>
    </row>
    <row r="1764" spans="1:22" x14ac:dyDescent="0.3">
      <c r="A1764" s="20"/>
      <c r="B1764" s="20"/>
      <c r="C1764" s="20"/>
      <c r="D1764" s="18"/>
      <c r="E1764" s="4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6"/>
    </row>
    <row r="1765" spans="1:22" x14ac:dyDescent="0.3">
      <c r="A1765" s="20"/>
      <c r="B1765" s="20"/>
      <c r="C1765" s="20"/>
      <c r="D1765" s="18"/>
      <c r="E1765" s="4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6"/>
    </row>
    <row r="1766" spans="1:22" x14ac:dyDescent="0.3">
      <c r="A1766" s="20"/>
      <c r="B1766" s="20"/>
      <c r="C1766" s="20"/>
      <c r="D1766" s="18"/>
      <c r="E1766" s="4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6"/>
    </row>
    <row r="1767" spans="1:22" x14ac:dyDescent="0.3">
      <c r="A1767" s="20"/>
      <c r="B1767" s="20"/>
      <c r="C1767" s="20"/>
      <c r="D1767" s="18"/>
      <c r="E1767" s="4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6"/>
    </row>
    <row r="1768" spans="1:22" x14ac:dyDescent="0.3">
      <c r="A1768" s="20"/>
      <c r="B1768" s="20"/>
      <c r="C1768" s="20"/>
      <c r="D1768" s="18"/>
      <c r="E1768" s="4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6"/>
    </row>
    <row r="1769" spans="1:22" x14ac:dyDescent="0.3">
      <c r="A1769" s="20"/>
      <c r="B1769" s="20"/>
      <c r="C1769" s="20"/>
      <c r="D1769" s="18"/>
      <c r="E1769" s="4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6"/>
    </row>
    <row r="1770" spans="1:22" x14ac:dyDescent="0.3">
      <c r="A1770" s="20"/>
      <c r="B1770" s="20"/>
      <c r="C1770" s="20"/>
      <c r="D1770" s="18"/>
      <c r="E1770" s="4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6"/>
    </row>
    <row r="1771" spans="1:22" x14ac:dyDescent="0.3">
      <c r="A1771" s="20"/>
      <c r="B1771" s="20"/>
      <c r="C1771" s="20"/>
      <c r="D1771" s="18"/>
      <c r="E1771" s="4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6"/>
    </row>
    <row r="1772" spans="1:22" x14ac:dyDescent="0.3">
      <c r="A1772" s="20"/>
      <c r="B1772" s="20"/>
      <c r="C1772" s="20"/>
      <c r="D1772" s="18"/>
      <c r="E1772" s="4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6"/>
    </row>
    <row r="1773" spans="1:22" x14ac:dyDescent="0.3">
      <c r="A1773" s="20"/>
      <c r="B1773" s="20"/>
      <c r="C1773" s="20"/>
      <c r="D1773" s="18"/>
      <c r="E1773" s="4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6"/>
    </row>
    <row r="1774" spans="1:22" x14ac:dyDescent="0.3">
      <c r="A1774" s="20"/>
      <c r="B1774" s="20"/>
      <c r="C1774" s="20"/>
      <c r="D1774" s="18"/>
      <c r="E1774" s="4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6"/>
    </row>
    <row r="1775" spans="1:22" x14ac:dyDescent="0.3">
      <c r="A1775" s="20"/>
      <c r="B1775" s="20"/>
      <c r="C1775" s="20"/>
      <c r="D1775" s="18"/>
      <c r="E1775" s="4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6"/>
    </row>
    <row r="1776" spans="1:22" x14ac:dyDescent="0.3">
      <c r="A1776" s="20"/>
      <c r="B1776" s="20"/>
      <c r="C1776" s="20"/>
      <c r="D1776" s="18"/>
      <c r="E1776" s="4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6"/>
    </row>
    <row r="1777" spans="1:22" x14ac:dyDescent="0.3">
      <c r="A1777" s="20"/>
      <c r="B1777" s="20"/>
      <c r="C1777" s="20"/>
      <c r="D1777" s="18"/>
      <c r="E1777" s="4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6"/>
    </row>
    <row r="1778" spans="1:22" x14ac:dyDescent="0.3">
      <c r="A1778" s="20"/>
      <c r="B1778" s="20"/>
      <c r="C1778" s="20"/>
      <c r="D1778" s="18"/>
      <c r="E1778" s="4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6"/>
    </row>
    <row r="1779" spans="1:22" x14ac:dyDescent="0.3">
      <c r="A1779" s="20"/>
      <c r="B1779" s="20"/>
      <c r="C1779" s="20"/>
      <c r="D1779" s="18"/>
      <c r="E1779" s="4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6"/>
    </row>
    <row r="1780" spans="1:22" x14ac:dyDescent="0.3">
      <c r="A1780" s="20"/>
      <c r="B1780" s="20"/>
      <c r="C1780" s="20"/>
      <c r="D1780" s="18"/>
      <c r="E1780" s="4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6"/>
    </row>
    <row r="1781" spans="1:22" x14ac:dyDescent="0.3">
      <c r="A1781" s="20"/>
      <c r="B1781" s="20"/>
      <c r="C1781" s="20"/>
      <c r="D1781" s="18"/>
      <c r="E1781" s="4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6"/>
    </row>
    <row r="1782" spans="1:22" x14ac:dyDescent="0.3">
      <c r="A1782" s="20"/>
      <c r="B1782" s="20"/>
      <c r="C1782" s="20"/>
      <c r="D1782" s="18"/>
      <c r="E1782" s="4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6"/>
    </row>
    <row r="1783" spans="1:22" x14ac:dyDescent="0.3">
      <c r="A1783" s="20"/>
      <c r="B1783" s="20"/>
      <c r="C1783" s="20"/>
      <c r="D1783" s="18"/>
      <c r="E1783" s="4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6"/>
    </row>
    <row r="1784" spans="1:22" x14ac:dyDescent="0.3">
      <c r="A1784" s="20"/>
      <c r="B1784" s="20"/>
      <c r="C1784" s="20"/>
      <c r="D1784" s="18"/>
      <c r="E1784" s="4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6"/>
    </row>
    <row r="1785" spans="1:22" x14ac:dyDescent="0.3">
      <c r="A1785" s="20"/>
      <c r="B1785" s="20"/>
      <c r="C1785" s="20"/>
      <c r="D1785" s="18"/>
      <c r="E1785" s="4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6"/>
    </row>
    <row r="1786" spans="1:22" x14ac:dyDescent="0.3">
      <c r="A1786" s="20"/>
      <c r="B1786" s="20"/>
      <c r="C1786" s="20"/>
      <c r="D1786" s="18"/>
      <c r="E1786" s="4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6"/>
    </row>
    <row r="1787" spans="1:22" x14ac:dyDescent="0.3">
      <c r="A1787" s="20"/>
      <c r="B1787" s="20"/>
      <c r="C1787" s="20"/>
      <c r="D1787" s="18"/>
      <c r="E1787" s="4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6"/>
    </row>
    <row r="1788" spans="1:22" x14ac:dyDescent="0.3">
      <c r="A1788" s="20"/>
      <c r="B1788" s="20"/>
      <c r="C1788" s="20"/>
      <c r="D1788" s="18"/>
      <c r="E1788" s="4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6"/>
    </row>
    <row r="1789" spans="1:22" x14ac:dyDescent="0.3">
      <c r="A1789" s="20"/>
      <c r="B1789" s="20"/>
      <c r="C1789" s="20"/>
      <c r="D1789" s="18"/>
      <c r="E1789" s="4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6"/>
    </row>
    <row r="1790" spans="1:22" x14ac:dyDescent="0.3">
      <c r="A1790" s="20"/>
      <c r="B1790" s="20"/>
      <c r="C1790" s="20"/>
      <c r="D1790" s="18"/>
      <c r="E1790" s="4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6"/>
    </row>
    <row r="1791" spans="1:22" x14ac:dyDescent="0.3">
      <c r="A1791" s="20"/>
      <c r="B1791" s="20"/>
      <c r="C1791" s="20"/>
      <c r="D1791" s="18"/>
      <c r="E1791" s="4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6"/>
    </row>
    <row r="1792" spans="1:22" x14ac:dyDescent="0.3">
      <c r="A1792" s="20"/>
      <c r="B1792" s="20"/>
      <c r="C1792" s="20"/>
      <c r="D1792" s="18"/>
      <c r="E1792" s="4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6"/>
    </row>
    <row r="1793" spans="1:22" x14ac:dyDescent="0.3">
      <c r="A1793" s="20"/>
      <c r="B1793" s="20"/>
      <c r="C1793" s="20"/>
      <c r="D1793" s="18"/>
      <c r="E1793" s="4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6"/>
    </row>
    <row r="1794" spans="1:22" x14ac:dyDescent="0.3">
      <c r="A1794" s="20"/>
      <c r="B1794" s="20"/>
      <c r="C1794" s="20"/>
      <c r="D1794" s="18"/>
      <c r="E1794" s="4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6"/>
    </row>
    <row r="1795" spans="1:22" x14ac:dyDescent="0.3">
      <c r="A1795" s="20"/>
      <c r="B1795" s="20"/>
      <c r="C1795" s="20"/>
      <c r="D1795" s="18"/>
      <c r="E1795" s="4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6"/>
    </row>
    <row r="1796" spans="1:22" x14ac:dyDescent="0.3">
      <c r="A1796" s="20"/>
      <c r="B1796" s="20"/>
      <c r="C1796" s="20"/>
      <c r="D1796" s="18"/>
      <c r="E1796" s="4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6"/>
    </row>
    <row r="1797" spans="1:22" x14ac:dyDescent="0.3">
      <c r="A1797" s="20"/>
      <c r="B1797" s="20"/>
      <c r="C1797" s="20"/>
      <c r="D1797" s="18"/>
      <c r="E1797" s="4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6"/>
    </row>
    <row r="1798" spans="1:22" x14ac:dyDescent="0.3">
      <c r="A1798" s="20"/>
      <c r="B1798" s="20"/>
      <c r="C1798" s="20"/>
      <c r="D1798" s="18"/>
      <c r="E1798" s="4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6"/>
    </row>
    <row r="1799" spans="1:22" x14ac:dyDescent="0.3">
      <c r="A1799" s="20"/>
      <c r="B1799" s="20"/>
      <c r="C1799" s="20"/>
      <c r="D1799" s="18"/>
      <c r="E1799" s="4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6"/>
    </row>
    <row r="1800" spans="1:22" x14ac:dyDescent="0.3">
      <c r="A1800" s="20"/>
      <c r="B1800" s="20"/>
      <c r="C1800" s="20"/>
      <c r="D1800" s="18"/>
      <c r="E1800" s="4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6"/>
    </row>
    <row r="1801" spans="1:22" x14ac:dyDescent="0.3">
      <c r="A1801" s="20"/>
      <c r="B1801" s="20"/>
      <c r="C1801" s="20"/>
      <c r="D1801" s="18"/>
      <c r="E1801" s="4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6"/>
    </row>
    <row r="1802" spans="1:22" x14ac:dyDescent="0.3">
      <c r="A1802" s="20"/>
      <c r="B1802" s="20"/>
      <c r="C1802" s="20"/>
      <c r="D1802" s="18"/>
      <c r="E1802" s="4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6"/>
    </row>
    <row r="1803" spans="1:22" x14ac:dyDescent="0.3">
      <c r="A1803" s="20"/>
      <c r="B1803" s="20"/>
      <c r="C1803" s="20"/>
      <c r="D1803" s="18"/>
      <c r="E1803" s="4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6"/>
    </row>
    <row r="1804" spans="1:22" x14ac:dyDescent="0.3">
      <c r="A1804" s="20"/>
      <c r="B1804" s="20"/>
      <c r="C1804" s="20"/>
      <c r="D1804" s="18"/>
      <c r="E1804" s="4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6"/>
    </row>
    <row r="1805" spans="1:22" x14ac:dyDescent="0.3">
      <c r="A1805" s="20"/>
      <c r="B1805" s="20"/>
      <c r="C1805" s="20"/>
      <c r="D1805" s="18"/>
      <c r="E1805" s="4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6"/>
    </row>
    <row r="1806" spans="1:22" x14ac:dyDescent="0.3">
      <c r="A1806" s="20"/>
      <c r="B1806" s="20"/>
      <c r="C1806" s="20"/>
      <c r="D1806" s="18"/>
      <c r="E1806" s="4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6"/>
    </row>
    <row r="1807" spans="1:22" x14ac:dyDescent="0.3">
      <c r="A1807" s="20"/>
      <c r="B1807" s="20"/>
      <c r="C1807" s="20"/>
      <c r="D1807" s="18"/>
      <c r="E1807" s="4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6"/>
    </row>
    <row r="1808" spans="1:22" x14ac:dyDescent="0.3">
      <c r="A1808" s="20"/>
      <c r="B1808" s="20"/>
      <c r="C1808" s="20"/>
      <c r="D1808" s="18"/>
      <c r="E1808" s="4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6"/>
    </row>
    <row r="1809" spans="1:22" x14ac:dyDescent="0.3">
      <c r="A1809" s="20"/>
      <c r="B1809" s="20"/>
      <c r="C1809" s="20"/>
      <c r="D1809" s="18"/>
      <c r="E1809" s="4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6"/>
    </row>
    <row r="1810" spans="1:22" x14ac:dyDescent="0.3">
      <c r="A1810" s="20"/>
      <c r="B1810" s="20"/>
      <c r="C1810" s="20"/>
      <c r="D1810" s="18"/>
      <c r="E1810" s="4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6"/>
    </row>
    <row r="1811" spans="1:22" x14ac:dyDescent="0.3">
      <c r="A1811" s="20"/>
      <c r="B1811" s="20"/>
      <c r="C1811" s="20"/>
      <c r="D1811" s="18"/>
      <c r="E1811" s="4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6"/>
    </row>
    <row r="1812" spans="1:22" x14ac:dyDescent="0.3">
      <c r="A1812" s="20"/>
      <c r="B1812" s="20"/>
      <c r="C1812" s="20"/>
      <c r="D1812" s="18"/>
      <c r="E1812" s="4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6"/>
    </row>
    <row r="1813" spans="1:22" x14ac:dyDescent="0.3">
      <c r="A1813" s="20"/>
      <c r="B1813" s="20"/>
      <c r="C1813" s="20"/>
      <c r="D1813" s="18"/>
      <c r="E1813" s="4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6"/>
    </row>
    <row r="1814" spans="1:22" x14ac:dyDescent="0.3">
      <c r="A1814" s="20"/>
      <c r="B1814" s="20"/>
      <c r="C1814" s="20"/>
      <c r="D1814" s="18"/>
      <c r="E1814" s="4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6"/>
    </row>
    <row r="1815" spans="1:22" x14ac:dyDescent="0.3">
      <c r="A1815" s="20"/>
      <c r="B1815" s="20"/>
      <c r="C1815" s="20"/>
      <c r="D1815" s="18"/>
      <c r="E1815" s="4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6"/>
    </row>
    <row r="1816" spans="1:22" x14ac:dyDescent="0.3">
      <c r="A1816" s="20"/>
      <c r="B1816" s="20"/>
      <c r="C1816" s="20"/>
      <c r="D1816" s="18"/>
      <c r="E1816" s="4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6"/>
    </row>
    <row r="1817" spans="1:22" x14ac:dyDescent="0.3">
      <c r="A1817" s="20"/>
      <c r="B1817" s="20"/>
      <c r="C1817" s="20"/>
      <c r="D1817" s="18"/>
      <c r="E1817" s="4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6"/>
    </row>
    <row r="1818" spans="1:22" x14ac:dyDescent="0.3">
      <c r="A1818" s="20"/>
      <c r="B1818" s="20"/>
      <c r="C1818" s="20"/>
      <c r="D1818" s="18"/>
      <c r="E1818" s="4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6"/>
    </row>
    <row r="1819" spans="1:22" x14ac:dyDescent="0.3">
      <c r="A1819" s="20"/>
      <c r="B1819" s="20"/>
      <c r="C1819" s="20"/>
      <c r="D1819" s="18"/>
      <c r="E1819" s="4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6"/>
    </row>
    <row r="1820" spans="1:22" x14ac:dyDescent="0.3">
      <c r="A1820" s="20"/>
      <c r="B1820" s="20"/>
      <c r="C1820" s="20"/>
      <c r="D1820" s="18"/>
      <c r="E1820" s="4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6"/>
    </row>
    <row r="1821" spans="1:22" x14ac:dyDescent="0.3">
      <c r="A1821" s="20"/>
      <c r="B1821" s="20"/>
      <c r="C1821" s="20"/>
      <c r="D1821" s="18"/>
      <c r="E1821" s="4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6"/>
    </row>
    <row r="1822" spans="1:22" x14ac:dyDescent="0.3">
      <c r="A1822" s="20"/>
      <c r="B1822" s="20"/>
      <c r="C1822" s="20"/>
      <c r="D1822" s="18"/>
      <c r="E1822" s="4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6"/>
    </row>
    <row r="1823" spans="1:22" x14ac:dyDescent="0.3">
      <c r="A1823" s="20"/>
      <c r="B1823" s="20"/>
      <c r="C1823" s="20"/>
      <c r="D1823" s="18"/>
      <c r="E1823" s="4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6"/>
    </row>
    <row r="1824" spans="1:22" x14ac:dyDescent="0.3">
      <c r="A1824" s="20"/>
      <c r="B1824" s="20"/>
      <c r="C1824" s="20"/>
      <c r="D1824" s="18"/>
      <c r="E1824" s="4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6"/>
    </row>
    <row r="1825" spans="1:22" x14ac:dyDescent="0.3">
      <c r="A1825" s="20"/>
      <c r="B1825" s="20"/>
      <c r="C1825" s="20"/>
      <c r="D1825" s="18"/>
      <c r="E1825" s="4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6"/>
    </row>
    <row r="1826" spans="1:22" x14ac:dyDescent="0.3">
      <c r="A1826" s="20"/>
      <c r="B1826" s="20"/>
      <c r="C1826" s="20"/>
      <c r="D1826" s="18"/>
      <c r="E1826" s="4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6"/>
    </row>
    <row r="1827" spans="1:22" x14ac:dyDescent="0.3">
      <c r="A1827" s="20"/>
      <c r="B1827" s="20"/>
      <c r="C1827" s="20"/>
      <c r="D1827" s="18"/>
      <c r="E1827" s="4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6"/>
    </row>
    <row r="1828" spans="1:22" x14ac:dyDescent="0.3">
      <c r="A1828" s="20"/>
      <c r="B1828" s="20"/>
      <c r="C1828" s="20"/>
      <c r="D1828" s="18"/>
      <c r="E1828" s="4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6"/>
    </row>
    <row r="1829" spans="1:22" x14ac:dyDescent="0.3">
      <c r="A1829" s="20"/>
      <c r="B1829" s="20"/>
      <c r="C1829" s="20"/>
      <c r="D1829" s="18"/>
      <c r="E1829" s="4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6"/>
    </row>
    <row r="1830" spans="1:22" x14ac:dyDescent="0.3">
      <c r="A1830" s="20"/>
      <c r="B1830" s="20"/>
      <c r="C1830" s="20"/>
      <c r="D1830" s="18"/>
      <c r="E1830" s="4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6"/>
    </row>
    <row r="1831" spans="1:22" x14ac:dyDescent="0.3">
      <c r="A1831" s="20"/>
      <c r="B1831" s="20"/>
      <c r="C1831" s="20"/>
      <c r="D1831" s="18"/>
      <c r="E1831" s="4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6"/>
    </row>
    <row r="1832" spans="1:22" x14ac:dyDescent="0.3">
      <c r="A1832" s="20"/>
      <c r="B1832" s="20"/>
      <c r="C1832" s="20"/>
      <c r="D1832" s="18"/>
      <c r="E1832" s="4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6"/>
    </row>
    <row r="1833" spans="1:22" x14ac:dyDescent="0.3">
      <c r="A1833" s="20"/>
      <c r="B1833" s="20"/>
      <c r="C1833" s="20"/>
      <c r="D1833" s="18"/>
      <c r="E1833" s="4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6"/>
    </row>
    <row r="1834" spans="1:22" x14ac:dyDescent="0.3">
      <c r="A1834" s="20"/>
      <c r="B1834" s="20"/>
      <c r="C1834" s="20"/>
      <c r="D1834" s="18"/>
      <c r="E1834" s="4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6"/>
    </row>
    <row r="1835" spans="1:22" x14ac:dyDescent="0.3">
      <c r="A1835" s="20"/>
      <c r="B1835" s="20"/>
      <c r="C1835" s="20"/>
      <c r="D1835" s="18"/>
      <c r="E1835" s="4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6"/>
    </row>
    <row r="1836" spans="1:22" x14ac:dyDescent="0.3">
      <c r="A1836" s="20"/>
      <c r="B1836" s="20"/>
      <c r="C1836" s="20"/>
      <c r="D1836" s="18"/>
      <c r="E1836" s="4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6"/>
    </row>
    <row r="1837" spans="1:22" x14ac:dyDescent="0.3">
      <c r="A1837" s="20"/>
      <c r="B1837" s="20"/>
      <c r="C1837" s="20"/>
      <c r="D1837" s="18"/>
      <c r="E1837" s="4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6"/>
    </row>
    <row r="1838" spans="1:22" x14ac:dyDescent="0.3">
      <c r="A1838" s="20"/>
      <c r="B1838" s="20"/>
      <c r="C1838" s="20"/>
      <c r="D1838" s="18"/>
      <c r="E1838" s="4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6"/>
    </row>
    <row r="1839" spans="1:22" x14ac:dyDescent="0.3">
      <c r="A1839" s="20"/>
      <c r="B1839" s="20"/>
      <c r="C1839" s="20"/>
      <c r="D1839" s="18"/>
      <c r="E1839" s="4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6"/>
    </row>
    <row r="1840" spans="1:22" x14ac:dyDescent="0.3">
      <c r="A1840" s="20"/>
      <c r="B1840" s="20"/>
      <c r="C1840" s="20"/>
      <c r="D1840" s="18"/>
      <c r="E1840" s="4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6"/>
    </row>
    <row r="1841" spans="1:22" x14ac:dyDescent="0.3">
      <c r="A1841" s="20"/>
      <c r="B1841" s="20"/>
      <c r="C1841" s="20"/>
      <c r="D1841" s="18"/>
      <c r="E1841" s="4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6"/>
    </row>
    <row r="1842" spans="1:22" x14ac:dyDescent="0.3">
      <c r="A1842" s="20"/>
      <c r="B1842" s="20"/>
      <c r="C1842" s="20"/>
      <c r="D1842" s="18"/>
      <c r="E1842" s="4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6"/>
    </row>
    <row r="1843" spans="1:22" x14ac:dyDescent="0.3">
      <c r="A1843" s="20"/>
      <c r="B1843" s="20"/>
      <c r="C1843" s="20"/>
      <c r="D1843" s="18"/>
      <c r="E1843" s="4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6"/>
    </row>
    <row r="1844" spans="1:22" x14ac:dyDescent="0.3">
      <c r="A1844" s="20"/>
      <c r="B1844" s="20"/>
      <c r="C1844" s="20"/>
      <c r="D1844" s="18"/>
      <c r="E1844" s="4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6"/>
    </row>
    <row r="1845" spans="1:22" x14ac:dyDescent="0.3">
      <c r="A1845" s="20"/>
      <c r="B1845" s="20"/>
      <c r="C1845" s="20"/>
      <c r="D1845" s="18"/>
      <c r="E1845" s="4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6"/>
    </row>
    <row r="1846" spans="1:22" x14ac:dyDescent="0.3">
      <c r="A1846" s="20"/>
      <c r="B1846" s="20"/>
      <c r="C1846" s="20"/>
      <c r="D1846" s="18"/>
      <c r="E1846" s="4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6"/>
    </row>
    <row r="1847" spans="1:22" x14ac:dyDescent="0.3">
      <c r="A1847" s="20"/>
      <c r="B1847" s="20"/>
      <c r="C1847" s="20"/>
      <c r="D1847" s="18"/>
      <c r="E1847" s="4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6"/>
    </row>
    <row r="1848" spans="1:22" x14ac:dyDescent="0.3">
      <c r="A1848" s="20"/>
      <c r="B1848" s="20"/>
      <c r="C1848" s="20"/>
      <c r="D1848" s="18"/>
      <c r="E1848" s="4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6"/>
    </row>
    <row r="1849" spans="1:22" x14ac:dyDescent="0.3">
      <c r="A1849" s="20"/>
      <c r="B1849" s="20"/>
      <c r="C1849" s="20"/>
      <c r="D1849" s="18"/>
      <c r="E1849" s="4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6"/>
    </row>
    <row r="1850" spans="1:22" x14ac:dyDescent="0.3">
      <c r="A1850" s="20"/>
      <c r="B1850" s="20"/>
      <c r="C1850" s="20"/>
      <c r="D1850" s="18"/>
      <c r="E1850" s="4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6"/>
    </row>
    <row r="1851" spans="1:22" x14ac:dyDescent="0.3">
      <c r="A1851" s="20"/>
      <c r="B1851" s="20"/>
      <c r="C1851" s="20"/>
      <c r="D1851" s="18"/>
      <c r="E1851" s="4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6"/>
    </row>
    <row r="1852" spans="1:22" x14ac:dyDescent="0.3">
      <c r="A1852" s="20"/>
      <c r="B1852" s="20"/>
      <c r="C1852" s="20"/>
      <c r="D1852" s="18"/>
      <c r="E1852" s="4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6"/>
    </row>
    <row r="1853" spans="1:22" x14ac:dyDescent="0.3">
      <c r="A1853" s="20"/>
      <c r="B1853" s="20"/>
      <c r="C1853" s="20"/>
      <c r="D1853" s="18"/>
      <c r="E1853" s="4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6"/>
    </row>
    <row r="1854" spans="1:22" x14ac:dyDescent="0.3">
      <c r="A1854" s="20"/>
      <c r="B1854" s="20"/>
      <c r="C1854" s="20"/>
      <c r="D1854" s="18"/>
      <c r="E1854" s="4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6"/>
    </row>
    <row r="1855" spans="1:22" x14ac:dyDescent="0.3">
      <c r="A1855" s="20"/>
      <c r="B1855" s="20"/>
      <c r="C1855" s="20"/>
      <c r="D1855" s="18"/>
      <c r="E1855" s="4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6"/>
    </row>
    <row r="1856" spans="1:22" x14ac:dyDescent="0.3">
      <c r="A1856" s="20"/>
      <c r="B1856" s="20"/>
      <c r="C1856" s="20"/>
      <c r="D1856" s="18"/>
      <c r="E1856" s="4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6"/>
    </row>
    <row r="1857" spans="1:22" x14ac:dyDescent="0.3">
      <c r="A1857" s="20"/>
      <c r="B1857" s="20"/>
      <c r="C1857" s="20"/>
      <c r="D1857" s="18"/>
      <c r="E1857" s="4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6"/>
    </row>
    <row r="1858" spans="1:22" x14ac:dyDescent="0.3">
      <c r="A1858" s="20"/>
      <c r="B1858" s="20"/>
      <c r="C1858" s="20"/>
      <c r="D1858" s="18"/>
      <c r="E1858" s="4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6"/>
    </row>
    <row r="1859" spans="1:22" x14ac:dyDescent="0.3">
      <c r="A1859" s="20"/>
      <c r="B1859" s="20"/>
      <c r="C1859" s="20"/>
      <c r="D1859" s="18"/>
      <c r="E1859" s="4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6"/>
    </row>
    <row r="1860" spans="1:22" x14ac:dyDescent="0.3">
      <c r="A1860" s="20"/>
      <c r="B1860" s="20"/>
      <c r="C1860" s="20"/>
      <c r="D1860" s="18"/>
      <c r="E1860" s="4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6"/>
    </row>
    <row r="1861" spans="1:22" x14ac:dyDescent="0.3">
      <c r="A1861" s="20"/>
      <c r="B1861" s="20"/>
      <c r="C1861" s="20"/>
      <c r="D1861" s="18"/>
      <c r="E1861" s="4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6"/>
    </row>
    <row r="1862" spans="1:22" x14ac:dyDescent="0.3">
      <c r="A1862" s="20"/>
      <c r="B1862" s="20"/>
      <c r="C1862" s="20"/>
      <c r="D1862" s="18"/>
      <c r="E1862" s="4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6"/>
    </row>
    <row r="1863" spans="1:22" x14ac:dyDescent="0.3">
      <c r="A1863" s="20"/>
      <c r="B1863" s="20"/>
      <c r="C1863" s="20"/>
      <c r="D1863" s="18"/>
      <c r="E1863" s="4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6"/>
    </row>
    <row r="1864" spans="1:22" x14ac:dyDescent="0.3">
      <c r="A1864" s="20"/>
      <c r="B1864" s="20"/>
      <c r="C1864" s="20"/>
      <c r="D1864" s="18"/>
      <c r="E1864" s="4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6"/>
    </row>
    <row r="1865" spans="1:22" x14ac:dyDescent="0.3">
      <c r="A1865" s="20"/>
      <c r="B1865" s="20"/>
      <c r="C1865" s="20"/>
      <c r="D1865" s="18"/>
      <c r="E1865" s="4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6"/>
    </row>
    <row r="1866" spans="1:22" x14ac:dyDescent="0.3">
      <c r="A1866" s="20"/>
      <c r="B1866" s="20"/>
      <c r="C1866" s="20"/>
      <c r="D1866" s="18"/>
      <c r="E1866" s="4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6"/>
    </row>
    <row r="1867" spans="1:22" x14ac:dyDescent="0.3">
      <c r="A1867" s="20"/>
      <c r="B1867" s="20"/>
      <c r="C1867" s="20"/>
      <c r="D1867" s="18"/>
      <c r="E1867" s="4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6"/>
    </row>
    <row r="1868" spans="1:22" x14ac:dyDescent="0.3">
      <c r="A1868" s="20"/>
      <c r="B1868" s="20"/>
      <c r="C1868" s="20"/>
      <c r="D1868" s="18"/>
      <c r="E1868" s="4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6"/>
    </row>
    <row r="1869" spans="1:22" x14ac:dyDescent="0.3">
      <c r="A1869" s="20"/>
      <c r="B1869" s="20"/>
      <c r="C1869" s="20"/>
      <c r="D1869" s="18"/>
      <c r="E1869" s="4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6"/>
    </row>
    <row r="1870" spans="1:22" x14ac:dyDescent="0.3">
      <c r="A1870" s="20"/>
      <c r="B1870" s="20"/>
      <c r="C1870" s="20"/>
      <c r="D1870" s="18"/>
      <c r="E1870" s="4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6"/>
    </row>
    <row r="1871" spans="1:22" x14ac:dyDescent="0.3">
      <c r="A1871" s="20"/>
      <c r="B1871" s="20"/>
      <c r="C1871" s="20"/>
      <c r="D1871" s="18"/>
      <c r="E1871" s="4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6"/>
    </row>
    <row r="1872" spans="1:22" x14ac:dyDescent="0.3">
      <c r="A1872" s="20"/>
      <c r="B1872" s="20"/>
      <c r="C1872" s="20"/>
      <c r="D1872" s="18"/>
      <c r="E1872" s="4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6"/>
    </row>
    <row r="1873" spans="1:22" x14ac:dyDescent="0.3">
      <c r="A1873" s="20"/>
      <c r="B1873" s="20"/>
      <c r="C1873" s="20"/>
      <c r="D1873" s="18"/>
      <c r="E1873" s="4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6"/>
    </row>
    <row r="1874" spans="1:22" x14ac:dyDescent="0.3">
      <c r="A1874" s="20"/>
      <c r="B1874" s="20"/>
      <c r="C1874" s="20"/>
      <c r="D1874" s="18"/>
      <c r="E1874" s="4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6"/>
    </row>
    <row r="1875" spans="1:22" x14ac:dyDescent="0.3">
      <c r="A1875" s="20"/>
      <c r="B1875" s="20"/>
      <c r="C1875" s="20"/>
      <c r="D1875" s="18"/>
      <c r="E1875" s="4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6"/>
    </row>
    <row r="1876" spans="1:22" x14ac:dyDescent="0.3">
      <c r="A1876" s="20"/>
      <c r="B1876" s="20"/>
      <c r="C1876" s="20"/>
      <c r="D1876" s="18"/>
      <c r="E1876" s="4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6"/>
    </row>
    <row r="1877" spans="1:22" x14ac:dyDescent="0.3">
      <c r="A1877" s="20"/>
      <c r="B1877" s="20"/>
      <c r="C1877" s="20"/>
      <c r="D1877" s="18"/>
      <c r="E1877" s="4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6"/>
    </row>
    <row r="1878" spans="1:22" x14ac:dyDescent="0.3">
      <c r="A1878" s="20"/>
      <c r="B1878" s="20"/>
      <c r="C1878" s="20"/>
      <c r="D1878" s="18"/>
      <c r="E1878" s="4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6"/>
    </row>
    <row r="1879" spans="1:22" x14ac:dyDescent="0.3">
      <c r="A1879" s="20"/>
      <c r="B1879" s="20"/>
      <c r="C1879" s="20"/>
      <c r="D1879" s="18"/>
      <c r="E1879" s="4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6"/>
    </row>
    <row r="1880" spans="1:22" x14ac:dyDescent="0.3">
      <c r="A1880" s="20"/>
      <c r="B1880" s="20"/>
      <c r="C1880" s="20"/>
      <c r="D1880" s="18"/>
      <c r="E1880" s="4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6"/>
    </row>
    <row r="1881" spans="1:22" x14ac:dyDescent="0.3">
      <c r="A1881" s="20"/>
      <c r="B1881" s="20"/>
      <c r="C1881" s="20"/>
      <c r="D1881" s="18"/>
      <c r="E1881" s="4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6"/>
    </row>
    <row r="1882" spans="1:22" x14ac:dyDescent="0.3">
      <c r="A1882" s="20"/>
      <c r="B1882" s="20"/>
      <c r="C1882" s="20"/>
      <c r="D1882" s="18"/>
      <c r="E1882" s="4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6"/>
    </row>
    <row r="1883" spans="1:22" x14ac:dyDescent="0.3">
      <c r="A1883" s="20"/>
      <c r="B1883" s="20"/>
      <c r="C1883" s="20"/>
      <c r="D1883" s="18"/>
      <c r="E1883" s="4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6"/>
    </row>
    <row r="1884" spans="1:22" x14ac:dyDescent="0.3">
      <c r="A1884" s="20"/>
      <c r="B1884" s="20"/>
      <c r="C1884" s="20"/>
      <c r="D1884" s="18"/>
      <c r="E1884" s="4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6"/>
    </row>
    <row r="1885" spans="1:22" x14ac:dyDescent="0.3">
      <c r="A1885" s="20"/>
      <c r="B1885" s="20"/>
      <c r="C1885" s="20"/>
      <c r="D1885" s="18"/>
      <c r="E1885" s="4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6"/>
    </row>
    <row r="1886" spans="1:22" x14ac:dyDescent="0.3">
      <c r="A1886" s="20"/>
      <c r="B1886" s="20"/>
      <c r="C1886" s="20"/>
      <c r="D1886" s="18"/>
      <c r="E1886" s="4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6"/>
    </row>
    <row r="1887" spans="1:22" x14ac:dyDescent="0.3">
      <c r="A1887" s="20"/>
      <c r="B1887" s="20"/>
      <c r="C1887" s="20"/>
      <c r="D1887" s="18"/>
      <c r="E1887" s="4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6"/>
    </row>
    <row r="1888" spans="1:22" x14ac:dyDescent="0.3">
      <c r="A1888" s="20"/>
      <c r="B1888" s="20"/>
      <c r="C1888" s="20"/>
      <c r="D1888" s="18"/>
      <c r="E1888" s="4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6"/>
    </row>
    <row r="1889" spans="1:22" x14ac:dyDescent="0.3">
      <c r="A1889" s="20"/>
      <c r="B1889" s="20"/>
      <c r="C1889" s="20"/>
      <c r="D1889" s="18"/>
      <c r="E1889" s="4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6"/>
    </row>
    <row r="1890" spans="1:22" x14ac:dyDescent="0.3">
      <c r="A1890" s="20"/>
      <c r="B1890" s="20"/>
      <c r="C1890" s="20"/>
      <c r="D1890" s="18"/>
      <c r="E1890" s="4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6"/>
    </row>
    <row r="1891" spans="1:22" x14ac:dyDescent="0.3">
      <c r="A1891" s="20"/>
      <c r="B1891" s="20"/>
      <c r="C1891" s="20"/>
      <c r="D1891" s="18"/>
      <c r="E1891" s="4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6"/>
    </row>
    <row r="1892" spans="1:22" x14ac:dyDescent="0.3">
      <c r="A1892" s="20"/>
      <c r="B1892" s="20"/>
      <c r="C1892" s="20"/>
      <c r="D1892" s="18"/>
      <c r="E1892" s="4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6"/>
    </row>
    <row r="1893" spans="1:22" x14ac:dyDescent="0.3">
      <c r="A1893" s="20"/>
      <c r="B1893" s="20"/>
      <c r="C1893" s="20"/>
      <c r="D1893" s="18"/>
      <c r="E1893" s="4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6"/>
    </row>
    <row r="1894" spans="1:22" x14ac:dyDescent="0.3">
      <c r="A1894" s="20"/>
      <c r="B1894" s="20"/>
      <c r="C1894" s="20"/>
      <c r="D1894" s="18"/>
      <c r="E1894" s="4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6"/>
    </row>
    <row r="1895" spans="1:22" x14ac:dyDescent="0.3">
      <c r="A1895" s="20"/>
      <c r="B1895" s="20"/>
      <c r="C1895" s="20"/>
      <c r="D1895" s="18"/>
      <c r="E1895" s="4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6"/>
    </row>
    <row r="1896" spans="1:22" x14ac:dyDescent="0.3">
      <c r="A1896" s="20"/>
      <c r="B1896" s="20"/>
      <c r="C1896" s="20"/>
      <c r="D1896" s="18"/>
      <c r="E1896" s="4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6"/>
    </row>
    <row r="1897" spans="1:22" x14ac:dyDescent="0.3">
      <c r="A1897" s="20"/>
      <c r="B1897" s="20"/>
      <c r="C1897" s="20"/>
      <c r="D1897" s="18"/>
      <c r="E1897" s="4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6"/>
    </row>
    <row r="1898" spans="1:22" x14ac:dyDescent="0.3">
      <c r="A1898" s="20"/>
      <c r="B1898" s="20"/>
      <c r="C1898" s="20"/>
      <c r="D1898" s="18"/>
      <c r="E1898" s="4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6"/>
    </row>
    <row r="1899" spans="1:22" x14ac:dyDescent="0.3">
      <c r="A1899" s="20"/>
      <c r="B1899" s="20"/>
      <c r="C1899" s="20"/>
      <c r="D1899" s="18"/>
      <c r="E1899" s="4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6"/>
    </row>
    <row r="1900" spans="1:22" x14ac:dyDescent="0.3">
      <c r="A1900" s="20"/>
      <c r="B1900" s="20"/>
      <c r="C1900" s="20"/>
      <c r="D1900" s="18"/>
      <c r="E1900" s="4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6"/>
    </row>
    <row r="1901" spans="1:22" x14ac:dyDescent="0.3">
      <c r="A1901" s="20"/>
      <c r="B1901" s="20"/>
      <c r="C1901" s="20"/>
      <c r="D1901" s="18"/>
      <c r="E1901" s="4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6"/>
    </row>
    <row r="1902" spans="1:22" x14ac:dyDescent="0.3">
      <c r="A1902" s="20"/>
      <c r="B1902" s="20"/>
      <c r="C1902" s="20"/>
      <c r="D1902" s="18"/>
      <c r="E1902" s="4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6"/>
    </row>
    <row r="1903" spans="1:22" x14ac:dyDescent="0.3">
      <c r="A1903" s="20"/>
      <c r="B1903" s="20"/>
      <c r="C1903" s="20"/>
      <c r="D1903" s="18"/>
      <c r="E1903" s="4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6"/>
    </row>
    <row r="1904" spans="1:22" x14ac:dyDescent="0.3">
      <c r="A1904" s="20"/>
      <c r="B1904" s="20"/>
      <c r="C1904" s="20"/>
      <c r="D1904" s="18"/>
      <c r="E1904" s="4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6"/>
    </row>
    <row r="1905" spans="1:22" x14ac:dyDescent="0.3">
      <c r="A1905" s="20"/>
      <c r="B1905" s="20"/>
      <c r="C1905" s="20"/>
      <c r="D1905" s="18"/>
      <c r="E1905" s="4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6"/>
    </row>
    <row r="1906" spans="1:22" x14ac:dyDescent="0.3">
      <c r="A1906" s="20"/>
      <c r="B1906" s="20"/>
      <c r="C1906" s="20"/>
      <c r="D1906" s="18"/>
      <c r="E1906" s="4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6"/>
    </row>
    <row r="1907" spans="1:22" x14ac:dyDescent="0.3">
      <c r="A1907" s="20"/>
      <c r="B1907" s="20"/>
      <c r="C1907" s="20"/>
      <c r="D1907" s="18"/>
      <c r="E1907" s="4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6"/>
    </row>
    <row r="1908" spans="1:22" x14ac:dyDescent="0.3">
      <c r="A1908" s="20"/>
      <c r="B1908" s="20"/>
      <c r="C1908" s="20"/>
      <c r="D1908" s="18"/>
      <c r="E1908" s="4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6"/>
    </row>
    <row r="1909" spans="1:22" x14ac:dyDescent="0.3">
      <c r="A1909" s="20"/>
      <c r="B1909" s="20"/>
      <c r="C1909" s="20"/>
      <c r="D1909" s="18"/>
      <c r="E1909" s="4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6"/>
    </row>
    <row r="1910" spans="1:22" x14ac:dyDescent="0.3">
      <c r="A1910" s="20"/>
      <c r="B1910" s="20"/>
      <c r="C1910" s="20"/>
      <c r="D1910" s="18"/>
      <c r="E1910" s="4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6"/>
    </row>
    <row r="1911" spans="1:22" x14ac:dyDescent="0.3">
      <c r="A1911" s="20"/>
      <c r="B1911" s="20"/>
      <c r="C1911" s="20"/>
      <c r="D1911" s="18"/>
      <c r="E1911" s="4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6"/>
    </row>
    <row r="1912" spans="1:22" x14ac:dyDescent="0.3">
      <c r="A1912" s="20"/>
      <c r="B1912" s="20"/>
      <c r="C1912" s="20"/>
      <c r="D1912" s="18"/>
      <c r="E1912" s="4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6"/>
    </row>
    <row r="1913" spans="1:22" x14ac:dyDescent="0.3">
      <c r="A1913" s="20"/>
      <c r="B1913" s="20"/>
      <c r="C1913" s="20"/>
      <c r="D1913" s="18"/>
      <c r="E1913" s="4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6"/>
    </row>
    <row r="1914" spans="1:22" x14ac:dyDescent="0.3">
      <c r="A1914" s="20"/>
      <c r="B1914" s="20"/>
      <c r="C1914" s="20"/>
      <c r="D1914" s="18"/>
      <c r="E1914" s="4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6"/>
    </row>
    <row r="1915" spans="1:22" x14ac:dyDescent="0.3">
      <c r="A1915" s="20"/>
      <c r="B1915" s="20"/>
      <c r="C1915" s="20"/>
      <c r="D1915" s="18"/>
      <c r="E1915" s="4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6"/>
    </row>
    <row r="1916" spans="1:22" x14ac:dyDescent="0.3">
      <c r="A1916" s="20"/>
      <c r="B1916" s="20"/>
      <c r="C1916" s="20"/>
      <c r="D1916" s="18"/>
      <c r="E1916" s="4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6"/>
    </row>
    <row r="1917" spans="1:22" x14ac:dyDescent="0.3">
      <c r="A1917" s="20"/>
      <c r="B1917" s="20"/>
      <c r="C1917" s="20"/>
      <c r="D1917" s="18"/>
      <c r="E1917" s="4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6"/>
    </row>
    <row r="1918" spans="1:22" x14ac:dyDescent="0.3">
      <c r="A1918" s="20"/>
      <c r="B1918" s="20"/>
      <c r="C1918" s="20"/>
      <c r="D1918" s="18"/>
      <c r="E1918" s="4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6"/>
    </row>
    <row r="1919" spans="1:22" x14ac:dyDescent="0.3">
      <c r="A1919" s="20"/>
      <c r="B1919" s="20"/>
      <c r="C1919" s="20"/>
      <c r="D1919" s="18"/>
      <c r="E1919" s="4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6"/>
    </row>
    <row r="1920" spans="1:22" x14ac:dyDescent="0.3">
      <c r="A1920" s="20"/>
      <c r="B1920" s="20"/>
      <c r="C1920" s="20"/>
      <c r="D1920" s="18"/>
      <c r="E1920" s="4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6"/>
    </row>
    <row r="1921" spans="1:22" x14ac:dyDescent="0.3">
      <c r="A1921" s="20"/>
      <c r="B1921" s="20"/>
      <c r="C1921" s="20"/>
      <c r="D1921" s="18"/>
      <c r="E1921" s="4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6"/>
    </row>
    <row r="1922" spans="1:22" x14ac:dyDescent="0.3">
      <c r="A1922" s="20"/>
      <c r="B1922" s="20"/>
      <c r="C1922" s="20"/>
      <c r="D1922" s="18"/>
      <c r="E1922" s="4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6"/>
    </row>
    <row r="1923" spans="1:22" x14ac:dyDescent="0.3">
      <c r="A1923" s="20"/>
      <c r="B1923" s="20"/>
      <c r="C1923" s="20"/>
      <c r="D1923" s="18"/>
      <c r="E1923" s="4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6"/>
    </row>
    <row r="1924" spans="1:22" x14ac:dyDescent="0.3">
      <c r="A1924" s="20"/>
      <c r="B1924" s="20"/>
      <c r="C1924" s="20"/>
      <c r="D1924" s="18"/>
      <c r="E1924" s="4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6"/>
    </row>
    <row r="1925" spans="1:22" x14ac:dyDescent="0.3">
      <c r="A1925" s="20"/>
      <c r="B1925" s="20"/>
      <c r="C1925" s="20"/>
      <c r="D1925" s="18"/>
      <c r="E1925" s="4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6"/>
    </row>
    <row r="1926" spans="1:22" x14ac:dyDescent="0.3">
      <c r="A1926" s="20"/>
      <c r="B1926" s="20"/>
      <c r="C1926" s="20"/>
      <c r="D1926" s="18"/>
      <c r="E1926" s="4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6"/>
    </row>
    <row r="1927" spans="1:22" x14ac:dyDescent="0.3">
      <c r="A1927" s="20"/>
      <c r="B1927" s="20"/>
      <c r="C1927" s="20"/>
      <c r="D1927" s="18"/>
      <c r="E1927" s="4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6"/>
    </row>
    <row r="1928" spans="1:22" x14ac:dyDescent="0.3">
      <c r="A1928" s="20"/>
      <c r="B1928" s="20"/>
      <c r="C1928" s="20"/>
      <c r="D1928" s="18"/>
      <c r="E1928" s="4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6"/>
    </row>
    <row r="1929" spans="1:22" x14ac:dyDescent="0.3">
      <c r="A1929" s="20"/>
      <c r="B1929" s="20"/>
      <c r="C1929" s="20"/>
      <c r="D1929" s="18"/>
      <c r="E1929" s="4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6"/>
    </row>
    <row r="1930" spans="1:22" x14ac:dyDescent="0.3">
      <c r="A1930" s="20"/>
      <c r="B1930" s="20"/>
      <c r="C1930" s="20"/>
      <c r="D1930" s="18"/>
      <c r="E1930" s="4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6"/>
    </row>
    <row r="1931" spans="1:22" x14ac:dyDescent="0.3">
      <c r="A1931" s="20"/>
      <c r="B1931" s="20"/>
      <c r="C1931" s="20"/>
      <c r="D1931" s="18"/>
      <c r="E1931" s="4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6"/>
    </row>
    <row r="1932" spans="1:22" x14ac:dyDescent="0.3">
      <c r="A1932" s="20"/>
      <c r="B1932" s="20"/>
      <c r="C1932" s="20"/>
      <c r="D1932" s="18"/>
      <c r="E1932" s="4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6"/>
    </row>
    <row r="1933" spans="1:22" x14ac:dyDescent="0.3">
      <c r="A1933" s="20"/>
      <c r="B1933" s="20"/>
      <c r="C1933" s="20"/>
      <c r="D1933" s="18"/>
      <c r="E1933" s="4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6"/>
    </row>
    <row r="1934" spans="1:22" x14ac:dyDescent="0.3">
      <c r="A1934" s="20"/>
      <c r="B1934" s="20"/>
      <c r="C1934" s="20"/>
      <c r="D1934" s="18"/>
      <c r="E1934" s="4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6"/>
    </row>
    <row r="1935" spans="1:22" x14ac:dyDescent="0.3">
      <c r="A1935" s="20"/>
      <c r="B1935" s="20"/>
      <c r="C1935" s="20"/>
      <c r="D1935" s="18"/>
      <c r="E1935" s="4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6"/>
    </row>
    <row r="1936" spans="1:22" x14ac:dyDescent="0.3">
      <c r="A1936" s="20"/>
      <c r="B1936" s="20"/>
      <c r="C1936" s="20"/>
      <c r="D1936" s="18"/>
      <c r="E1936" s="4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6"/>
    </row>
    <row r="1937" spans="1:22" x14ac:dyDescent="0.3">
      <c r="A1937" s="20"/>
      <c r="B1937" s="20"/>
      <c r="C1937" s="20"/>
      <c r="D1937" s="18"/>
      <c r="E1937" s="4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6"/>
    </row>
    <row r="1938" spans="1:22" x14ac:dyDescent="0.3">
      <c r="A1938" s="20"/>
      <c r="B1938" s="20"/>
      <c r="C1938" s="20"/>
      <c r="D1938" s="18"/>
      <c r="E1938" s="4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6"/>
    </row>
    <row r="1939" spans="1:22" x14ac:dyDescent="0.3">
      <c r="A1939" s="20"/>
      <c r="B1939" s="20"/>
      <c r="C1939" s="20"/>
      <c r="D1939" s="18"/>
      <c r="E1939" s="4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6"/>
    </row>
    <row r="1940" spans="1:22" x14ac:dyDescent="0.3">
      <c r="A1940" s="20"/>
      <c r="B1940" s="20"/>
      <c r="C1940" s="20"/>
      <c r="D1940" s="18"/>
      <c r="E1940" s="4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6"/>
    </row>
    <row r="1941" spans="1:22" x14ac:dyDescent="0.3">
      <c r="A1941" s="20"/>
      <c r="B1941" s="20"/>
      <c r="C1941" s="20"/>
      <c r="D1941" s="18"/>
      <c r="E1941" s="4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6"/>
    </row>
    <row r="1942" spans="1:22" x14ac:dyDescent="0.3">
      <c r="A1942" s="20"/>
      <c r="B1942" s="20"/>
      <c r="C1942" s="20"/>
      <c r="D1942" s="18"/>
      <c r="E1942" s="4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6"/>
    </row>
    <row r="1943" spans="1:22" x14ac:dyDescent="0.3">
      <c r="A1943" s="20"/>
      <c r="B1943" s="20"/>
      <c r="C1943" s="20"/>
      <c r="D1943" s="18"/>
      <c r="E1943" s="4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6"/>
    </row>
    <row r="1944" spans="1:22" x14ac:dyDescent="0.3">
      <c r="A1944" s="20"/>
      <c r="B1944" s="20"/>
      <c r="C1944" s="20"/>
      <c r="D1944" s="18"/>
      <c r="E1944" s="4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6"/>
    </row>
    <row r="1945" spans="1:22" x14ac:dyDescent="0.3">
      <c r="A1945" s="20"/>
      <c r="B1945" s="20"/>
      <c r="C1945" s="20"/>
      <c r="D1945" s="18"/>
      <c r="E1945" s="4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6"/>
    </row>
    <row r="1946" spans="1:22" x14ac:dyDescent="0.3">
      <c r="A1946" s="20"/>
      <c r="B1946" s="20"/>
      <c r="C1946" s="20"/>
      <c r="D1946" s="18"/>
      <c r="E1946" s="4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6"/>
    </row>
    <row r="1947" spans="1:22" x14ac:dyDescent="0.3">
      <c r="A1947" s="20"/>
      <c r="B1947" s="20"/>
      <c r="C1947" s="20"/>
      <c r="D1947" s="18"/>
      <c r="E1947" s="4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6"/>
    </row>
    <row r="1948" spans="1:22" x14ac:dyDescent="0.3">
      <c r="A1948" s="20"/>
      <c r="B1948" s="20"/>
      <c r="C1948" s="20"/>
      <c r="D1948" s="18"/>
      <c r="E1948" s="4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6"/>
    </row>
    <row r="1949" spans="1:22" x14ac:dyDescent="0.3">
      <c r="A1949" s="20"/>
      <c r="B1949" s="20"/>
      <c r="C1949" s="20"/>
      <c r="D1949" s="18"/>
      <c r="E1949" s="4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6"/>
    </row>
    <row r="1950" spans="1:22" x14ac:dyDescent="0.3">
      <c r="A1950" s="20"/>
      <c r="B1950" s="20"/>
      <c r="C1950" s="20"/>
      <c r="D1950" s="18"/>
      <c r="E1950" s="4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6"/>
    </row>
    <row r="1951" spans="1:22" x14ac:dyDescent="0.3">
      <c r="A1951" s="20"/>
      <c r="B1951" s="20"/>
      <c r="C1951" s="20"/>
      <c r="D1951" s="18"/>
      <c r="E1951" s="4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6"/>
    </row>
    <row r="1952" spans="1:22" x14ac:dyDescent="0.3">
      <c r="A1952" s="20"/>
      <c r="B1952" s="20"/>
      <c r="C1952" s="20"/>
      <c r="D1952" s="18"/>
      <c r="E1952" s="4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6"/>
    </row>
    <row r="1953" spans="1:22" x14ac:dyDescent="0.3">
      <c r="A1953" s="20"/>
      <c r="B1953" s="20"/>
      <c r="C1953" s="20"/>
      <c r="D1953" s="18"/>
      <c r="E1953" s="4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6"/>
    </row>
    <row r="1954" spans="1:22" x14ac:dyDescent="0.3">
      <c r="A1954" s="20"/>
      <c r="B1954" s="20"/>
      <c r="C1954" s="20"/>
      <c r="D1954" s="18"/>
      <c r="E1954" s="4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6"/>
    </row>
    <row r="1955" spans="1:22" x14ac:dyDescent="0.3">
      <c r="A1955" s="20"/>
      <c r="B1955" s="20"/>
      <c r="C1955" s="20"/>
      <c r="D1955" s="18"/>
      <c r="E1955" s="4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6"/>
    </row>
    <row r="1956" spans="1:22" x14ac:dyDescent="0.3">
      <c r="A1956" s="20"/>
      <c r="B1956" s="20"/>
      <c r="C1956" s="20"/>
      <c r="D1956" s="18"/>
      <c r="E1956" s="4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6"/>
    </row>
    <row r="1957" spans="1:22" x14ac:dyDescent="0.3">
      <c r="A1957" s="20"/>
      <c r="B1957" s="20"/>
      <c r="C1957" s="20"/>
      <c r="D1957" s="18"/>
      <c r="E1957" s="4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6"/>
    </row>
    <row r="1958" spans="1:22" x14ac:dyDescent="0.3">
      <c r="A1958" s="20"/>
      <c r="B1958" s="20"/>
      <c r="C1958" s="20"/>
      <c r="D1958" s="18"/>
      <c r="E1958" s="4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6"/>
    </row>
    <row r="1959" spans="1:22" x14ac:dyDescent="0.3">
      <c r="A1959" s="20"/>
      <c r="B1959" s="20"/>
      <c r="C1959" s="20"/>
      <c r="D1959" s="18"/>
      <c r="E1959" s="4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6"/>
    </row>
    <row r="1960" spans="1:22" x14ac:dyDescent="0.3">
      <c r="A1960" s="20"/>
      <c r="B1960" s="20"/>
      <c r="C1960" s="20"/>
      <c r="D1960" s="18"/>
      <c r="E1960" s="4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6"/>
    </row>
    <row r="1961" spans="1:22" x14ac:dyDescent="0.3">
      <c r="A1961" s="20"/>
      <c r="B1961" s="20"/>
      <c r="C1961" s="20"/>
      <c r="D1961" s="18"/>
      <c r="E1961" s="4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6"/>
    </row>
    <row r="1962" spans="1:22" x14ac:dyDescent="0.3">
      <c r="A1962" s="20"/>
      <c r="B1962" s="20"/>
      <c r="C1962" s="20"/>
      <c r="D1962" s="18"/>
      <c r="E1962" s="4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6"/>
    </row>
    <row r="1963" spans="1:22" x14ac:dyDescent="0.3">
      <c r="A1963" s="20"/>
      <c r="B1963" s="20"/>
      <c r="C1963" s="20"/>
      <c r="D1963" s="18"/>
      <c r="E1963" s="4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6"/>
    </row>
    <row r="1964" spans="1:22" x14ac:dyDescent="0.3">
      <c r="A1964" s="20"/>
      <c r="B1964" s="20"/>
      <c r="C1964" s="20"/>
      <c r="D1964" s="18"/>
      <c r="E1964" s="4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6"/>
    </row>
    <row r="1965" spans="1:22" x14ac:dyDescent="0.3">
      <c r="A1965" s="20"/>
      <c r="B1965" s="20"/>
      <c r="C1965" s="20"/>
      <c r="D1965" s="18"/>
      <c r="E1965" s="4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6"/>
    </row>
    <row r="1966" spans="1:22" x14ac:dyDescent="0.3">
      <c r="A1966" s="20"/>
      <c r="B1966" s="20"/>
      <c r="C1966" s="20"/>
      <c r="D1966" s="18"/>
      <c r="E1966" s="4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6"/>
    </row>
    <row r="1967" spans="1:22" x14ac:dyDescent="0.3">
      <c r="A1967" s="20"/>
      <c r="B1967" s="20"/>
      <c r="C1967" s="20"/>
      <c r="D1967" s="18"/>
      <c r="E1967" s="4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6"/>
    </row>
    <row r="1968" spans="1:22" x14ac:dyDescent="0.3">
      <c r="A1968" s="20"/>
      <c r="B1968" s="20"/>
      <c r="C1968" s="20"/>
      <c r="D1968" s="18"/>
      <c r="E1968" s="4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6"/>
    </row>
    <row r="1969" spans="1:22" x14ac:dyDescent="0.3">
      <c r="A1969" s="20"/>
      <c r="B1969" s="20"/>
      <c r="C1969" s="20"/>
      <c r="D1969" s="18"/>
      <c r="E1969" s="4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6"/>
    </row>
    <row r="1970" spans="1:22" x14ac:dyDescent="0.3">
      <c r="A1970" s="20"/>
      <c r="B1970" s="20"/>
      <c r="C1970" s="20"/>
      <c r="D1970" s="18"/>
      <c r="E1970" s="4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6"/>
    </row>
    <row r="1971" spans="1:22" x14ac:dyDescent="0.3">
      <c r="A1971" s="20"/>
      <c r="B1971" s="20"/>
      <c r="C1971" s="20"/>
      <c r="D1971" s="18"/>
      <c r="E1971" s="4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6"/>
    </row>
    <row r="1972" spans="1:22" x14ac:dyDescent="0.3">
      <c r="A1972" s="20"/>
      <c r="B1972" s="20"/>
      <c r="C1972" s="20"/>
      <c r="D1972" s="18"/>
      <c r="E1972" s="4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6"/>
    </row>
    <row r="1973" spans="1:22" x14ac:dyDescent="0.3">
      <c r="A1973" s="20"/>
      <c r="B1973" s="20"/>
      <c r="C1973" s="20"/>
      <c r="D1973" s="18"/>
      <c r="E1973" s="4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6"/>
    </row>
    <row r="1974" spans="1:22" x14ac:dyDescent="0.3">
      <c r="A1974" s="20"/>
      <c r="B1974" s="20"/>
      <c r="C1974" s="20"/>
      <c r="D1974" s="18"/>
      <c r="E1974" s="4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6"/>
    </row>
    <row r="1975" spans="1:22" x14ac:dyDescent="0.3">
      <c r="A1975" s="20"/>
      <c r="B1975" s="20"/>
      <c r="C1975" s="20"/>
      <c r="D1975" s="18"/>
      <c r="E1975" s="4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6"/>
    </row>
    <row r="1976" spans="1:22" x14ac:dyDescent="0.3">
      <c r="A1976" s="20"/>
      <c r="B1976" s="20"/>
      <c r="C1976" s="20"/>
      <c r="D1976" s="18"/>
      <c r="E1976" s="4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6"/>
    </row>
    <row r="1977" spans="1:22" x14ac:dyDescent="0.3">
      <c r="A1977" s="20"/>
      <c r="B1977" s="20"/>
      <c r="C1977" s="20"/>
      <c r="D1977" s="18"/>
      <c r="E1977" s="4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6"/>
    </row>
    <row r="1978" spans="1:22" x14ac:dyDescent="0.3">
      <c r="A1978" s="20"/>
      <c r="B1978" s="20"/>
      <c r="C1978" s="20"/>
      <c r="D1978" s="18"/>
      <c r="E1978" s="4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6"/>
    </row>
    <row r="1979" spans="1:22" x14ac:dyDescent="0.3">
      <c r="A1979" s="20"/>
      <c r="B1979" s="20"/>
      <c r="C1979" s="20"/>
      <c r="D1979" s="18"/>
      <c r="E1979" s="4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6"/>
    </row>
    <row r="1980" spans="1:22" x14ac:dyDescent="0.3">
      <c r="A1980" s="20"/>
      <c r="B1980" s="20"/>
      <c r="C1980" s="20"/>
      <c r="D1980" s="18"/>
      <c r="E1980" s="4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6"/>
    </row>
    <row r="1981" spans="1:22" x14ac:dyDescent="0.3">
      <c r="A1981" s="20"/>
      <c r="B1981" s="20"/>
      <c r="C1981" s="20"/>
      <c r="D1981" s="18"/>
      <c r="E1981" s="4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6"/>
    </row>
    <row r="1982" spans="1:22" x14ac:dyDescent="0.3">
      <c r="A1982" s="20"/>
      <c r="B1982" s="20"/>
      <c r="C1982" s="20"/>
      <c r="D1982" s="18"/>
      <c r="E1982" s="4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6"/>
    </row>
    <row r="1983" spans="1:22" x14ac:dyDescent="0.3">
      <c r="A1983" s="20"/>
      <c r="B1983" s="20"/>
      <c r="C1983" s="20"/>
      <c r="D1983" s="18"/>
      <c r="E1983" s="4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6"/>
    </row>
    <row r="1984" spans="1:22" x14ac:dyDescent="0.3">
      <c r="A1984" s="20"/>
      <c r="B1984" s="20"/>
      <c r="C1984" s="20"/>
      <c r="D1984" s="18"/>
      <c r="E1984" s="4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6"/>
    </row>
    <row r="1985" spans="1:22" x14ac:dyDescent="0.3">
      <c r="A1985" s="20"/>
      <c r="B1985" s="20"/>
      <c r="C1985" s="20"/>
      <c r="D1985" s="18"/>
      <c r="E1985" s="4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6"/>
    </row>
    <row r="1986" spans="1:22" x14ac:dyDescent="0.3">
      <c r="A1986" s="20"/>
      <c r="B1986" s="20"/>
      <c r="C1986" s="20"/>
      <c r="D1986" s="18"/>
      <c r="E1986" s="4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6"/>
    </row>
    <row r="1987" spans="1:22" x14ac:dyDescent="0.3">
      <c r="A1987" s="20"/>
      <c r="B1987" s="20"/>
      <c r="C1987" s="20"/>
      <c r="D1987" s="18"/>
      <c r="E1987" s="4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6"/>
    </row>
    <row r="1988" spans="1:22" x14ac:dyDescent="0.3">
      <c r="A1988" s="20"/>
      <c r="B1988" s="20"/>
      <c r="C1988" s="20"/>
      <c r="D1988" s="18"/>
      <c r="E1988" s="4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6"/>
    </row>
    <row r="1989" spans="1:22" x14ac:dyDescent="0.3">
      <c r="A1989" s="20"/>
      <c r="B1989" s="20"/>
      <c r="C1989" s="20"/>
      <c r="D1989" s="18"/>
      <c r="E1989" s="4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6"/>
    </row>
    <row r="1990" spans="1:22" x14ac:dyDescent="0.3">
      <c r="A1990" s="20"/>
      <c r="B1990" s="20"/>
      <c r="C1990" s="20"/>
      <c r="D1990" s="18"/>
      <c r="E1990" s="4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6"/>
    </row>
    <row r="1991" spans="1:22" x14ac:dyDescent="0.3">
      <c r="A1991" s="20"/>
      <c r="B1991" s="20"/>
      <c r="C1991" s="20"/>
      <c r="D1991" s="18"/>
      <c r="E1991" s="4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6"/>
    </row>
    <row r="1992" spans="1:22" x14ac:dyDescent="0.3">
      <c r="A1992" s="20"/>
      <c r="B1992" s="20"/>
      <c r="C1992" s="20"/>
      <c r="D1992" s="18"/>
      <c r="E1992" s="4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6"/>
    </row>
    <row r="1993" spans="1:22" x14ac:dyDescent="0.3">
      <c r="A1993" s="20"/>
      <c r="B1993" s="20"/>
      <c r="C1993" s="20"/>
      <c r="D1993" s="18"/>
      <c r="E1993" s="4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6"/>
    </row>
    <row r="1994" spans="1:22" x14ac:dyDescent="0.3">
      <c r="A1994" s="20"/>
      <c r="B1994" s="20"/>
      <c r="C1994" s="20"/>
      <c r="D1994" s="18"/>
      <c r="E1994" s="4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6"/>
    </row>
    <row r="1995" spans="1:22" x14ac:dyDescent="0.3">
      <c r="A1995" s="20"/>
      <c r="B1995" s="20"/>
      <c r="C1995" s="20"/>
      <c r="D1995" s="18"/>
      <c r="E1995" s="4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6"/>
    </row>
    <row r="1996" spans="1:22" x14ac:dyDescent="0.3">
      <c r="A1996" s="20"/>
      <c r="B1996" s="20"/>
      <c r="C1996" s="20"/>
      <c r="D1996" s="18"/>
      <c r="E1996" s="4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6"/>
    </row>
    <row r="1997" spans="1:22" x14ac:dyDescent="0.3">
      <c r="A1997" s="20"/>
      <c r="B1997" s="20"/>
      <c r="C1997" s="20"/>
      <c r="D1997" s="18"/>
      <c r="E1997" s="4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6"/>
    </row>
    <row r="1998" spans="1:22" x14ac:dyDescent="0.3">
      <c r="A1998" s="20"/>
      <c r="B1998" s="20"/>
      <c r="C1998" s="20"/>
      <c r="D1998" s="18"/>
      <c r="E1998" s="4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6"/>
    </row>
    <row r="1999" spans="1:22" x14ac:dyDescent="0.3">
      <c r="A1999" s="20"/>
      <c r="B1999" s="20"/>
      <c r="C1999" s="20"/>
      <c r="D1999" s="18"/>
      <c r="E1999" s="4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6"/>
    </row>
    <row r="2000" spans="1:22" x14ac:dyDescent="0.3">
      <c r="A2000" s="20"/>
      <c r="B2000" s="20"/>
      <c r="C2000" s="20"/>
      <c r="D2000" s="18"/>
      <c r="E2000" s="4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6"/>
    </row>
    <row r="2001" spans="1:22" x14ac:dyDescent="0.3">
      <c r="A2001" s="20"/>
      <c r="B2001" s="20"/>
      <c r="C2001" s="20"/>
      <c r="D2001" s="18"/>
      <c r="E2001" s="4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6"/>
    </row>
    <row r="2002" spans="1:22" x14ac:dyDescent="0.3">
      <c r="A2002" s="20"/>
      <c r="B2002" s="20"/>
      <c r="C2002" s="20"/>
      <c r="D2002" s="18"/>
      <c r="E2002" s="4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6"/>
    </row>
    <row r="2003" spans="1:22" x14ac:dyDescent="0.3">
      <c r="A2003" s="20"/>
      <c r="B2003" s="20"/>
      <c r="C2003" s="20"/>
      <c r="D2003" s="18"/>
      <c r="E2003" s="4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6"/>
    </row>
    <row r="2004" spans="1:22" x14ac:dyDescent="0.3">
      <c r="A2004" s="20"/>
      <c r="B2004" s="20"/>
      <c r="C2004" s="20"/>
      <c r="D2004" s="18"/>
      <c r="E2004" s="4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6"/>
    </row>
    <row r="2005" spans="1:22" x14ac:dyDescent="0.3">
      <c r="A2005" s="20"/>
      <c r="B2005" s="20"/>
      <c r="C2005" s="20"/>
      <c r="D2005" s="18"/>
      <c r="E2005" s="4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6"/>
    </row>
    <row r="2006" spans="1:22" x14ac:dyDescent="0.3">
      <c r="A2006" s="20"/>
      <c r="B2006" s="20"/>
      <c r="C2006" s="20"/>
      <c r="D2006" s="18"/>
      <c r="E2006" s="4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6"/>
    </row>
    <row r="2007" spans="1:22" x14ac:dyDescent="0.3">
      <c r="A2007" s="20"/>
      <c r="B2007" s="20"/>
      <c r="C2007" s="20"/>
      <c r="D2007" s="18"/>
      <c r="E2007" s="4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6"/>
    </row>
    <row r="2008" spans="1:22" x14ac:dyDescent="0.3">
      <c r="A2008" s="20"/>
      <c r="B2008" s="20"/>
      <c r="C2008" s="20"/>
      <c r="D2008" s="18"/>
      <c r="E2008" s="4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6"/>
    </row>
    <row r="2009" spans="1:22" x14ac:dyDescent="0.3">
      <c r="A2009" s="20"/>
      <c r="B2009" s="20"/>
      <c r="C2009" s="20"/>
      <c r="D2009" s="18"/>
      <c r="E2009" s="4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6"/>
    </row>
    <row r="2010" spans="1:22" x14ac:dyDescent="0.3">
      <c r="A2010" s="20"/>
      <c r="B2010" s="20"/>
      <c r="C2010" s="20"/>
      <c r="D2010" s="18"/>
      <c r="E2010" s="4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6"/>
    </row>
    <row r="2011" spans="1:22" x14ac:dyDescent="0.3">
      <c r="A2011" s="20"/>
      <c r="B2011" s="20"/>
      <c r="C2011" s="20"/>
      <c r="D2011" s="18"/>
      <c r="E2011" s="4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6"/>
    </row>
    <row r="2012" spans="1:22" x14ac:dyDescent="0.3">
      <c r="A2012" s="20"/>
      <c r="B2012" s="20"/>
      <c r="C2012" s="20"/>
      <c r="D2012" s="18"/>
      <c r="E2012" s="4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6"/>
    </row>
    <row r="2013" spans="1:22" x14ac:dyDescent="0.3">
      <c r="A2013" s="20"/>
      <c r="B2013" s="20"/>
      <c r="C2013" s="20"/>
      <c r="D2013" s="18"/>
      <c r="E2013" s="4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6"/>
    </row>
    <row r="2014" spans="1:22" x14ac:dyDescent="0.3">
      <c r="A2014" s="20"/>
      <c r="B2014" s="20"/>
      <c r="C2014" s="20"/>
      <c r="D2014" s="18"/>
      <c r="E2014" s="4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6"/>
    </row>
    <row r="2015" spans="1:22" x14ac:dyDescent="0.3">
      <c r="A2015" s="20"/>
      <c r="B2015" s="20"/>
      <c r="C2015" s="20"/>
      <c r="D2015" s="18"/>
      <c r="E2015" s="4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6"/>
    </row>
    <row r="2016" spans="1:22" x14ac:dyDescent="0.3">
      <c r="A2016" s="20"/>
      <c r="B2016" s="20"/>
      <c r="C2016" s="20"/>
      <c r="D2016" s="18"/>
      <c r="E2016" s="4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6"/>
    </row>
    <row r="2017" spans="1:22" x14ac:dyDescent="0.3">
      <c r="A2017" s="20"/>
      <c r="B2017" s="20"/>
      <c r="C2017" s="20"/>
      <c r="D2017" s="18"/>
      <c r="E2017" s="4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6"/>
    </row>
    <row r="2018" spans="1:22" x14ac:dyDescent="0.3">
      <c r="A2018" s="20"/>
      <c r="B2018" s="20"/>
      <c r="C2018" s="20"/>
      <c r="D2018" s="18"/>
      <c r="E2018" s="4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6"/>
    </row>
    <row r="2019" spans="1:22" x14ac:dyDescent="0.3">
      <c r="A2019" s="20"/>
      <c r="B2019" s="20"/>
      <c r="C2019" s="20"/>
      <c r="D2019" s="18"/>
      <c r="E2019" s="4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6"/>
    </row>
    <row r="2020" spans="1:22" x14ac:dyDescent="0.3">
      <c r="A2020" s="20"/>
      <c r="B2020" s="20"/>
      <c r="C2020" s="20"/>
      <c r="D2020" s="18"/>
      <c r="E2020" s="4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6"/>
    </row>
    <row r="2021" spans="1:22" x14ac:dyDescent="0.3">
      <c r="A2021" s="20"/>
      <c r="B2021" s="20"/>
      <c r="C2021" s="20"/>
      <c r="D2021" s="18"/>
      <c r="E2021" s="4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6"/>
    </row>
    <row r="2022" spans="1:22" x14ac:dyDescent="0.3">
      <c r="A2022" s="20"/>
      <c r="B2022" s="20"/>
      <c r="C2022" s="20"/>
      <c r="D2022" s="18"/>
      <c r="E2022" s="4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6"/>
    </row>
    <row r="2023" spans="1:22" x14ac:dyDescent="0.3">
      <c r="A2023" s="20"/>
      <c r="B2023" s="20"/>
      <c r="C2023" s="20"/>
      <c r="D2023" s="18"/>
      <c r="E2023" s="4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6"/>
    </row>
    <row r="2024" spans="1:22" x14ac:dyDescent="0.3">
      <c r="A2024" s="20"/>
      <c r="B2024" s="20"/>
      <c r="C2024" s="20"/>
      <c r="D2024" s="18"/>
      <c r="E2024" s="4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6"/>
    </row>
    <row r="2025" spans="1:22" x14ac:dyDescent="0.3">
      <c r="A2025" s="20"/>
      <c r="B2025" s="20"/>
      <c r="C2025" s="20"/>
      <c r="D2025" s="18"/>
      <c r="E2025" s="4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6"/>
    </row>
    <row r="2026" spans="1:22" x14ac:dyDescent="0.3">
      <c r="A2026" s="20"/>
      <c r="B2026" s="20"/>
      <c r="C2026" s="20"/>
      <c r="D2026" s="18"/>
      <c r="E2026" s="4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6"/>
    </row>
    <row r="2027" spans="1:22" x14ac:dyDescent="0.3">
      <c r="A2027" s="20"/>
      <c r="B2027" s="20"/>
      <c r="C2027" s="20"/>
      <c r="D2027" s="18"/>
      <c r="E2027" s="4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6"/>
    </row>
    <row r="2028" spans="1:22" x14ac:dyDescent="0.3">
      <c r="A2028" s="20"/>
      <c r="B2028" s="20"/>
      <c r="C2028" s="20"/>
      <c r="D2028" s="18"/>
      <c r="E2028" s="4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6"/>
    </row>
    <row r="2029" spans="1:22" x14ac:dyDescent="0.3">
      <c r="A2029" s="20"/>
      <c r="B2029" s="20"/>
      <c r="C2029" s="20"/>
      <c r="D2029" s="18"/>
      <c r="E2029" s="4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6"/>
    </row>
    <row r="2030" spans="1:22" x14ac:dyDescent="0.3">
      <c r="A2030" s="20"/>
      <c r="B2030" s="20"/>
      <c r="C2030" s="20"/>
      <c r="D2030" s="18"/>
      <c r="E2030" s="4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6"/>
    </row>
    <row r="2031" spans="1:22" x14ac:dyDescent="0.3">
      <c r="A2031" s="20"/>
      <c r="B2031" s="20"/>
      <c r="C2031" s="20"/>
      <c r="D2031" s="18"/>
      <c r="E2031" s="4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6"/>
    </row>
    <row r="2032" spans="1:22" x14ac:dyDescent="0.3">
      <c r="A2032" s="20"/>
      <c r="B2032" s="20"/>
      <c r="C2032" s="20"/>
      <c r="D2032" s="18"/>
      <c r="E2032" s="4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6"/>
    </row>
    <row r="2033" spans="1:22" x14ac:dyDescent="0.3">
      <c r="A2033" s="20"/>
      <c r="B2033" s="20"/>
      <c r="C2033" s="20"/>
      <c r="D2033" s="18"/>
      <c r="E2033" s="4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6"/>
    </row>
    <row r="2034" spans="1:22" x14ac:dyDescent="0.3">
      <c r="A2034" s="20"/>
      <c r="B2034" s="20"/>
      <c r="C2034" s="20"/>
      <c r="D2034" s="18"/>
      <c r="E2034" s="4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6"/>
    </row>
    <row r="2035" spans="1:22" x14ac:dyDescent="0.3">
      <c r="A2035" s="20"/>
      <c r="B2035" s="20"/>
      <c r="C2035" s="20"/>
      <c r="D2035" s="18"/>
      <c r="E2035" s="4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6"/>
    </row>
    <row r="2036" spans="1:22" x14ac:dyDescent="0.3">
      <c r="A2036" s="20"/>
      <c r="B2036" s="20"/>
      <c r="C2036" s="20"/>
      <c r="D2036" s="18"/>
      <c r="E2036" s="4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6"/>
    </row>
    <row r="2037" spans="1:22" x14ac:dyDescent="0.3">
      <c r="A2037" s="20"/>
      <c r="B2037" s="20"/>
      <c r="C2037" s="20"/>
      <c r="D2037" s="18"/>
      <c r="E2037" s="4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6"/>
    </row>
    <row r="2038" spans="1:22" x14ac:dyDescent="0.3">
      <c r="A2038" s="20"/>
      <c r="B2038" s="20"/>
      <c r="C2038" s="20"/>
      <c r="D2038" s="18"/>
      <c r="E2038" s="4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6"/>
    </row>
    <row r="2039" spans="1:22" x14ac:dyDescent="0.3">
      <c r="A2039" s="20"/>
      <c r="B2039" s="20"/>
      <c r="C2039" s="20"/>
      <c r="D2039" s="18"/>
      <c r="E2039" s="4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6"/>
    </row>
    <row r="2040" spans="1:22" x14ac:dyDescent="0.3">
      <c r="A2040" s="20"/>
      <c r="B2040" s="20"/>
      <c r="C2040" s="20"/>
      <c r="D2040" s="18"/>
      <c r="E2040" s="4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6"/>
    </row>
    <row r="2041" spans="1:22" x14ac:dyDescent="0.3">
      <c r="A2041" s="20"/>
      <c r="B2041" s="20"/>
      <c r="C2041" s="20"/>
      <c r="D2041" s="18"/>
      <c r="E2041" s="4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6"/>
    </row>
    <row r="2042" spans="1:22" x14ac:dyDescent="0.3">
      <c r="A2042" s="20"/>
      <c r="B2042" s="20"/>
      <c r="C2042" s="20"/>
      <c r="D2042" s="18"/>
      <c r="E2042" s="4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6"/>
    </row>
    <row r="2043" spans="1:22" x14ac:dyDescent="0.3">
      <c r="A2043" s="20"/>
      <c r="B2043" s="20"/>
      <c r="C2043" s="20"/>
      <c r="D2043" s="18"/>
      <c r="E2043" s="4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6"/>
    </row>
    <row r="2044" spans="1:22" x14ac:dyDescent="0.3">
      <c r="A2044" s="20"/>
      <c r="B2044" s="20"/>
      <c r="C2044" s="20"/>
      <c r="D2044" s="18"/>
      <c r="E2044" s="4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6"/>
    </row>
    <row r="2045" spans="1:22" x14ac:dyDescent="0.3">
      <c r="A2045" s="20"/>
      <c r="B2045" s="20"/>
      <c r="C2045" s="20"/>
      <c r="D2045" s="18"/>
      <c r="E2045" s="4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6"/>
    </row>
    <row r="2046" spans="1:22" x14ac:dyDescent="0.3">
      <c r="A2046" s="20"/>
      <c r="B2046" s="20"/>
      <c r="C2046" s="20"/>
      <c r="D2046" s="18"/>
      <c r="E2046" s="4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6"/>
    </row>
    <row r="2047" spans="1:22" x14ac:dyDescent="0.3">
      <c r="A2047" s="20"/>
      <c r="B2047" s="20"/>
      <c r="C2047" s="20"/>
      <c r="D2047" s="18"/>
      <c r="E2047" s="4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6"/>
    </row>
    <row r="2048" spans="1:22" x14ac:dyDescent="0.3">
      <c r="A2048" s="20"/>
      <c r="B2048" s="20"/>
      <c r="C2048" s="20"/>
      <c r="D2048" s="18"/>
      <c r="E2048" s="4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6"/>
    </row>
    <row r="2049" spans="1:22" x14ac:dyDescent="0.3">
      <c r="A2049" s="20"/>
      <c r="B2049" s="20"/>
      <c r="C2049" s="20"/>
      <c r="D2049" s="18"/>
      <c r="E2049" s="4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6"/>
    </row>
    <row r="2050" spans="1:22" x14ac:dyDescent="0.3">
      <c r="A2050" s="20"/>
      <c r="B2050" s="20"/>
      <c r="C2050" s="20"/>
      <c r="D2050" s="18"/>
      <c r="E2050" s="4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6"/>
    </row>
    <row r="2051" spans="1:22" x14ac:dyDescent="0.3">
      <c r="A2051" s="20"/>
      <c r="B2051" s="20"/>
      <c r="C2051" s="20"/>
      <c r="D2051" s="18"/>
      <c r="E2051" s="4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6"/>
    </row>
    <row r="2052" spans="1:22" x14ac:dyDescent="0.3">
      <c r="A2052" s="20"/>
      <c r="B2052" s="20"/>
      <c r="C2052" s="20"/>
      <c r="D2052" s="18"/>
      <c r="E2052" s="4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6"/>
    </row>
    <row r="2053" spans="1:22" x14ac:dyDescent="0.3">
      <c r="A2053" s="20"/>
      <c r="B2053" s="20"/>
      <c r="C2053" s="20"/>
      <c r="D2053" s="18"/>
      <c r="E2053" s="4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6"/>
    </row>
    <row r="2054" spans="1:22" x14ac:dyDescent="0.3">
      <c r="A2054" s="20"/>
      <c r="B2054" s="20"/>
      <c r="C2054" s="20"/>
      <c r="D2054" s="18"/>
      <c r="E2054" s="4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6"/>
    </row>
    <row r="2055" spans="1:22" x14ac:dyDescent="0.3">
      <c r="A2055" s="20"/>
      <c r="B2055" s="20"/>
      <c r="C2055" s="20"/>
      <c r="D2055" s="18"/>
      <c r="E2055" s="4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6"/>
    </row>
    <row r="2056" spans="1:22" x14ac:dyDescent="0.3">
      <c r="A2056" s="20"/>
      <c r="B2056" s="20"/>
      <c r="C2056" s="20"/>
      <c r="D2056" s="18"/>
      <c r="E2056" s="4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6"/>
    </row>
    <row r="2057" spans="1:22" x14ac:dyDescent="0.3">
      <c r="A2057" s="20"/>
      <c r="B2057" s="20"/>
      <c r="C2057" s="20"/>
      <c r="D2057" s="18"/>
      <c r="E2057" s="4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6"/>
    </row>
    <row r="2058" spans="1:22" x14ac:dyDescent="0.3">
      <c r="A2058" s="20"/>
      <c r="B2058" s="20"/>
      <c r="C2058" s="20"/>
      <c r="D2058" s="18"/>
      <c r="E2058" s="4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6"/>
    </row>
    <row r="2059" spans="1:22" x14ac:dyDescent="0.3">
      <c r="A2059" s="20"/>
      <c r="B2059" s="20"/>
      <c r="C2059" s="20"/>
      <c r="D2059" s="18"/>
      <c r="E2059" s="4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6"/>
    </row>
    <row r="2060" spans="1:22" x14ac:dyDescent="0.3">
      <c r="A2060" s="20"/>
      <c r="B2060" s="20"/>
      <c r="C2060" s="20"/>
      <c r="D2060" s="18"/>
      <c r="E2060" s="4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6"/>
    </row>
    <row r="2061" spans="1:22" x14ac:dyDescent="0.3">
      <c r="A2061" s="20"/>
      <c r="B2061" s="20"/>
      <c r="C2061" s="20"/>
      <c r="D2061" s="18"/>
      <c r="E2061" s="4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6"/>
    </row>
    <row r="2062" spans="1:22" x14ac:dyDescent="0.3">
      <c r="A2062" s="20"/>
      <c r="B2062" s="20"/>
      <c r="C2062" s="20"/>
      <c r="D2062" s="18"/>
      <c r="E2062" s="4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6"/>
    </row>
    <row r="2063" spans="1:22" x14ac:dyDescent="0.3">
      <c r="A2063" s="20"/>
      <c r="B2063" s="20"/>
      <c r="C2063" s="20"/>
      <c r="D2063" s="18"/>
      <c r="E2063" s="4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6"/>
    </row>
    <row r="2064" spans="1:22" x14ac:dyDescent="0.3">
      <c r="A2064" s="20"/>
      <c r="B2064" s="20"/>
      <c r="C2064" s="20"/>
      <c r="D2064" s="18"/>
      <c r="E2064" s="4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6"/>
    </row>
    <row r="2065" spans="1:22" x14ac:dyDescent="0.3">
      <c r="A2065" s="20"/>
      <c r="B2065" s="20"/>
      <c r="C2065" s="20"/>
      <c r="D2065" s="18"/>
      <c r="E2065" s="4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6"/>
    </row>
    <row r="2066" spans="1:22" x14ac:dyDescent="0.3">
      <c r="A2066" s="20"/>
      <c r="B2066" s="20"/>
      <c r="C2066" s="20"/>
      <c r="D2066" s="18"/>
      <c r="E2066" s="4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6"/>
    </row>
    <row r="2067" spans="1:22" x14ac:dyDescent="0.3">
      <c r="A2067" s="20"/>
      <c r="B2067" s="20"/>
      <c r="C2067" s="20"/>
      <c r="D2067" s="18"/>
      <c r="E2067" s="4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6"/>
    </row>
    <row r="2068" spans="1:22" x14ac:dyDescent="0.3">
      <c r="A2068" s="20"/>
      <c r="B2068" s="20"/>
      <c r="C2068" s="20"/>
      <c r="D2068" s="18"/>
      <c r="E2068" s="4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6"/>
    </row>
    <row r="2069" spans="1:22" x14ac:dyDescent="0.3">
      <c r="A2069" s="20"/>
      <c r="B2069" s="20"/>
      <c r="C2069" s="20"/>
      <c r="D2069" s="18"/>
      <c r="E2069" s="4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6"/>
    </row>
    <row r="2070" spans="1:22" x14ac:dyDescent="0.3">
      <c r="A2070" s="20"/>
      <c r="B2070" s="20"/>
      <c r="C2070" s="20"/>
      <c r="D2070" s="18"/>
      <c r="E2070" s="4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6"/>
    </row>
    <row r="2071" spans="1:22" x14ac:dyDescent="0.3">
      <c r="A2071" s="20"/>
      <c r="B2071" s="20"/>
      <c r="C2071" s="20"/>
      <c r="D2071" s="18"/>
      <c r="E2071" s="4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6"/>
    </row>
    <row r="2072" spans="1:22" x14ac:dyDescent="0.3">
      <c r="A2072" s="20"/>
      <c r="B2072" s="20"/>
      <c r="C2072" s="20"/>
      <c r="D2072" s="18"/>
      <c r="E2072" s="4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6"/>
    </row>
    <row r="2073" spans="1:22" x14ac:dyDescent="0.3">
      <c r="A2073" s="20"/>
      <c r="B2073" s="20"/>
      <c r="C2073" s="20"/>
      <c r="D2073" s="18"/>
      <c r="E2073" s="4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6"/>
    </row>
    <row r="2074" spans="1:22" x14ac:dyDescent="0.3">
      <c r="A2074" s="20"/>
      <c r="B2074" s="20"/>
      <c r="C2074" s="20"/>
      <c r="D2074" s="18"/>
      <c r="E2074" s="4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6"/>
    </row>
    <row r="2075" spans="1:22" x14ac:dyDescent="0.3">
      <c r="A2075" s="20"/>
      <c r="B2075" s="20"/>
      <c r="C2075" s="20"/>
      <c r="D2075" s="18"/>
      <c r="E2075" s="4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6"/>
    </row>
    <row r="2076" spans="1:22" x14ac:dyDescent="0.3">
      <c r="A2076" s="20"/>
      <c r="B2076" s="20"/>
      <c r="C2076" s="20"/>
      <c r="D2076" s="18"/>
      <c r="E2076" s="4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6"/>
    </row>
    <row r="2077" spans="1:22" x14ac:dyDescent="0.3">
      <c r="A2077" s="20"/>
      <c r="B2077" s="20"/>
      <c r="C2077" s="20"/>
      <c r="D2077" s="18"/>
      <c r="E2077" s="4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6"/>
    </row>
    <row r="2078" spans="1:22" x14ac:dyDescent="0.3">
      <c r="A2078" s="20"/>
      <c r="B2078" s="20"/>
      <c r="C2078" s="20"/>
      <c r="D2078" s="18"/>
      <c r="E2078" s="4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6"/>
    </row>
    <row r="2079" spans="1:22" x14ac:dyDescent="0.3">
      <c r="A2079" s="20"/>
      <c r="B2079" s="20"/>
      <c r="C2079" s="20"/>
      <c r="D2079" s="18"/>
      <c r="E2079" s="4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6"/>
    </row>
    <row r="2080" spans="1:22" x14ac:dyDescent="0.3">
      <c r="A2080" s="20"/>
      <c r="B2080" s="20"/>
      <c r="C2080" s="20"/>
      <c r="D2080" s="18"/>
      <c r="E2080" s="4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6"/>
    </row>
    <row r="2081" spans="1:22" x14ac:dyDescent="0.3">
      <c r="A2081" s="20"/>
      <c r="B2081" s="20"/>
      <c r="C2081" s="20"/>
      <c r="D2081" s="18"/>
      <c r="E2081" s="4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6"/>
    </row>
    <row r="2082" spans="1:22" x14ac:dyDescent="0.3">
      <c r="A2082" s="20"/>
      <c r="B2082" s="20"/>
      <c r="C2082" s="20"/>
      <c r="D2082" s="18"/>
      <c r="E2082" s="4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6"/>
    </row>
    <row r="2083" spans="1:22" x14ac:dyDescent="0.3">
      <c r="A2083" s="20"/>
      <c r="B2083" s="20"/>
      <c r="C2083" s="20"/>
      <c r="D2083" s="18"/>
      <c r="E2083" s="4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6"/>
    </row>
    <row r="2084" spans="1:22" x14ac:dyDescent="0.3">
      <c r="A2084" s="20"/>
      <c r="B2084" s="20"/>
      <c r="C2084" s="20"/>
      <c r="D2084" s="18"/>
      <c r="E2084" s="4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6"/>
    </row>
    <row r="2085" spans="1:22" x14ac:dyDescent="0.3">
      <c r="A2085" s="20"/>
      <c r="B2085" s="20"/>
      <c r="C2085" s="20"/>
      <c r="D2085" s="18"/>
      <c r="E2085" s="4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6"/>
    </row>
    <row r="2086" spans="1:22" x14ac:dyDescent="0.3">
      <c r="A2086" s="20"/>
      <c r="B2086" s="20"/>
      <c r="C2086" s="20"/>
      <c r="D2086" s="18"/>
      <c r="E2086" s="4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6"/>
    </row>
    <row r="2087" spans="1:22" x14ac:dyDescent="0.3">
      <c r="A2087" s="20"/>
      <c r="B2087" s="20"/>
      <c r="C2087" s="20"/>
      <c r="D2087" s="18"/>
      <c r="E2087" s="4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6"/>
    </row>
    <row r="2088" spans="1:22" x14ac:dyDescent="0.3">
      <c r="A2088" s="20"/>
      <c r="B2088" s="20"/>
      <c r="C2088" s="20"/>
      <c r="D2088" s="18"/>
      <c r="E2088" s="4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6"/>
    </row>
    <row r="2089" spans="1:22" x14ac:dyDescent="0.3">
      <c r="A2089" s="20"/>
      <c r="B2089" s="20"/>
      <c r="C2089" s="20"/>
      <c r="D2089" s="18"/>
      <c r="E2089" s="4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6"/>
    </row>
    <row r="2090" spans="1:22" x14ac:dyDescent="0.3">
      <c r="A2090" s="20"/>
      <c r="B2090" s="20"/>
      <c r="C2090" s="20"/>
      <c r="D2090" s="18"/>
      <c r="E2090" s="4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6"/>
    </row>
    <row r="2091" spans="1:22" x14ac:dyDescent="0.3">
      <c r="A2091" s="20"/>
      <c r="B2091" s="20"/>
      <c r="C2091" s="20"/>
      <c r="D2091" s="18"/>
      <c r="E2091" s="4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6"/>
    </row>
    <row r="2092" spans="1:22" x14ac:dyDescent="0.3">
      <c r="A2092" s="20"/>
      <c r="B2092" s="20"/>
      <c r="C2092" s="20"/>
      <c r="D2092" s="18"/>
      <c r="E2092" s="4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6"/>
    </row>
    <row r="2093" spans="1:22" x14ac:dyDescent="0.3">
      <c r="A2093" s="20"/>
      <c r="B2093" s="20"/>
      <c r="C2093" s="20"/>
      <c r="D2093" s="18"/>
      <c r="E2093" s="4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6"/>
    </row>
    <row r="2094" spans="1:22" x14ac:dyDescent="0.3">
      <c r="A2094" s="20"/>
      <c r="B2094" s="20"/>
      <c r="C2094" s="20"/>
      <c r="D2094" s="18"/>
      <c r="E2094" s="4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6"/>
    </row>
    <row r="2095" spans="1:22" x14ac:dyDescent="0.3">
      <c r="A2095" s="20"/>
      <c r="B2095" s="20"/>
      <c r="C2095" s="20"/>
      <c r="D2095" s="18"/>
      <c r="E2095" s="4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6"/>
    </row>
    <row r="2096" spans="1:22" x14ac:dyDescent="0.3">
      <c r="A2096" s="20"/>
      <c r="B2096" s="20"/>
      <c r="C2096" s="20"/>
      <c r="D2096" s="18"/>
      <c r="E2096" s="4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6"/>
    </row>
    <row r="2097" spans="1:22" x14ac:dyDescent="0.3">
      <c r="A2097" s="20"/>
      <c r="B2097" s="20"/>
      <c r="C2097" s="20"/>
      <c r="D2097" s="18"/>
      <c r="E2097" s="4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6"/>
    </row>
    <row r="2098" spans="1:22" x14ac:dyDescent="0.3">
      <c r="A2098" s="20"/>
      <c r="B2098" s="20"/>
      <c r="C2098" s="20"/>
      <c r="D2098" s="18"/>
      <c r="E2098" s="4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6"/>
    </row>
    <row r="2099" spans="1:22" x14ac:dyDescent="0.3">
      <c r="A2099" s="20"/>
      <c r="B2099" s="20"/>
      <c r="C2099" s="20"/>
      <c r="D2099" s="18"/>
      <c r="E2099" s="4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6"/>
    </row>
    <row r="2100" spans="1:22" x14ac:dyDescent="0.3">
      <c r="A2100" s="20"/>
      <c r="B2100" s="20"/>
      <c r="C2100" s="20"/>
      <c r="D2100" s="18"/>
      <c r="E2100" s="4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6"/>
    </row>
    <row r="2101" spans="1:22" x14ac:dyDescent="0.3">
      <c r="A2101" s="20"/>
      <c r="B2101" s="20"/>
      <c r="C2101" s="20"/>
      <c r="D2101" s="18"/>
      <c r="E2101" s="4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6"/>
    </row>
    <row r="2102" spans="1:22" x14ac:dyDescent="0.3">
      <c r="A2102" s="20"/>
      <c r="B2102" s="20"/>
      <c r="C2102" s="20"/>
      <c r="D2102" s="18"/>
      <c r="E2102" s="4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6"/>
    </row>
    <row r="2103" spans="1:22" x14ac:dyDescent="0.3">
      <c r="A2103" s="20"/>
      <c r="B2103" s="20"/>
      <c r="C2103" s="20"/>
      <c r="D2103" s="18"/>
      <c r="E2103" s="4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6"/>
    </row>
    <row r="2104" spans="1:22" x14ac:dyDescent="0.3">
      <c r="A2104" s="20"/>
      <c r="B2104" s="20"/>
      <c r="C2104" s="20"/>
      <c r="D2104" s="18"/>
      <c r="E2104" s="4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6"/>
    </row>
    <row r="2105" spans="1:22" x14ac:dyDescent="0.3">
      <c r="A2105" s="20"/>
      <c r="B2105" s="20"/>
      <c r="C2105" s="20"/>
      <c r="D2105" s="18"/>
      <c r="E2105" s="4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6"/>
    </row>
    <row r="2106" spans="1:22" x14ac:dyDescent="0.3">
      <c r="A2106" s="20"/>
      <c r="B2106" s="20"/>
      <c r="C2106" s="20"/>
      <c r="D2106" s="18"/>
      <c r="E2106" s="4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6"/>
    </row>
    <row r="2107" spans="1:22" x14ac:dyDescent="0.3">
      <c r="A2107" s="20"/>
      <c r="B2107" s="20"/>
      <c r="C2107" s="20"/>
      <c r="D2107" s="18"/>
      <c r="E2107" s="4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6"/>
    </row>
    <row r="2108" spans="1:22" x14ac:dyDescent="0.3">
      <c r="A2108" s="20"/>
      <c r="B2108" s="20"/>
      <c r="C2108" s="20"/>
      <c r="D2108" s="18"/>
      <c r="E2108" s="4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6"/>
    </row>
    <row r="2109" spans="1:22" x14ac:dyDescent="0.3">
      <c r="A2109" s="20"/>
      <c r="B2109" s="20"/>
      <c r="C2109" s="20"/>
      <c r="D2109" s="18"/>
      <c r="E2109" s="4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6"/>
    </row>
    <row r="2110" spans="1:22" x14ac:dyDescent="0.3">
      <c r="A2110" s="20"/>
      <c r="B2110" s="20"/>
      <c r="C2110" s="20"/>
      <c r="D2110" s="18"/>
      <c r="E2110" s="4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6"/>
    </row>
    <row r="2111" spans="1:22" x14ac:dyDescent="0.3">
      <c r="A2111" s="20"/>
      <c r="B2111" s="20"/>
      <c r="C2111" s="20"/>
      <c r="D2111" s="18"/>
      <c r="E2111" s="4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6"/>
    </row>
    <row r="2112" spans="1:22" x14ac:dyDescent="0.3">
      <c r="A2112" s="20"/>
      <c r="B2112" s="20"/>
      <c r="C2112" s="20"/>
      <c r="D2112" s="18"/>
      <c r="E2112" s="4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6"/>
    </row>
    <row r="2113" spans="1:22" x14ac:dyDescent="0.3">
      <c r="A2113" s="20"/>
      <c r="B2113" s="20"/>
      <c r="C2113" s="20"/>
      <c r="D2113" s="18"/>
      <c r="E2113" s="4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6"/>
    </row>
    <row r="2114" spans="1:22" x14ac:dyDescent="0.3">
      <c r="A2114" s="20"/>
      <c r="B2114" s="20"/>
      <c r="C2114" s="20"/>
      <c r="D2114" s="18"/>
      <c r="E2114" s="4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6"/>
    </row>
    <row r="2115" spans="1:22" x14ac:dyDescent="0.3">
      <c r="A2115" s="20"/>
      <c r="B2115" s="20"/>
      <c r="C2115" s="20"/>
      <c r="D2115" s="18"/>
      <c r="E2115" s="4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6"/>
    </row>
    <row r="2116" spans="1:22" x14ac:dyDescent="0.3">
      <c r="A2116" s="20"/>
      <c r="B2116" s="20"/>
      <c r="C2116" s="20"/>
      <c r="D2116" s="18"/>
      <c r="E2116" s="4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6"/>
    </row>
    <row r="2117" spans="1:22" x14ac:dyDescent="0.3">
      <c r="A2117" s="20"/>
      <c r="B2117" s="20"/>
      <c r="C2117" s="20"/>
      <c r="D2117" s="18"/>
      <c r="E2117" s="4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6"/>
    </row>
    <row r="2118" spans="1:22" x14ac:dyDescent="0.3">
      <c r="A2118" s="20"/>
      <c r="B2118" s="20"/>
      <c r="C2118" s="20"/>
      <c r="D2118" s="18"/>
      <c r="E2118" s="4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6"/>
    </row>
    <row r="2119" spans="1:22" x14ac:dyDescent="0.3">
      <c r="A2119" s="20"/>
      <c r="B2119" s="20"/>
      <c r="C2119" s="20"/>
      <c r="D2119" s="18"/>
      <c r="E2119" s="4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6"/>
    </row>
    <row r="2120" spans="1:22" x14ac:dyDescent="0.3">
      <c r="A2120" s="20"/>
      <c r="B2120" s="20"/>
      <c r="C2120" s="20"/>
      <c r="D2120" s="18"/>
      <c r="E2120" s="4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6"/>
    </row>
    <row r="2121" spans="1:22" x14ac:dyDescent="0.3">
      <c r="A2121" s="20"/>
      <c r="B2121" s="20"/>
      <c r="C2121" s="20"/>
      <c r="D2121" s="18"/>
      <c r="E2121" s="4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6"/>
    </row>
    <row r="2122" spans="1:22" x14ac:dyDescent="0.3">
      <c r="A2122" s="20"/>
      <c r="B2122" s="20"/>
      <c r="C2122" s="20"/>
      <c r="D2122" s="18"/>
      <c r="E2122" s="4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6"/>
    </row>
    <row r="2123" spans="1:22" x14ac:dyDescent="0.3">
      <c r="A2123" s="20"/>
      <c r="B2123" s="20"/>
      <c r="C2123" s="20"/>
      <c r="D2123" s="18"/>
      <c r="E2123" s="4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6"/>
    </row>
    <row r="2124" spans="1:22" x14ac:dyDescent="0.3">
      <c r="A2124" s="20"/>
      <c r="B2124" s="20"/>
      <c r="C2124" s="20"/>
      <c r="D2124" s="18"/>
      <c r="E2124" s="4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6"/>
    </row>
    <row r="2125" spans="1:22" x14ac:dyDescent="0.3">
      <c r="A2125" s="20"/>
      <c r="B2125" s="20"/>
      <c r="C2125" s="20"/>
      <c r="D2125" s="18"/>
      <c r="E2125" s="4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6"/>
    </row>
    <row r="2126" spans="1:22" x14ac:dyDescent="0.3">
      <c r="A2126" s="20"/>
      <c r="B2126" s="20"/>
      <c r="C2126" s="20"/>
      <c r="D2126" s="18"/>
      <c r="E2126" s="4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6"/>
    </row>
    <row r="2127" spans="1:22" x14ac:dyDescent="0.3">
      <c r="A2127" s="20"/>
      <c r="B2127" s="20"/>
      <c r="C2127" s="20"/>
      <c r="D2127" s="18"/>
      <c r="E2127" s="4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6"/>
    </row>
    <row r="2128" spans="1:22" x14ac:dyDescent="0.3">
      <c r="A2128" s="20"/>
      <c r="B2128" s="20"/>
      <c r="C2128" s="20"/>
      <c r="D2128" s="18"/>
      <c r="E2128" s="4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6"/>
    </row>
    <row r="2129" spans="1:22" x14ac:dyDescent="0.3">
      <c r="A2129" s="20"/>
      <c r="B2129" s="20"/>
      <c r="C2129" s="20"/>
      <c r="D2129" s="18"/>
      <c r="E2129" s="4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6"/>
    </row>
    <row r="2130" spans="1:22" x14ac:dyDescent="0.3">
      <c r="A2130" s="20"/>
      <c r="B2130" s="20"/>
      <c r="C2130" s="20"/>
      <c r="D2130" s="18"/>
      <c r="E2130" s="4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6"/>
    </row>
    <row r="2131" spans="1:22" x14ac:dyDescent="0.3">
      <c r="A2131" s="20"/>
      <c r="B2131" s="20"/>
      <c r="C2131" s="20"/>
      <c r="D2131" s="18"/>
      <c r="E2131" s="4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6"/>
    </row>
    <row r="2132" spans="1:22" x14ac:dyDescent="0.3">
      <c r="A2132" s="20"/>
      <c r="B2132" s="20"/>
      <c r="C2132" s="20"/>
      <c r="D2132" s="18"/>
      <c r="E2132" s="4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6"/>
    </row>
    <row r="2133" spans="1:22" x14ac:dyDescent="0.3">
      <c r="A2133" s="20"/>
      <c r="B2133" s="20"/>
      <c r="C2133" s="20"/>
      <c r="D2133" s="18"/>
      <c r="E2133" s="4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6"/>
    </row>
    <row r="2134" spans="1:22" x14ac:dyDescent="0.3">
      <c r="A2134" s="20"/>
      <c r="B2134" s="20"/>
      <c r="C2134" s="20"/>
      <c r="D2134" s="18"/>
      <c r="E2134" s="4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6"/>
    </row>
    <row r="2135" spans="1:22" x14ac:dyDescent="0.3">
      <c r="A2135" s="20"/>
      <c r="B2135" s="20"/>
      <c r="C2135" s="20"/>
      <c r="D2135" s="18"/>
      <c r="E2135" s="4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6"/>
    </row>
    <row r="2136" spans="1:22" x14ac:dyDescent="0.3">
      <c r="A2136" s="20"/>
      <c r="B2136" s="20"/>
      <c r="C2136" s="20"/>
      <c r="D2136" s="18"/>
      <c r="E2136" s="4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6"/>
    </row>
    <row r="2137" spans="1:22" x14ac:dyDescent="0.3">
      <c r="A2137" s="20"/>
      <c r="B2137" s="20"/>
      <c r="C2137" s="20"/>
      <c r="D2137" s="18"/>
      <c r="E2137" s="4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6"/>
    </row>
    <row r="2138" spans="1:22" x14ac:dyDescent="0.3">
      <c r="A2138" s="20"/>
      <c r="B2138" s="20"/>
      <c r="C2138" s="20"/>
      <c r="D2138" s="18"/>
      <c r="E2138" s="4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6"/>
    </row>
    <row r="2139" spans="1:22" x14ac:dyDescent="0.3">
      <c r="A2139" s="20"/>
      <c r="B2139" s="20"/>
      <c r="C2139" s="20"/>
      <c r="D2139" s="18"/>
      <c r="E2139" s="4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6"/>
    </row>
    <row r="2140" spans="1:22" x14ac:dyDescent="0.3">
      <c r="A2140" s="20"/>
      <c r="B2140" s="20"/>
      <c r="C2140" s="20"/>
      <c r="D2140" s="18"/>
      <c r="E2140" s="4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6"/>
    </row>
    <row r="2141" spans="1:22" x14ac:dyDescent="0.3">
      <c r="A2141" s="20"/>
      <c r="B2141" s="20"/>
      <c r="C2141" s="20"/>
      <c r="D2141" s="18"/>
      <c r="E2141" s="4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6"/>
    </row>
    <row r="2142" spans="1:22" x14ac:dyDescent="0.3">
      <c r="A2142" s="20"/>
      <c r="B2142" s="20"/>
      <c r="C2142" s="20"/>
      <c r="D2142" s="18"/>
      <c r="E2142" s="4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6"/>
    </row>
    <row r="2143" spans="1:22" x14ac:dyDescent="0.3">
      <c r="A2143" s="20"/>
      <c r="B2143" s="20"/>
      <c r="C2143" s="20"/>
      <c r="D2143" s="18"/>
      <c r="E2143" s="4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6"/>
    </row>
    <row r="2144" spans="1:22" x14ac:dyDescent="0.3">
      <c r="A2144" s="20"/>
      <c r="B2144" s="20"/>
      <c r="C2144" s="20"/>
      <c r="D2144" s="18"/>
      <c r="E2144" s="4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6"/>
    </row>
    <row r="2145" spans="1:22" x14ac:dyDescent="0.3">
      <c r="A2145" s="20"/>
      <c r="B2145" s="20"/>
      <c r="C2145" s="20"/>
      <c r="D2145" s="18"/>
      <c r="E2145" s="4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6"/>
    </row>
    <row r="2146" spans="1:22" x14ac:dyDescent="0.3">
      <c r="A2146" s="20"/>
      <c r="B2146" s="20"/>
      <c r="C2146" s="20"/>
      <c r="D2146" s="18"/>
      <c r="E2146" s="4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6"/>
    </row>
    <row r="2147" spans="1:22" x14ac:dyDescent="0.3">
      <c r="A2147" s="20"/>
      <c r="B2147" s="20"/>
      <c r="C2147" s="20"/>
      <c r="D2147" s="18"/>
      <c r="E2147" s="4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6"/>
    </row>
    <row r="2148" spans="1:22" x14ac:dyDescent="0.3">
      <c r="A2148" s="20"/>
      <c r="B2148" s="20"/>
      <c r="C2148" s="20"/>
      <c r="D2148" s="18"/>
      <c r="E2148" s="4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6"/>
    </row>
    <row r="2149" spans="1:22" x14ac:dyDescent="0.3">
      <c r="A2149" s="20"/>
      <c r="B2149" s="20"/>
      <c r="C2149" s="20"/>
      <c r="D2149" s="18"/>
      <c r="E2149" s="4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6"/>
    </row>
    <row r="2150" spans="1:22" x14ac:dyDescent="0.3">
      <c r="A2150" s="20"/>
      <c r="B2150" s="20"/>
      <c r="C2150" s="20"/>
      <c r="D2150" s="18"/>
      <c r="E2150" s="4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6"/>
    </row>
    <row r="2151" spans="1:22" x14ac:dyDescent="0.3">
      <c r="A2151" s="20"/>
      <c r="B2151" s="20"/>
      <c r="C2151" s="20"/>
      <c r="D2151" s="18"/>
      <c r="E2151" s="4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6"/>
    </row>
    <row r="2152" spans="1:22" x14ac:dyDescent="0.3">
      <c r="A2152" s="20"/>
      <c r="B2152" s="20"/>
      <c r="C2152" s="20"/>
      <c r="D2152" s="18"/>
      <c r="E2152" s="4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6"/>
    </row>
    <row r="2153" spans="1:22" x14ac:dyDescent="0.3">
      <c r="A2153" s="20"/>
      <c r="B2153" s="20"/>
      <c r="C2153" s="20"/>
      <c r="D2153" s="18"/>
      <c r="E2153" s="4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6"/>
    </row>
    <row r="2154" spans="1:22" x14ac:dyDescent="0.3">
      <c r="A2154" s="20"/>
      <c r="B2154" s="20"/>
      <c r="C2154" s="20"/>
      <c r="D2154" s="18"/>
      <c r="E2154" s="4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6"/>
    </row>
    <row r="2155" spans="1:22" x14ac:dyDescent="0.3">
      <c r="A2155" s="20"/>
      <c r="B2155" s="20"/>
      <c r="C2155" s="20"/>
      <c r="D2155" s="18"/>
      <c r="E2155" s="4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6"/>
    </row>
    <row r="2156" spans="1:22" x14ac:dyDescent="0.3">
      <c r="A2156" s="20"/>
      <c r="B2156" s="20"/>
      <c r="C2156" s="20"/>
      <c r="D2156" s="18"/>
      <c r="E2156" s="4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6"/>
    </row>
    <row r="2157" spans="1:22" x14ac:dyDescent="0.3">
      <c r="A2157" s="20"/>
      <c r="B2157" s="20"/>
      <c r="C2157" s="20"/>
      <c r="D2157" s="18"/>
      <c r="E2157" s="4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6"/>
    </row>
    <row r="2158" spans="1:22" x14ac:dyDescent="0.3">
      <c r="A2158" s="20"/>
      <c r="B2158" s="20"/>
      <c r="C2158" s="20"/>
      <c r="D2158" s="18"/>
      <c r="E2158" s="4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6"/>
    </row>
    <row r="2159" spans="1:22" x14ac:dyDescent="0.3">
      <c r="A2159" s="20"/>
      <c r="B2159" s="20"/>
      <c r="C2159" s="20"/>
      <c r="D2159" s="18"/>
      <c r="E2159" s="4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6"/>
    </row>
    <row r="2160" spans="1:22" x14ac:dyDescent="0.3">
      <c r="A2160" s="20"/>
      <c r="B2160" s="20"/>
      <c r="C2160" s="20"/>
      <c r="D2160" s="18"/>
      <c r="E2160" s="4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6"/>
    </row>
    <row r="2161" spans="1:22" x14ac:dyDescent="0.3">
      <c r="A2161" s="20"/>
      <c r="B2161" s="20"/>
      <c r="C2161" s="20"/>
      <c r="D2161" s="18"/>
      <c r="E2161" s="4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6"/>
    </row>
    <row r="2162" spans="1:22" x14ac:dyDescent="0.3">
      <c r="A2162" s="20"/>
      <c r="B2162" s="20"/>
      <c r="C2162" s="20"/>
      <c r="D2162" s="18"/>
      <c r="E2162" s="4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6"/>
    </row>
    <row r="2163" spans="1:22" x14ac:dyDescent="0.3">
      <c r="A2163" s="20"/>
      <c r="B2163" s="20"/>
      <c r="C2163" s="20"/>
      <c r="D2163" s="18"/>
      <c r="E2163" s="4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6"/>
    </row>
    <row r="2164" spans="1:22" x14ac:dyDescent="0.3">
      <c r="A2164" s="20"/>
      <c r="B2164" s="20"/>
      <c r="C2164" s="20"/>
      <c r="D2164" s="18"/>
      <c r="E2164" s="4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6"/>
    </row>
    <row r="2165" spans="1:22" x14ac:dyDescent="0.3">
      <c r="A2165" s="20"/>
      <c r="B2165" s="20"/>
      <c r="C2165" s="20"/>
      <c r="D2165" s="18"/>
      <c r="E2165" s="4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6"/>
    </row>
    <row r="2166" spans="1:22" x14ac:dyDescent="0.3">
      <c r="A2166" s="20"/>
      <c r="B2166" s="20"/>
      <c r="C2166" s="20"/>
      <c r="D2166" s="18"/>
      <c r="E2166" s="4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6"/>
    </row>
    <row r="2167" spans="1:22" x14ac:dyDescent="0.3">
      <c r="A2167" s="20"/>
      <c r="B2167" s="20"/>
      <c r="C2167" s="20"/>
      <c r="D2167" s="18"/>
      <c r="E2167" s="4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6"/>
    </row>
    <row r="2168" spans="1:22" x14ac:dyDescent="0.3">
      <c r="A2168" s="20"/>
      <c r="B2168" s="20"/>
      <c r="C2168" s="20"/>
      <c r="D2168" s="18"/>
      <c r="E2168" s="4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6"/>
    </row>
    <row r="2169" spans="1:22" x14ac:dyDescent="0.3">
      <c r="A2169" s="20"/>
      <c r="B2169" s="20"/>
      <c r="C2169" s="20"/>
      <c r="D2169" s="18"/>
      <c r="E2169" s="4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6"/>
    </row>
    <row r="2170" spans="1:22" x14ac:dyDescent="0.3">
      <c r="A2170" s="20"/>
      <c r="B2170" s="20"/>
      <c r="C2170" s="20"/>
      <c r="D2170" s="18"/>
      <c r="E2170" s="4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6"/>
    </row>
    <row r="2171" spans="1:22" x14ac:dyDescent="0.3">
      <c r="A2171" s="20"/>
      <c r="B2171" s="20"/>
      <c r="C2171" s="20"/>
      <c r="D2171" s="18"/>
      <c r="E2171" s="4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6"/>
    </row>
    <row r="2172" spans="1:22" x14ac:dyDescent="0.3">
      <c r="A2172" s="20"/>
      <c r="B2172" s="20"/>
      <c r="C2172" s="20"/>
      <c r="D2172" s="18"/>
      <c r="E2172" s="4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6"/>
    </row>
    <row r="2173" spans="1:22" x14ac:dyDescent="0.3">
      <c r="A2173" s="20"/>
      <c r="B2173" s="20"/>
      <c r="C2173" s="20"/>
      <c r="D2173" s="18"/>
      <c r="E2173" s="4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6"/>
    </row>
    <row r="2174" spans="1:22" x14ac:dyDescent="0.3">
      <c r="A2174" s="20"/>
      <c r="B2174" s="20"/>
      <c r="C2174" s="20"/>
      <c r="D2174" s="18"/>
      <c r="E2174" s="4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6"/>
    </row>
    <row r="2175" spans="1:22" x14ac:dyDescent="0.3">
      <c r="A2175" s="20"/>
      <c r="B2175" s="20"/>
      <c r="C2175" s="20"/>
      <c r="D2175" s="18"/>
      <c r="E2175" s="4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6"/>
    </row>
    <row r="2176" spans="1:22" x14ac:dyDescent="0.3">
      <c r="A2176" s="20"/>
      <c r="B2176" s="20"/>
      <c r="C2176" s="20"/>
      <c r="D2176" s="18"/>
      <c r="E2176" s="4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6"/>
    </row>
    <row r="2177" spans="1:22" x14ac:dyDescent="0.3">
      <c r="A2177" s="20"/>
      <c r="B2177" s="20"/>
      <c r="C2177" s="20"/>
      <c r="D2177" s="18"/>
      <c r="E2177" s="4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6"/>
    </row>
    <row r="2178" spans="1:22" x14ac:dyDescent="0.3">
      <c r="A2178" s="20"/>
      <c r="B2178" s="20"/>
      <c r="C2178" s="20"/>
      <c r="D2178" s="18"/>
      <c r="E2178" s="4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6"/>
    </row>
    <row r="2179" spans="1:22" x14ac:dyDescent="0.3">
      <c r="A2179" s="20"/>
      <c r="B2179" s="20"/>
      <c r="C2179" s="20"/>
      <c r="D2179" s="18"/>
      <c r="E2179" s="4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6"/>
    </row>
    <row r="2180" spans="1:22" x14ac:dyDescent="0.3">
      <c r="A2180" s="20"/>
      <c r="B2180" s="20"/>
      <c r="C2180" s="20"/>
      <c r="D2180" s="18"/>
      <c r="E2180" s="4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6"/>
    </row>
    <row r="2181" spans="1:22" x14ac:dyDescent="0.3">
      <c r="A2181" s="20"/>
      <c r="B2181" s="20"/>
      <c r="C2181" s="20"/>
      <c r="D2181" s="18"/>
      <c r="E2181" s="4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6"/>
    </row>
    <row r="2182" spans="1:22" x14ac:dyDescent="0.3">
      <c r="A2182" s="20"/>
      <c r="B2182" s="20"/>
      <c r="C2182" s="20"/>
      <c r="D2182" s="18"/>
      <c r="E2182" s="4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6"/>
    </row>
    <row r="2183" spans="1:22" x14ac:dyDescent="0.3">
      <c r="A2183" s="20"/>
      <c r="B2183" s="20"/>
      <c r="C2183" s="20"/>
      <c r="D2183" s="18"/>
      <c r="E2183" s="4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6"/>
    </row>
    <row r="2184" spans="1:22" x14ac:dyDescent="0.3">
      <c r="A2184" s="20"/>
      <c r="B2184" s="20"/>
      <c r="C2184" s="20"/>
      <c r="D2184" s="18"/>
      <c r="E2184" s="4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6"/>
    </row>
    <row r="2185" spans="1:22" x14ac:dyDescent="0.3">
      <c r="A2185" s="20"/>
      <c r="B2185" s="20"/>
      <c r="C2185" s="20"/>
      <c r="D2185" s="18"/>
      <c r="E2185" s="4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6"/>
    </row>
    <row r="2186" spans="1:22" x14ac:dyDescent="0.3">
      <c r="A2186" s="20"/>
      <c r="B2186" s="20"/>
      <c r="C2186" s="20"/>
      <c r="D2186" s="18"/>
      <c r="E2186" s="4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6"/>
    </row>
    <row r="2187" spans="1:22" x14ac:dyDescent="0.3">
      <c r="A2187" s="20"/>
      <c r="B2187" s="20"/>
      <c r="C2187" s="20"/>
      <c r="D2187" s="18"/>
      <c r="E2187" s="4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6"/>
    </row>
    <row r="2188" spans="1:22" x14ac:dyDescent="0.3">
      <c r="A2188" s="20"/>
      <c r="B2188" s="20"/>
      <c r="C2188" s="20"/>
      <c r="D2188" s="18"/>
      <c r="E2188" s="4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6"/>
    </row>
    <row r="2189" spans="1:22" x14ac:dyDescent="0.3">
      <c r="A2189" s="20"/>
      <c r="B2189" s="20"/>
      <c r="C2189" s="20"/>
      <c r="D2189" s="18"/>
      <c r="E2189" s="4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6"/>
    </row>
    <row r="2190" spans="1:22" x14ac:dyDescent="0.3">
      <c r="A2190" s="20"/>
      <c r="B2190" s="20"/>
      <c r="C2190" s="20"/>
      <c r="D2190" s="18"/>
      <c r="E2190" s="4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6"/>
    </row>
    <row r="2191" spans="1:22" x14ac:dyDescent="0.3">
      <c r="A2191" s="20"/>
      <c r="B2191" s="20"/>
      <c r="C2191" s="20"/>
      <c r="D2191" s="18"/>
      <c r="E2191" s="4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6"/>
    </row>
    <row r="2192" spans="1:22" x14ac:dyDescent="0.3">
      <c r="A2192" s="20"/>
      <c r="B2192" s="20"/>
      <c r="C2192" s="20"/>
      <c r="D2192" s="18"/>
      <c r="E2192" s="4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6"/>
    </row>
    <row r="2193" spans="1:22" x14ac:dyDescent="0.3">
      <c r="A2193" s="20"/>
      <c r="B2193" s="20"/>
      <c r="C2193" s="20"/>
      <c r="D2193" s="18"/>
      <c r="E2193" s="4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6"/>
    </row>
    <row r="2194" spans="1:22" x14ac:dyDescent="0.3">
      <c r="A2194" s="20"/>
      <c r="B2194" s="20"/>
      <c r="C2194" s="20"/>
      <c r="D2194" s="18"/>
      <c r="E2194" s="4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6"/>
    </row>
    <row r="2195" spans="1:22" x14ac:dyDescent="0.3">
      <c r="A2195" s="20"/>
      <c r="B2195" s="20"/>
      <c r="C2195" s="20"/>
      <c r="D2195" s="18"/>
      <c r="E2195" s="4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6"/>
    </row>
    <row r="2196" spans="1:22" x14ac:dyDescent="0.3">
      <c r="A2196" s="20"/>
      <c r="B2196" s="20"/>
      <c r="C2196" s="20"/>
      <c r="D2196" s="18"/>
      <c r="E2196" s="4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6"/>
    </row>
    <row r="2197" spans="1:22" x14ac:dyDescent="0.3">
      <c r="A2197" s="20"/>
      <c r="B2197" s="20"/>
      <c r="C2197" s="20"/>
      <c r="D2197" s="18"/>
      <c r="E2197" s="4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6"/>
    </row>
    <row r="2198" spans="1:22" x14ac:dyDescent="0.3">
      <c r="A2198" s="20"/>
      <c r="B2198" s="20"/>
      <c r="C2198" s="20"/>
      <c r="D2198" s="18"/>
      <c r="E2198" s="4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6"/>
    </row>
    <row r="2199" spans="1:22" x14ac:dyDescent="0.3">
      <c r="A2199" s="20"/>
      <c r="B2199" s="20"/>
      <c r="C2199" s="20"/>
      <c r="D2199" s="18"/>
      <c r="E2199" s="4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6"/>
    </row>
    <row r="2200" spans="1:22" x14ac:dyDescent="0.3">
      <c r="A2200" s="20"/>
      <c r="B2200" s="20"/>
      <c r="C2200" s="20"/>
      <c r="D2200" s="18"/>
      <c r="E2200" s="4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6"/>
    </row>
    <row r="2201" spans="1:22" x14ac:dyDescent="0.3">
      <c r="A2201" s="20"/>
      <c r="B2201" s="20"/>
      <c r="C2201" s="20"/>
      <c r="D2201" s="18"/>
      <c r="E2201" s="4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6"/>
    </row>
    <row r="2202" spans="1:22" x14ac:dyDescent="0.3">
      <c r="A2202" s="20"/>
      <c r="B2202" s="20"/>
      <c r="C2202" s="20"/>
      <c r="D2202" s="18"/>
      <c r="E2202" s="4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6"/>
    </row>
    <row r="2203" spans="1:22" x14ac:dyDescent="0.3">
      <c r="A2203" s="20"/>
      <c r="B2203" s="20"/>
      <c r="C2203" s="20"/>
      <c r="D2203" s="18"/>
      <c r="E2203" s="4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6"/>
    </row>
    <row r="2204" spans="1:22" x14ac:dyDescent="0.3">
      <c r="A2204" s="20"/>
      <c r="B2204" s="20"/>
      <c r="C2204" s="20"/>
      <c r="D2204" s="18"/>
      <c r="E2204" s="4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6"/>
    </row>
    <row r="2205" spans="1:22" x14ac:dyDescent="0.3">
      <c r="A2205" s="20"/>
      <c r="B2205" s="20"/>
      <c r="C2205" s="20"/>
      <c r="D2205" s="18"/>
      <c r="E2205" s="4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6"/>
    </row>
    <row r="2206" spans="1:22" x14ac:dyDescent="0.3">
      <c r="A2206" s="20"/>
      <c r="B2206" s="20"/>
      <c r="C2206" s="20"/>
      <c r="D2206" s="18"/>
      <c r="E2206" s="4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6"/>
    </row>
    <row r="2207" spans="1:22" x14ac:dyDescent="0.3">
      <c r="A2207" s="20"/>
      <c r="B2207" s="20"/>
      <c r="C2207" s="20"/>
      <c r="D2207" s="18"/>
      <c r="E2207" s="4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6"/>
    </row>
    <row r="2208" spans="1:22" x14ac:dyDescent="0.3">
      <c r="A2208" s="20"/>
      <c r="B2208" s="20"/>
      <c r="C2208" s="20"/>
      <c r="D2208" s="18"/>
      <c r="E2208" s="4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6"/>
    </row>
    <row r="2209" spans="1:22" x14ac:dyDescent="0.3">
      <c r="A2209" s="20"/>
      <c r="B2209" s="20"/>
      <c r="C2209" s="20"/>
      <c r="D2209" s="18"/>
      <c r="E2209" s="4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6"/>
    </row>
    <row r="2210" spans="1:22" x14ac:dyDescent="0.3">
      <c r="A2210" s="20"/>
      <c r="B2210" s="20"/>
      <c r="C2210" s="20"/>
      <c r="D2210" s="18"/>
      <c r="E2210" s="4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6"/>
    </row>
    <row r="2211" spans="1:22" x14ac:dyDescent="0.3">
      <c r="A2211" s="20"/>
      <c r="B2211" s="20"/>
      <c r="C2211" s="20"/>
      <c r="D2211" s="18"/>
      <c r="E2211" s="4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6"/>
    </row>
    <row r="2212" spans="1:22" x14ac:dyDescent="0.3">
      <c r="A2212" s="20"/>
      <c r="B2212" s="20"/>
      <c r="C2212" s="20"/>
      <c r="D2212" s="18"/>
      <c r="E2212" s="4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6"/>
    </row>
    <row r="2213" spans="1:22" x14ac:dyDescent="0.3">
      <c r="A2213" s="20"/>
      <c r="B2213" s="20"/>
      <c r="C2213" s="20"/>
      <c r="D2213" s="18"/>
      <c r="E2213" s="4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6"/>
    </row>
    <row r="2214" spans="1:22" x14ac:dyDescent="0.3">
      <c r="A2214" s="20"/>
      <c r="B2214" s="20"/>
      <c r="C2214" s="20"/>
      <c r="D2214" s="18"/>
      <c r="E2214" s="4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6"/>
    </row>
    <row r="2215" spans="1:22" x14ac:dyDescent="0.3">
      <c r="A2215" s="20"/>
      <c r="B2215" s="20"/>
      <c r="C2215" s="20"/>
      <c r="D2215" s="18"/>
      <c r="E2215" s="4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6"/>
    </row>
    <row r="2216" spans="1:22" x14ac:dyDescent="0.3">
      <c r="A2216" s="20"/>
      <c r="B2216" s="20"/>
      <c r="C2216" s="20"/>
      <c r="D2216" s="18"/>
      <c r="E2216" s="4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6"/>
    </row>
    <row r="2217" spans="1:22" x14ac:dyDescent="0.3">
      <c r="A2217" s="20"/>
      <c r="B2217" s="20"/>
      <c r="C2217" s="20"/>
      <c r="D2217" s="18"/>
      <c r="E2217" s="4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6"/>
    </row>
    <row r="2218" spans="1:22" x14ac:dyDescent="0.3">
      <c r="A2218" s="20"/>
      <c r="B2218" s="20"/>
      <c r="C2218" s="20"/>
      <c r="D2218" s="18"/>
      <c r="E2218" s="4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6"/>
    </row>
    <row r="2219" spans="1:22" x14ac:dyDescent="0.3">
      <c r="A2219" s="20"/>
      <c r="B2219" s="20"/>
      <c r="C2219" s="20"/>
      <c r="D2219" s="18"/>
      <c r="E2219" s="4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6"/>
    </row>
    <row r="2220" spans="1:22" x14ac:dyDescent="0.3">
      <c r="A2220" s="20"/>
      <c r="B2220" s="20"/>
      <c r="C2220" s="20"/>
      <c r="D2220" s="18"/>
      <c r="E2220" s="4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6"/>
    </row>
    <row r="2221" spans="1:22" x14ac:dyDescent="0.3">
      <c r="A2221" s="20"/>
      <c r="B2221" s="20"/>
      <c r="C2221" s="20"/>
      <c r="D2221" s="18"/>
      <c r="E2221" s="4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6"/>
    </row>
    <row r="2222" spans="1:22" x14ac:dyDescent="0.3">
      <c r="A2222" s="20"/>
      <c r="B2222" s="20"/>
      <c r="C2222" s="20"/>
      <c r="D2222" s="18"/>
      <c r="E2222" s="4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6"/>
    </row>
    <row r="2223" spans="1:22" x14ac:dyDescent="0.3">
      <c r="A2223" s="20"/>
      <c r="B2223" s="20"/>
      <c r="C2223" s="20"/>
      <c r="D2223" s="18"/>
      <c r="E2223" s="4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6"/>
    </row>
    <row r="2224" spans="1:22" x14ac:dyDescent="0.3">
      <c r="A2224" s="20"/>
      <c r="B2224" s="20"/>
      <c r="C2224" s="20"/>
      <c r="D2224" s="18"/>
      <c r="E2224" s="4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6"/>
    </row>
    <row r="2225" spans="1:22" x14ac:dyDescent="0.3">
      <c r="A2225" s="20"/>
      <c r="B2225" s="20"/>
      <c r="C2225" s="20"/>
      <c r="D2225" s="18"/>
      <c r="E2225" s="4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6"/>
    </row>
    <row r="2226" spans="1:22" x14ac:dyDescent="0.3">
      <c r="A2226" s="20"/>
      <c r="B2226" s="20"/>
      <c r="C2226" s="20"/>
      <c r="D2226" s="18"/>
      <c r="E2226" s="4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6"/>
    </row>
    <row r="2227" spans="1:22" x14ac:dyDescent="0.3">
      <c r="A2227" s="20"/>
      <c r="B2227" s="20"/>
      <c r="C2227" s="20"/>
      <c r="D2227" s="18"/>
      <c r="E2227" s="4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6"/>
    </row>
    <row r="2228" spans="1:22" x14ac:dyDescent="0.3">
      <c r="A2228" s="20"/>
      <c r="B2228" s="20"/>
      <c r="C2228" s="20"/>
      <c r="D2228" s="18"/>
      <c r="E2228" s="4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6"/>
    </row>
    <row r="2229" spans="1:22" x14ac:dyDescent="0.3">
      <c r="A2229" s="20"/>
      <c r="B2229" s="20"/>
      <c r="C2229" s="20"/>
      <c r="D2229" s="18"/>
      <c r="E2229" s="4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6"/>
    </row>
    <row r="2230" spans="1:22" x14ac:dyDescent="0.3">
      <c r="A2230" s="20"/>
      <c r="B2230" s="20"/>
      <c r="C2230" s="20"/>
      <c r="D2230" s="18"/>
      <c r="E2230" s="4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6"/>
    </row>
    <row r="2231" spans="1:22" x14ac:dyDescent="0.3">
      <c r="A2231" s="20"/>
      <c r="B2231" s="20"/>
      <c r="C2231" s="20"/>
      <c r="D2231" s="18"/>
      <c r="E2231" s="4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6"/>
    </row>
    <row r="2232" spans="1:22" x14ac:dyDescent="0.3">
      <c r="A2232" s="20"/>
      <c r="B2232" s="20"/>
      <c r="C2232" s="20"/>
      <c r="D2232" s="18"/>
      <c r="E2232" s="4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6"/>
    </row>
    <row r="2233" spans="1:22" x14ac:dyDescent="0.3">
      <c r="A2233" s="20"/>
      <c r="B2233" s="20"/>
      <c r="C2233" s="20"/>
      <c r="D2233" s="18"/>
      <c r="E2233" s="4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6"/>
    </row>
    <row r="2234" spans="1:22" x14ac:dyDescent="0.3">
      <c r="A2234" s="20"/>
      <c r="B2234" s="20"/>
      <c r="C2234" s="20"/>
      <c r="D2234" s="18"/>
      <c r="E2234" s="4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6"/>
    </row>
    <row r="2235" spans="1:22" x14ac:dyDescent="0.3">
      <c r="A2235" s="20"/>
      <c r="B2235" s="20"/>
      <c r="C2235" s="20"/>
      <c r="D2235" s="18"/>
      <c r="E2235" s="4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6"/>
    </row>
    <row r="2236" spans="1:22" x14ac:dyDescent="0.3">
      <c r="A2236" s="20"/>
      <c r="B2236" s="20"/>
      <c r="C2236" s="20"/>
      <c r="D2236" s="18"/>
      <c r="E2236" s="4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6"/>
    </row>
    <row r="2237" spans="1:22" x14ac:dyDescent="0.3">
      <c r="A2237" s="20"/>
      <c r="B2237" s="20"/>
      <c r="C2237" s="20"/>
      <c r="D2237" s="18"/>
      <c r="E2237" s="4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6"/>
    </row>
    <row r="2238" spans="1:22" x14ac:dyDescent="0.3">
      <c r="A2238" s="20"/>
      <c r="B2238" s="20"/>
      <c r="C2238" s="20"/>
      <c r="D2238" s="18"/>
      <c r="E2238" s="4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6"/>
    </row>
    <row r="2239" spans="1:22" x14ac:dyDescent="0.3">
      <c r="A2239" s="20"/>
      <c r="B2239" s="20"/>
      <c r="C2239" s="20"/>
      <c r="D2239" s="18"/>
      <c r="E2239" s="4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6"/>
    </row>
    <row r="2240" spans="1:22" x14ac:dyDescent="0.3">
      <c r="A2240" s="20"/>
      <c r="B2240" s="20"/>
      <c r="C2240" s="20"/>
      <c r="D2240" s="18"/>
      <c r="E2240" s="4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6"/>
    </row>
    <row r="2241" spans="1:22" x14ac:dyDescent="0.3">
      <c r="A2241" s="20"/>
      <c r="B2241" s="20"/>
      <c r="C2241" s="20"/>
      <c r="D2241" s="18"/>
      <c r="E2241" s="4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6"/>
    </row>
    <row r="2242" spans="1:22" x14ac:dyDescent="0.3">
      <c r="A2242" s="20"/>
      <c r="B2242" s="20"/>
      <c r="C2242" s="20"/>
      <c r="D2242" s="18"/>
      <c r="E2242" s="4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6"/>
    </row>
    <row r="2243" spans="1:22" x14ac:dyDescent="0.3">
      <c r="A2243" s="20"/>
      <c r="B2243" s="20"/>
      <c r="C2243" s="20"/>
      <c r="D2243" s="18"/>
      <c r="E2243" s="4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6"/>
    </row>
    <row r="2244" spans="1:22" x14ac:dyDescent="0.3">
      <c r="A2244" s="20"/>
      <c r="B2244" s="20"/>
      <c r="C2244" s="20"/>
      <c r="D2244" s="18"/>
      <c r="E2244" s="4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6"/>
    </row>
    <row r="2245" spans="1:22" x14ac:dyDescent="0.3">
      <c r="A2245" s="20"/>
      <c r="B2245" s="20"/>
      <c r="C2245" s="20"/>
      <c r="D2245" s="18"/>
      <c r="E2245" s="4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6"/>
    </row>
    <row r="2246" spans="1:22" x14ac:dyDescent="0.3">
      <c r="A2246" s="20"/>
      <c r="B2246" s="20"/>
      <c r="C2246" s="20"/>
      <c r="D2246" s="18"/>
      <c r="E2246" s="4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6"/>
    </row>
    <row r="2247" spans="1:22" x14ac:dyDescent="0.3">
      <c r="A2247" s="20"/>
      <c r="B2247" s="20"/>
      <c r="C2247" s="20"/>
      <c r="D2247" s="18"/>
      <c r="E2247" s="4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6"/>
    </row>
    <row r="2248" spans="1:22" x14ac:dyDescent="0.3">
      <c r="A2248" s="20"/>
      <c r="B2248" s="20"/>
      <c r="C2248" s="20"/>
      <c r="D2248" s="18"/>
      <c r="E2248" s="4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6"/>
    </row>
    <row r="2249" spans="1:22" x14ac:dyDescent="0.3">
      <c r="A2249" s="20"/>
      <c r="B2249" s="20"/>
      <c r="C2249" s="20"/>
      <c r="D2249" s="18"/>
      <c r="E2249" s="4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6"/>
    </row>
    <row r="2250" spans="1:22" x14ac:dyDescent="0.3">
      <c r="A2250" s="20"/>
      <c r="B2250" s="20"/>
      <c r="C2250" s="20"/>
      <c r="D2250" s="18"/>
      <c r="E2250" s="4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6"/>
    </row>
    <row r="2251" spans="1:22" x14ac:dyDescent="0.3">
      <c r="A2251" s="20"/>
      <c r="B2251" s="20"/>
      <c r="C2251" s="20"/>
      <c r="D2251" s="18"/>
      <c r="E2251" s="4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6"/>
    </row>
    <row r="2252" spans="1:22" x14ac:dyDescent="0.3">
      <c r="A2252" s="20"/>
      <c r="B2252" s="20"/>
      <c r="C2252" s="20"/>
      <c r="D2252" s="18"/>
      <c r="E2252" s="4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6"/>
    </row>
    <row r="2253" spans="1:22" x14ac:dyDescent="0.3">
      <c r="A2253" s="20"/>
      <c r="B2253" s="20"/>
      <c r="C2253" s="20"/>
      <c r="D2253" s="18"/>
      <c r="E2253" s="4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6"/>
    </row>
    <row r="2254" spans="1:22" x14ac:dyDescent="0.3">
      <c r="A2254" s="20"/>
      <c r="B2254" s="20"/>
      <c r="C2254" s="20"/>
      <c r="D2254" s="18"/>
      <c r="E2254" s="4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6"/>
    </row>
    <row r="2255" spans="1:22" x14ac:dyDescent="0.3">
      <c r="A2255" s="20"/>
      <c r="B2255" s="20"/>
      <c r="C2255" s="20"/>
      <c r="D2255" s="18"/>
      <c r="E2255" s="4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6"/>
    </row>
    <row r="2256" spans="1:22" x14ac:dyDescent="0.3">
      <c r="A2256" s="20"/>
      <c r="B2256" s="20"/>
      <c r="C2256" s="20"/>
      <c r="D2256" s="18"/>
      <c r="E2256" s="4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6"/>
    </row>
    <row r="2257" spans="1:22" x14ac:dyDescent="0.3">
      <c r="A2257" s="20"/>
      <c r="B2257" s="20"/>
      <c r="C2257" s="20"/>
      <c r="D2257" s="18"/>
      <c r="E2257" s="4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6"/>
    </row>
    <row r="2258" spans="1:22" x14ac:dyDescent="0.3">
      <c r="A2258" s="20"/>
      <c r="B2258" s="20"/>
      <c r="C2258" s="20"/>
      <c r="D2258" s="18"/>
      <c r="E2258" s="4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6"/>
    </row>
    <row r="2259" spans="1:22" x14ac:dyDescent="0.3">
      <c r="A2259" s="20"/>
      <c r="B2259" s="20"/>
      <c r="C2259" s="20"/>
      <c r="D2259" s="18"/>
      <c r="E2259" s="4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6"/>
    </row>
    <row r="2260" spans="1:22" x14ac:dyDescent="0.3">
      <c r="A2260" s="20"/>
      <c r="B2260" s="20"/>
      <c r="C2260" s="20"/>
      <c r="D2260" s="18"/>
      <c r="E2260" s="4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6"/>
    </row>
    <row r="2261" spans="1:22" x14ac:dyDescent="0.3">
      <c r="A2261" s="20"/>
      <c r="B2261" s="20"/>
      <c r="C2261" s="20"/>
      <c r="D2261" s="18"/>
      <c r="E2261" s="4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6"/>
    </row>
    <row r="2262" spans="1:22" x14ac:dyDescent="0.3">
      <c r="A2262" s="20"/>
      <c r="B2262" s="20"/>
      <c r="C2262" s="20"/>
      <c r="D2262" s="18"/>
      <c r="E2262" s="4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6"/>
    </row>
    <row r="2263" spans="1:22" x14ac:dyDescent="0.3">
      <c r="A2263" s="20"/>
      <c r="B2263" s="20"/>
      <c r="C2263" s="20"/>
      <c r="D2263" s="18"/>
      <c r="E2263" s="4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6"/>
    </row>
    <row r="2264" spans="1:22" x14ac:dyDescent="0.3">
      <c r="A2264" s="20"/>
      <c r="B2264" s="20"/>
      <c r="C2264" s="20"/>
      <c r="D2264" s="18"/>
      <c r="E2264" s="4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6"/>
    </row>
    <row r="2265" spans="1:22" x14ac:dyDescent="0.3">
      <c r="A2265" s="20"/>
      <c r="B2265" s="20"/>
      <c r="C2265" s="20"/>
      <c r="D2265" s="18"/>
      <c r="E2265" s="4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6"/>
    </row>
    <row r="2266" spans="1:22" x14ac:dyDescent="0.3">
      <c r="A2266" s="20"/>
      <c r="B2266" s="20"/>
      <c r="C2266" s="20"/>
      <c r="D2266" s="18"/>
      <c r="E2266" s="4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6"/>
    </row>
    <row r="2267" spans="1:22" x14ac:dyDescent="0.3">
      <c r="A2267" s="20"/>
      <c r="B2267" s="20"/>
      <c r="C2267" s="20"/>
      <c r="D2267" s="18"/>
      <c r="E2267" s="4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6"/>
    </row>
    <row r="2268" spans="1:22" x14ac:dyDescent="0.3">
      <c r="A2268" s="20"/>
      <c r="B2268" s="20"/>
      <c r="C2268" s="20"/>
      <c r="D2268" s="18"/>
      <c r="E2268" s="4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6"/>
    </row>
    <row r="2269" spans="1:22" x14ac:dyDescent="0.3">
      <c r="A2269" s="20"/>
      <c r="B2269" s="20"/>
      <c r="C2269" s="20"/>
      <c r="D2269" s="18"/>
      <c r="E2269" s="4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6"/>
    </row>
    <row r="2270" spans="1:22" x14ac:dyDescent="0.3">
      <c r="A2270" s="20"/>
      <c r="B2270" s="20"/>
      <c r="C2270" s="20"/>
      <c r="D2270" s="18"/>
      <c r="E2270" s="4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6"/>
    </row>
    <row r="2271" spans="1:22" x14ac:dyDescent="0.3">
      <c r="A2271" s="20"/>
      <c r="B2271" s="20"/>
      <c r="C2271" s="20"/>
      <c r="D2271" s="18"/>
      <c r="E2271" s="4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6"/>
    </row>
    <row r="2272" spans="1:22" x14ac:dyDescent="0.3">
      <c r="A2272" s="20"/>
      <c r="B2272" s="20"/>
      <c r="C2272" s="20"/>
      <c r="D2272" s="18"/>
      <c r="E2272" s="4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6"/>
    </row>
    <row r="2273" spans="1:22" x14ac:dyDescent="0.3">
      <c r="A2273" s="20"/>
      <c r="B2273" s="20"/>
      <c r="C2273" s="20"/>
      <c r="D2273" s="18"/>
      <c r="E2273" s="4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6"/>
    </row>
    <row r="2274" spans="1:22" x14ac:dyDescent="0.3">
      <c r="A2274" s="20"/>
      <c r="B2274" s="20"/>
      <c r="C2274" s="20"/>
      <c r="D2274" s="18"/>
      <c r="E2274" s="4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6"/>
    </row>
    <row r="2275" spans="1:22" x14ac:dyDescent="0.3">
      <c r="A2275" s="20"/>
      <c r="B2275" s="20"/>
      <c r="C2275" s="20"/>
      <c r="D2275" s="18"/>
      <c r="E2275" s="4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6"/>
    </row>
    <row r="2276" spans="1:22" x14ac:dyDescent="0.3">
      <c r="A2276" s="20"/>
      <c r="B2276" s="20"/>
      <c r="C2276" s="20"/>
      <c r="D2276" s="18"/>
      <c r="E2276" s="4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6"/>
    </row>
    <row r="2277" spans="1:22" x14ac:dyDescent="0.3">
      <c r="A2277" s="20"/>
      <c r="B2277" s="20"/>
      <c r="C2277" s="20"/>
      <c r="D2277" s="18"/>
      <c r="E2277" s="4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6"/>
    </row>
    <row r="2278" spans="1:22" x14ac:dyDescent="0.3">
      <c r="A2278" s="20"/>
      <c r="B2278" s="20"/>
      <c r="C2278" s="20"/>
      <c r="D2278" s="18"/>
      <c r="E2278" s="4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6"/>
    </row>
    <row r="2279" spans="1:22" x14ac:dyDescent="0.3">
      <c r="A2279" s="20"/>
      <c r="B2279" s="20"/>
      <c r="C2279" s="20"/>
      <c r="D2279" s="18"/>
      <c r="E2279" s="4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6"/>
    </row>
    <row r="2280" spans="1:22" x14ac:dyDescent="0.3">
      <c r="A2280" s="20"/>
      <c r="B2280" s="20"/>
      <c r="C2280" s="20"/>
      <c r="D2280" s="18"/>
      <c r="E2280" s="4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6"/>
    </row>
    <row r="2281" spans="1:22" x14ac:dyDescent="0.3">
      <c r="A2281" s="20"/>
      <c r="B2281" s="20"/>
      <c r="C2281" s="20"/>
      <c r="D2281" s="18"/>
      <c r="E2281" s="4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6"/>
    </row>
    <row r="2282" spans="1:22" x14ac:dyDescent="0.3">
      <c r="A2282" s="20"/>
      <c r="B2282" s="20"/>
      <c r="C2282" s="20"/>
      <c r="D2282" s="18"/>
      <c r="E2282" s="4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6"/>
    </row>
    <row r="2283" spans="1:22" x14ac:dyDescent="0.3">
      <c r="A2283" s="20"/>
      <c r="B2283" s="20"/>
      <c r="C2283" s="20"/>
      <c r="D2283" s="18"/>
      <c r="E2283" s="4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6"/>
    </row>
    <row r="2284" spans="1:22" x14ac:dyDescent="0.3">
      <c r="A2284" s="20"/>
      <c r="B2284" s="20"/>
      <c r="C2284" s="20"/>
      <c r="D2284" s="18"/>
      <c r="E2284" s="4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6"/>
    </row>
    <row r="2285" spans="1:22" x14ac:dyDescent="0.3">
      <c r="A2285" s="20"/>
      <c r="B2285" s="20"/>
      <c r="C2285" s="20"/>
      <c r="D2285" s="18"/>
      <c r="E2285" s="4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6"/>
    </row>
    <row r="2286" spans="1:22" x14ac:dyDescent="0.3">
      <c r="A2286" s="20"/>
      <c r="B2286" s="20"/>
      <c r="C2286" s="20"/>
      <c r="D2286" s="18"/>
      <c r="E2286" s="4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6"/>
    </row>
    <row r="2287" spans="1:22" x14ac:dyDescent="0.3">
      <c r="A2287" s="20"/>
      <c r="B2287" s="20"/>
      <c r="C2287" s="20"/>
      <c r="D2287" s="18"/>
      <c r="E2287" s="4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6"/>
    </row>
    <row r="2288" spans="1:22" x14ac:dyDescent="0.3">
      <c r="A2288" s="20"/>
      <c r="B2288" s="20"/>
      <c r="C2288" s="20"/>
      <c r="D2288" s="18"/>
      <c r="E2288" s="4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6"/>
    </row>
    <row r="2289" spans="1:22" x14ac:dyDescent="0.3">
      <c r="A2289" s="20"/>
      <c r="B2289" s="20"/>
      <c r="C2289" s="20"/>
      <c r="D2289" s="18"/>
      <c r="E2289" s="4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6"/>
    </row>
    <row r="2290" spans="1:22" x14ac:dyDescent="0.3">
      <c r="A2290" s="20"/>
      <c r="B2290" s="20"/>
      <c r="C2290" s="20"/>
      <c r="D2290" s="18"/>
      <c r="E2290" s="4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6"/>
    </row>
    <row r="2291" spans="1:22" x14ac:dyDescent="0.3">
      <c r="A2291" s="20"/>
      <c r="B2291" s="20"/>
      <c r="C2291" s="20"/>
      <c r="D2291" s="18"/>
      <c r="E2291" s="4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6"/>
    </row>
    <row r="2292" spans="1:22" x14ac:dyDescent="0.3">
      <c r="A2292" s="20"/>
      <c r="B2292" s="20"/>
      <c r="C2292" s="20"/>
      <c r="D2292" s="18"/>
      <c r="E2292" s="4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6"/>
    </row>
    <row r="2293" spans="1:22" x14ac:dyDescent="0.3">
      <c r="A2293" s="20"/>
      <c r="B2293" s="20"/>
      <c r="C2293" s="20"/>
      <c r="D2293" s="18"/>
      <c r="E2293" s="4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6"/>
    </row>
    <row r="2294" spans="1:22" x14ac:dyDescent="0.3">
      <c r="A2294" s="20"/>
      <c r="B2294" s="20"/>
      <c r="C2294" s="20"/>
      <c r="D2294" s="18"/>
      <c r="E2294" s="4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6"/>
    </row>
    <row r="2295" spans="1:22" x14ac:dyDescent="0.3">
      <c r="A2295" s="20"/>
      <c r="B2295" s="20"/>
      <c r="C2295" s="20"/>
      <c r="D2295" s="18"/>
      <c r="E2295" s="4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6"/>
    </row>
    <row r="2296" spans="1:22" x14ac:dyDescent="0.3">
      <c r="A2296" s="20"/>
      <c r="B2296" s="20"/>
      <c r="C2296" s="20"/>
      <c r="D2296" s="18"/>
      <c r="E2296" s="4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6"/>
    </row>
    <row r="2297" spans="1:22" x14ac:dyDescent="0.3">
      <c r="A2297" s="20"/>
      <c r="B2297" s="20"/>
      <c r="C2297" s="20"/>
      <c r="D2297" s="18"/>
      <c r="E2297" s="4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6"/>
    </row>
    <row r="2298" spans="1:22" x14ac:dyDescent="0.3">
      <c r="A2298" s="20"/>
      <c r="B2298" s="20"/>
      <c r="C2298" s="20"/>
      <c r="D2298" s="18"/>
      <c r="E2298" s="4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6"/>
    </row>
    <row r="2299" spans="1:22" x14ac:dyDescent="0.3">
      <c r="A2299" s="20"/>
      <c r="B2299" s="20"/>
      <c r="C2299" s="20"/>
      <c r="D2299" s="18"/>
      <c r="E2299" s="4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6"/>
    </row>
    <row r="2300" spans="1:22" x14ac:dyDescent="0.3">
      <c r="A2300" s="20"/>
      <c r="B2300" s="20"/>
      <c r="C2300" s="20"/>
      <c r="D2300" s="18"/>
      <c r="E2300" s="4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6"/>
    </row>
    <row r="2301" spans="1:22" x14ac:dyDescent="0.3">
      <c r="A2301" s="20"/>
      <c r="B2301" s="20"/>
      <c r="C2301" s="20"/>
      <c r="D2301" s="18"/>
      <c r="E2301" s="4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6"/>
    </row>
    <row r="2302" spans="1:22" x14ac:dyDescent="0.3">
      <c r="A2302" s="20"/>
      <c r="B2302" s="20"/>
      <c r="C2302" s="20"/>
      <c r="D2302" s="18"/>
      <c r="E2302" s="4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6"/>
    </row>
    <row r="2303" spans="1:22" x14ac:dyDescent="0.3">
      <c r="A2303" s="20"/>
      <c r="B2303" s="20"/>
      <c r="C2303" s="20"/>
      <c r="D2303" s="18"/>
      <c r="E2303" s="4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6"/>
    </row>
    <row r="2304" spans="1:22" x14ac:dyDescent="0.3">
      <c r="A2304" s="20"/>
      <c r="B2304" s="20"/>
      <c r="C2304" s="20"/>
      <c r="D2304" s="18"/>
      <c r="E2304" s="4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6"/>
    </row>
    <row r="2305" spans="1:22" x14ac:dyDescent="0.3">
      <c r="A2305" s="20"/>
      <c r="B2305" s="20"/>
      <c r="C2305" s="20"/>
      <c r="D2305" s="18"/>
      <c r="E2305" s="4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6"/>
    </row>
    <row r="2306" spans="1:22" x14ac:dyDescent="0.3">
      <c r="A2306" s="20"/>
      <c r="B2306" s="20"/>
      <c r="C2306" s="20"/>
      <c r="D2306" s="18"/>
      <c r="E2306" s="4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6"/>
    </row>
    <row r="2307" spans="1:22" x14ac:dyDescent="0.3">
      <c r="A2307" s="20"/>
      <c r="B2307" s="20"/>
      <c r="C2307" s="20"/>
      <c r="D2307" s="18"/>
      <c r="E2307" s="4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6"/>
    </row>
    <row r="2308" spans="1:22" x14ac:dyDescent="0.3">
      <c r="A2308" s="20"/>
      <c r="B2308" s="20"/>
      <c r="C2308" s="20"/>
      <c r="D2308" s="18"/>
      <c r="E2308" s="4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6"/>
    </row>
    <row r="2309" spans="1:22" x14ac:dyDescent="0.3">
      <c r="A2309" s="20"/>
      <c r="B2309" s="20"/>
      <c r="C2309" s="20"/>
      <c r="D2309" s="18"/>
      <c r="E2309" s="4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6"/>
    </row>
    <row r="2310" spans="1:22" x14ac:dyDescent="0.3">
      <c r="A2310" s="20"/>
      <c r="B2310" s="20"/>
      <c r="C2310" s="20"/>
      <c r="D2310" s="18"/>
      <c r="E2310" s="4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6"/>
    </row>
    <row r="2311" spans="1:22" x14ac:dyDescent="0.3">
      <c r="A2311" s="20"/>
      <c r="B2311" s="20"/>
      <c r="C2311" s="20"/>
      <c r="D2311" s="18"/>
      <c r="E2311" s="4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6"/>
    </row>
    <row r="2312" spans="1:22" x14ac:dyDescent="0.3">
      <c r="A2312" s="20"/>
      <c r="B2312" s="20"/>
      <c r="C2312" s="20"/>
      <c r="D2312" s="18"/>
      <c r="E2312" s="4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6"/>
    </row>
    <row r="2313" spans="1:22" x14ac:dyDescent="0.3">
      <c r="A2313" s="20"/>
      <c r="B2313" s="20"/>
      <c r="C2313" s="20"/>
      <c r="D2313" s="18"/>
      <c r="E2313" s="4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6"/>
    </row>
    <row r="2314" spans="1:22" x14ac:dyDescent="0.3">
      <c r="A2314" s="20"/>
      <c r="B2314" s="20"/>
      <c r="C2314" s="20"/>
      <c r="D2314" s="18"/>
      <c r="E2314" s="4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6"/>
    </row>
    <row r="2315" spans="1:22" x14ac:dyDescent="0.3">
      <c r="A2315" s="20"/>
      <c r="B2315" s="20"/>
      <c r="C2315" s="20"/>
      <c r="D2315" s="18"/>
      <c r="E2315" s="4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6"/>
    </row>
    <row r="2316" spans="1:22" x14ac:dyDescent="0.3">
      <c r="A2316" s="20"/>
      <c r="B2316" s="20"/>
      <c r="C2316" s="20"/>
      <c r="D2316" s="18"/>
      <c r="E2316" s="4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6"/>
    </row>
    <row r="2317" spans="1:22" x14ac:dyDescent="0.3">
      <c r="A2317" s="20"/>
      <c r="B2317" s="20"/>
      <c r="C2317" s="20"/>
      <c r="D2317" s="18"/>
      <c r="E2317" s="4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6"/>
    </row>
    <row r="2318" spans="1:22" x14ac:dyDescent="0.3">
      <c r="A2318" s="20"/>
      <c r="B2318" s="20"/>
      <c r="C2318" s="20"/>
      <c r="D2318" s="18"/>
      <c r="E2318" s="4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6"/>
    </row>
    <row r="2319" spans="1:22" x14ac:dyDescent="0.3">
      <c r="A2319" s="20"/>
      <c r="B2319" s="20"/>
      <c r="C2319" s="20"/>
      <c r="D2319" s="18"/>
      <c r="E2319" s="4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6"/>
    </row>
    <row r="2320" spans="1:22" x14ac:dyDescent="0.3">
      <c r="A2320" s="20"/>
      <c r="B2320" s="20"/>
      <c r="C2320" s="20"/>
      <c r="D2320" s="18"/>
      <c r="E2320" s="4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6"/>
    </row>
    <row r="2321" spans="1:22" x14ac:dyDescent="0.3">
      <c r="A2321" s="20"/>
      <c r="B2321" s="20"/>
      <c r="C2321" s="20"/>
      <c r="D2321" s="18"/>
      <c r="E2321" s="4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6"/>
    </row>
    <row r="2322" spans="1:22" x14ac:dyDescent="0.3">
      <c r="A2322" s="20"/>
      <c r="B2322" s="20"/>
      <c r="C2322" s="20"/>
      <c r="D2322" s="18"/>
      <c r="E2322" s="4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6"/>
    </row>
    <row r="2323" spans="1:22" x14ac:dyDescent="0.3">
      <c r="A2323" s="20"/>
      <c r="B2323" s="20"/>
      <c r="C2323" s="20"/>
      <c r="D2323" s="18"/>
      <c r="E2323" s="4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6"/>
    </row>
    <row r="2324" spans="1:22" x14ac:dyDescent="0.3">
      <c r="A2324" s="20"/>
      <c r="B2324" s="20"/>
      <c r="C2324" s="20"/>
      <c r="D2324" s="18"/>
      <c r="E2324" s="4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6"/>
    </row>
    <row r="2325" spans="1:22" x14ac:dyDescent="0.3">
      <c r="A2325" s="20"/>
      <c r="B2325" s="20"/>
      <c r="C2325" s="20"/>
      <c r="D2325" s="18"/>
      <c r="E2325" s="4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6"/>
    </row>
    <row r="2326" spans="1:22" x14ac:dyDescent="0.3">
      <c r="A2326" s="20"/>
      <c r="B2326" s="20"/>
      <c r="C2326" s="20"/>
      <c r="D2326" s="18"/>
      <c r="E2326" s="4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6"/>
    </row>
    <row r="2327" spans="1:22" x14ac:dyDescent="0.3">
      <c r="A2327" s="20"/>
      <c r="B2327" s="20"/>
      <c r="C2327" s="20"/>
      <c r="D2327" s="18"/>
      <c r="E2327" s="4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6"/>
    </row>
    <row r="2328" spans="1:22" x14ac:dyDescent="0.3">
      <c r="A2328" s="20"/>
      <c r="B2328" s="20"/>
      <c r="C2328" s="20"/>
      <c r="D2328" s="18"/>
      <c r="E2328" s="4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6"/>
    </row>
    <row r="2329" spans="1:22" x14ac:dyDescent="0.3">
      <c r="A2329" s="20"/>
      <c r="B2329" s="20"/>
      <c r="C2329" s="20"/>
      <c r="D2329" s="18"/>
      <c r="E2329" s="4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6"/>
    </row>
    <row r="2330" spans="1:22" x14ac:dyDescent="0.3">
      <c r="A2330" s="20"/>
      <c r="B2330" s="20"/>
      <c r="C2330" s="20"/>
      <c r="D2330" s="18"/>
      <c r="E2330" s="4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6"/>
    </row>
    <row r="2331" spans="1:22" x14ac:dyDescent="0.3">
      <c r="A2331" s="20"/>
      <c r="B2331" s="20"/>
      <c r="C2331" s="20"/>
      <c r="D2331" s="18"/>
      <c r="E2331" s="4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6"/>
    </row>
    <row r="2332" spans="1:22" x14ac:dyDescent="0.3">
      <c r="A2332" s="20"/>
      <c r="B2332" s="20"/>
      <c r="C2332" s="20"/>
      <c r="D2332" s="18"/>
      <c r="E2332" s="4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6"/>
    </row>
    <row r="2333" spans="1:22" x14ac:dyDescent="0.3">
      <c r="A2333" s="20"/>
      <c r="B2333" s="20"/>
      <c r="C2333" s="20"/>
      <c r="D2333" s="18"/>
      <c r="E2333" s="4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6"/>
    </row>
    <row r="2334" spans="1:22" x14ac:dyDescent="0.3">
      <c r="A2334" s="20"/>
      <c r="B2334" s="20"/>
      <c r="C2334" s="20"/>
      <c r="D2334" s="18"/>
      <c r="E2334" s="4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6"/>
    </row>
    <row r="2335" spans="1:22" x14ac:dyDescent="0.3">
      <c r="A2335" s="20"/>
      <c r="B2335" s="20"/>
      <c r="C2335" s="20"/>
      <c r="D2335" s="18"/>
      <c r="E2335" s="4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6"/>
    </row>
    <row r="2336" spans="1:22" x14ac:dyDescent="0.3">
      <c r="A2336" s="20"/>
      <c r="B2336" s="20"/>
      <c r="C2336" s="20"/>
      <c r="D2336" s="18"/>
      <c r="E2336" s="4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6"/>
    </row>
    <row r="2337" spans="1:22" x14ac:dyDescent="0.3">
      <c r="A2337" s="20"/>
      <c r="B2337" s="20"/>
      <c r="C2337" s="20"/>
      <c r="D2337" s="18"/>
      <c r="E2337" s="4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6"/>
    </row>
    <row r="2338" spans="1:22" x14ac:dyDescent="0.3">
      <c r="A2338" s="20"/>
      <c r="B2338" s="20"/>
      <c r="C2338" s="20"/>
      <c r="D2338" s="18"/>
      <c r="E2338" s="4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6"/>
    </row>
    <row r="2339" spans="1:22" x14ac:dyDescent="0.3">
      <c r="A2339" s="20"/>
      <c r="B2339" s="20"/>
      <c r="C2339" s="20"/>
      <c r="D2339" s="18"/>
      <c r="E2339" s="4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6"/>
    </row>
    <row r="2340" spans="1:22" x14ac:dyDescent="0.3">
      <c r="A2340" s="20"/>
      <c r="B2340" s="20"/>
      <c r="C2340" s="20"/>
      <c r="D2340" s="18"/>
      <c r="E2340" s="4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6"/>
    </row>
    <row r="2341" spans="1:22" x14ac:dyDescent="0.3">
      <c r="A2341" s="20"/>
      <c r="B2341" s="20"/>
      <c r="C2341" s="20"/>
      <c r="D2341" s="18"/>
      <c r="E2341" s="4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6"/>
    </row>
    <row r="2342" spans="1:22" x14ac:dyDescent="0.3">
      <c r="A2342" s="20"/>
      <c r="B2342" s="20"/>
      <c r="C2342" s="20"/>
      <c r="D2342" s="18"/>
      <c r="E2342" s="4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6"/>
    </row>
    <row r="2343" spans="1:22" x14ac:dyDescent="0.3">
      <c r="A2343" s="20"/>
      <c r="B2343" s="20"/>
      <c r="C2343" s="20"/>
      <c r="D2343" s="18"/>
      <c r="E2343" s="4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6"/>
    </row>
    <row r="2344" spans="1:22" x14ac:dyDescent="0.3">
      <c r="A2344" s="20"/>
      <c r="B2344" s="20"/>
      <c r="C2344" s="20"/>
      <c r="D2344" s="18"/>
      <c r="E2344" s="4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6"/>
    </row>
    <row r="2345" spans="1:22" x14ac:dyDescent="0.3">
      <c r="A2345" s="20"/>
      <c r="B2345" s="20"/>
      <c r="C2345" s="20"/>
      <c r="D2345" s="18"/>
      <c r="E2345" s="4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6"/>
    </row>
    <row r="2346" spans="1:22" x14ac:dyDescent="0.3">
      <c r="A2346" s="20"/>
      <c r="B2346" s="20"/>
      <c r="C2346" s="20"/>
      <c r="D2346" s="18"/>
      <c r="E2346" s="4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6"/>
    </row>
    <row r="2347" spans="1:22" x14ac:dyDescent="0.3">
      <c r="A2347" s="20"/>
      <c r="B2347" s="20"/>
      <c r="C2347" s="20"/>
      <c r="D2347" s="18"/>
      <c r="E2347" s="4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6"/>
    </row>
    <row r="2348" spans="1:22" x14ac:dyDescent="0.3">
      <c r="A2348" s="20"/>
      <c r="B2348" s="20"/>
      <c r="C2348" s="20"/>
      <c r="D2348" s="18"/>
      <c r="E2348" s="4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6"/>
    </row>
    <row r="2349" spans="1:22" x14ac:dyDescent="0.3">
      <c r="A2349" s="20"/>
      <c r="B2349" s="20"/>
      <c r="C2349" s="20"/>
      <c r="D2349" s="18"/>
      <c r="E2349" s="4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6"/>
    </row>
    <row r="2350" spans="1:22" x14ac:dyDescent="0.3">
      <c r="A2350" s="20"/>
      <c r="B2350" s="20"/>
      <c r="C2350" s="20"/>
      <c r="D2350" s="18"/>
      <c r="E2350" s="4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6"/>
    </row>
    <row r="2351" spans="1:22" x14ac:dyDescent="0.3">
      <c r="A2351" s="20"/>
      <c r="B2351" s="20"/>
      <c r="C2351" s="20"/>
      <c r="D2351" s="18"/>
      <c r="E2351" s="4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6"/>
    </row>
    <row r="2352" spans="1:22" x14ac:dyDescent="0.3">
      <c r="A2352" s="20"/>
      <c r="B2352" s="20"/>
      <c r="C2352" s="20"/>
      <c r="D2352" s="18"/>
      <c r="E2352" s="4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6"/>
    </row>
    <row r="2353" spans="1:22" x14ac:dyDescent="0.3">
      <c r="A2353" s="20"/>
      <c r="B2353" s="20"/>
      <c r="C2353" s="20"/>
      <c r="D2353" s="18"/>
      <c r="E2353" s="4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6"/>
    </row>
    <row r="2354" spans="1:22" x14ac:dyDescent="0.3">
      <c r="A2354" s="20"/>
      <c r="B2354" s="20"/>
      <c r="C2354" s="20"/>
      <c r="D2354" s="18"/>
      <c r="E2354" s="4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6"/>
    </row>
    <row r="2355" spans="1:22" x14ac:dyDescent="0.3">
      <c r="A2355" s="20"/>
      <c r="B2355" s="20"/>
      <c r="C2355" s="20"/>
      <c r="D2355" s="18"/>
      <c r="E2355" s="4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6"/>
    </row>
    <row r="2356" spans="1:22" x14ac:dyDescent="0.3">
      <c r="A2356" s="20"/>
      <c r="B2356" s="20"/>
      <c r="C2356" s="20"/>
      <c r="D2356" s="18"/>
      <c r="E2356" s="4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6"/>
    </row>
    <row r="2357" spans="1:22" x14ac:dyDescent="0.3">
      <c r="A2357" s="20"/>
      <c r="B2357" s="20"/>
      <c r="C2357" s="20"/>
      <c r="D2357" s="18"/>
      <c r="E2357" s="4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6"/>
    </row>
    <row r="2358" spans="1:22" x14ac:dyDescent="0.3">
      <c r="A2358" s="20"/>
      <c r="B2358" s="20"/>
      <c r="C2358" s="20"/>
      <c r="D2358" s="18"/>
      <c r="E2358" s="4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6"/>
    </row>
    <row r="2359" spans="1:22" x14ac:dyDescent="0.3">
      <c r="A2359" s="20"/>
      <c r="B2359" s="20"/>
      <c r="C2359" s="20"/>
      <c r="D2359" s="18"/>
      <c r="E2359" s="4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6"/>
    </row>
    <row r="2360" spans="1:22" x14ac:dyDescent="0.3">
      <c r="A2360" s="20"/>
      <c r="B2360" s="20"/>
      <c r="C2360" s="20"/>
      <c r="D2360" s="18"/>
      <c r="E2360" s="4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6"/>
    </row>
    <row r="2361" spans="1:22" x14ac:dyDescent="0.3">
      <c r="A2361" s="20"/>
      <c r="B2361" s="20"/>
      <c r="C2361" s="20"/>
      <c r="D2361" s="18"/>
      <c r="E2361" s="4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6"/>
    </row>
    <row r="2362" spans="1:22" x14ac:dyDescent="0.3">
      <c r="A2362" s="20"/>
      <c r="B2362" s="20"/>
      <c r="C2362" s="20"/>
      <c r="D2362" s="18"/>
      <c r="E2362" s="4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6"/>
    </row>
    <row r="2363" spans="1:22" x14ac:dyDescent="0.3">
      <c r="A2363" s="20"/>
      <c r="B2363" s="20"/>
      <c r="C2363" s="20"/>
      <c r="D2363" s="18"/>
      <c r="E2363" s="4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6"/>
    </row>
    <row r="2364" spans="1:22" x14ac:dyDescent="0.3">
      <c r="A2364" s="20"/>
      <c r="B2364" s="20"/>
      <c r="C2364" s="20"/>
      <c r="D2364" s="18"/>
      <c r="E2364" s="4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6"/>
    </row>
    <row r="2365" spans="1:22" x14ac:dyDescent="0.3">
      <c r="A2365" s="20"/>
      <c r="B2365" s="20"/>
      <c r="C2365" s="20"/>
      <c r="D2365" s="18"/>
      <c r="E2365" s="4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6"/>
    </row>
    <row r="2366" spans="1:22" x14ac:dyDescent="0.3">
      <c r="A2366" s="20"/>
      <c r="B2366" s="20"/>
      <c r="C2366" s="20"/>
      <c r="D2366" s="18"/>
      <c r="E2366" s="4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6"/>
    </row>
    <row r="2367" spans="1:22" x14ac:dyDescent="0.3">
      <c r="A2367" s="20"/>
      <c r="B2367" s="20"/>
      <c r="C2367" s="20"/>
      <c r="D2367" s="18"/>
      <c r="E2367" s="4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6"/>
    </row>
    <row r="2368" spans="1:22" x14ac:dyDescent="0.3">
      <c r="A2368" s="20"/>
      <c r="B2368" s="20"/>
      <c r="C2368" s="20"/>
      <c r="D2368" s="18"/>
      <c r="E2368" s="4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6"/>
    </row>
    <row r="2369" spans="1:22" x14ac:dyDescent="0.3">
      <c r="A2369" s="20"/>
      <c r="B2369" s="20"/>
      <c r="C2369" s="20"/>
      <c r="D2369" s="18"/>
      <c r="E2369" s="4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6"/>
    </row>
    <row r="2370" spans="1:22" x14ac:dyDescent="0.3">
      <c r="A2370" s="20"/>
      <c r="B2370" s="20"/>
      <c r="C2370" s="20"/>
      <c r="D2370" s="18"/>
      <c r="E2370" s="4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6"/>
    </row>
    <row r="2371" spans="1:22" x14ac:dyDescent="0.3">
      <c r="A2371" s="20"/>
      <c r="B2371" s="20"/>
      <c r="C2371" s="20"/>
      <c r="D2371" s="18"/>
      <c r="E2371" s="4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6"/>
    </row>
    <row r="2372" spans="1:22" x14ac:dyDescent="0.3">
      <c r="A2372" s="20"/>
      <c r="B2372" s="20"/>
      <c r="C2372" s="20"/>
      <c r="D2372" s="18"/>
      <c r="E2372" s="4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6"/>
    </row>
    <row r="2373" spans="1:22" x14ac:dyDescent="0.3">
      <c r="A2373" s="20"/>
      <c r="B2373" s="20"/>
      <c r="C2373" s="20"/>
      <c r="D2373" s="18"/>
      <c r="E2373" s="4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6"/>
    </row>
    <row r="2374" spans="1:22" x14ac:dyDescent="0.3">
      <c r="A2374" s="20"/>
      <c r="B2374" s="20"/>
      <c r="C2374" s="20"/>
      <c r="D2374" s="18"/>
      <c r="E2374" s="4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6"/>
    </row>
    <row r="2375" spans="1:22" x14ac:dyDescent="0.3">
      <c r="A2375" s="20"/>
      <c r="B2375" s="20"/>
      <c r="C2375" s="20"/>
      <c r="D2375" s="18"/>
      <c r="E2375" s="4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6"/>
    </row>
    <row r="2376" spans="1:22" x14ac:dyDescent="0.3">
      <c r="A2376" s="20"/>
      <c r="B2376" s="20"/>
      <c r="C2376" s="20"/>
      <c r="D2376" s="18"/>
      <c r="E2376" s="4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6"/>
    </row>
    <row r="2377" spans="1:22" x14ac:dyDescent="0.3">
      <c r="A2377" s="20"/>
      <c r="B2377" s="20"/>
      <c r="C2377" s="20"/>
      <c r="D2377" s="18"/>
      <c r="E2377" s="4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6"/>
    </row>
    <row r="2378" spans="1:22" x14ac:dyDescent="0.3">
      <c r="A2378" s="20"/>
      <c r="B2378" s="20"/>
      <c r="C2378" s="20"/>
      <c r="D2378" s="18"/>
      <c r="E2378" s="4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6"/>
    </row>
    <row r="2379" spans="1:22" x14ac:dyDescent="0.3">
      <c r="A2379" s="20"/>
      <c r="B2379" s="20"/>
      <c r="C2379" s="20"/>
      <c r="D2379" s="18"/>
      <c r="E2379" s="4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6"/>
    </row>
    <row r="2380" spans="1:22" x14ac:dyDescent="0.3">
      <c r="A2380" s="20"/>
      <c r="B2380" s="20"/>
      <c r="C2380" s="20"/>
      <c r="D2380" s="18"/>
      <c r="E2380" s="4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6"/>
    </row>
    <row r="2381" spans="1:22" x14ac:dyDescent="0.3">
      <c r="A2381" s="20"/>
      <c r="B2381" s="20"/>
      <c r="C2381" s="20"/>
      <c r="D2381" s="18"/>
      <c r="E2381" s="4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6"/>
    </row>
    <row r="2382" spans="1:22" x14ac:dyDescent="0.3">
      <c r="A2382" s="20"/>
      <c r="B2382" s="20"/>
      <c r="C2382" s="20"/>
      <c r="D2382" s="18"/>
      <c r="E2382" s="4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6"/>
    </row>
    <row r="2383" spans="1:22" x14ac:dyDescent="0.3">
      <c r="A2383" s="20"/>
      <c r="B2383" s="20"/>
      <c r="C2383" s="20"/>
      <c r="D2383" s="18"/>
      <c r="E2383" s="4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6"/>
    </row>
    <row r="2384" spans="1:22" x14ac:dyDescent="0.3">
      <c r="A2384" s="20"/>
      <c r="B2384" s="20"/>
      <c r="C2384" s="20"/>
      <c r="D2384" s="18"/>
      <c r="E2384" s="4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6"/>
    </row>
    <row r="2385" spans="1:22" x14ac:dyDescent="0.3">
      <c r="A2385" s="20"/>
      <c r="B2385" s="20"/>
      <c r="C2385" s="20"/>
      <c r="D2385" s="18"/>
      <c r="E2385" s="4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6"/>
    </row>
    <row r="2386" spans="1:22" x14ac:dyDescent="0.3">
      <c r="A2386" s="20"/>
      <c r="B2386" s="20"/>
      <c r="C2386" s="20"/>
      <c r="D2386" s="18"/>
      <c r="E2386" s="4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6"/>
    </row>
    <row r="2387" spans="1:22" x14ac:dyDescent="0.3">
      <c r="A2387" s="20"/>
      <c r="B2387" s="20"/>
      <c r="C2387" s="20"/>
      <c r="D2387" s="18"/>
      <c r="E2387" s="4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6"/>
    </row>
    <row r="2388" spans="1:22" x14ac:dyDescent="0.3">
      <c r="A2388" s="20"/>
      <c r="B2388" s="20"/>
      <c r="C2388" s="20"/>
      <c r="D2388" s="18"/>
      <c r="E2388" s="4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6"/>
    </row>
    <row r="2389" spans="1:22" x14ac:dyDescent="0.3">
      <c r="A2389" s="20"/>
      <c r="B2389" s="20"/>
      <c r="C2389" s="20"/>
      <c r="D2389" s="18"/>
      <c r="E2389" s="4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6"/>
    </row>
    <row r="2390" spans="1:22" x14ac:dyDescent="0.3">
      <c r="A2390" s="20"/>
      <c r="B2390" s="20"/>
      <c r="C2390" s="20"/>
      <c r="D2390" s="18"/>
      <c r="E2390" s="4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6"/>
    </row>
    <row r="2391" spans="1:22" x14ac:dyDescent="0.3">
      <c r="A2391" s="20"/>
      <c r="B2391" s="20"/>
      <c r="C2391" s="20"/>
      <c r="D2391" s="18"/>
      <c r="E2391" s="4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6"/>
    </row>
    <row r="2392" spans="1:22" x14ac:dyDescent="0.3">
      <c r="A2392" s="20"/>
      <c r="B2392" s="20"/>
      <c r="C2392" s="20"/>
      <c r="D2392" s="18"/>
      <c r="E2392" s="4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6"/>
    </row>
    <row r="2393" spans="1:22" x14ac:dyDescent="0.3">
      <c r="A2393" s="20"/>
      <c r="B2393" s="20"/>
      <c r="C2393" s="20"/>
      <c r="D2393" s="18"/>
      <c r="E2393" s="4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6"/>
    </row>
    <row r="2394" spans="1:22" x14ac:dyDescent="0.3">
      <c r="A2394" s="20"/>
      <c r="B2394" s="20"/>
      <c r="C2394" s="20"/>
      <c r="D2394" s="18"/>
      <c r="E2394" s="4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6"/>
    </row>
    <row r="2395" spans="1:22" x14ac:dyDescent="0.3">
      <c r="A2395" s="20"/>
      <c r="B2395" s="20"/>
      <c r="C2395" s="20"/>
      <c r="D2395" s="18"/>
      <c r="E2395" s="4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6"/>
    </row>
    <row r="2396" spans="1:22" x14ac:dyDescent="0.3">
      <c r="A2396" s="20"/>
      <c r="B2396" s="20"/>
      <c r="C2396" s="20"/>
      <c r="D2396" s="18"/>
      <c r="E2396" s="4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6"/>
    </row>
    <row r="2397" spans="1:22" x14ac:dyDescent="0.3">
      <c r="A2397" s="20"/>
      <c r="B2397" s="20"/>
      <c r="C2397" s="20"/>
      <c r="D2397" s="18"/>
      <c r="E2397" s="4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6"/>
    </row>
    <row r="2398" spans="1:22" x14ac:dyDescent="0.3">
      <c r="A2398" s="20"/>
      <c r="B2398" s="20"/>
      <c r="C2398" s="20"/>
      <c r="D2398" s="18"/>
      <c r="E2398" s="4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6"/>
    </row>
    <row r="2399" spans="1:22" x14ac:dyDescent="0.3">
      <c r="A2399" s="20"/>
      <c r="B2399" s="20"/>
      <c r="C2399" s="20"/>
      <c r="D2399" s="18"/>
      <c r="E2399" s="4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6"/>
    </row>
    <row r="2400" spans="1:22" x14ac:dyDescent="0.3">
      <c r="A2400" s="20"/>
      <c r="B2400" s="20"/>
      <c r="C2400" s="20"/>
      <c r="D2400" s="18"/>
      <c r="E2400" s="4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6"/>
    </row>
    <row r="2401" spans="1:22" x14ac:dyDescent="0.3">
      <c r="A2401" s="20"/>
      <c r="B2401" s="20"/>
      <c r="C2401" s="20"/>
      <c r="D2401" s="18"/>
      <c r="E2401" s="4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6"/>
    </row>
    <row r="2402" spans="1:22" x14ac:dyDescent="0.3">
      <c r="A2402" s="20"/>
      <c r="B2402" s="20"/>
      <c r="C2402" s="20"/>
      <c r="D2402" s="18"/>
      <c r="E2402" s="4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6"/>
    </row>
    <row r="2403" spans="1:22" x14ac:dyDescent="0.3">
      <c r="A2403" s="20"/>
      <c r="B2403" s="20"/>
      <c r="C2403" s="20"/>
      <c r="D2403" s="18"/>
      <c r="E2403" s="4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6"/>
    </row>
    <row r="2404" spans="1:22" x14ac:dyDescent="0.3">
      <c r="A2404" s="20"/>
      <c r="B2404" s="20"/>
      <c r="C2404" s="20"/>
      <c r="D2404" s="18"/>
      <c r="E2404" s="4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6"/>
    </row>
    <row r="2405" spans="1:22" x14ac:dyDescent="0.3">
      <c r="A2405" s="20"/>
      <c r="B2405" s="20"/>
      <c r="C2405" s="20"/>
      <c r="D2405" s="18"/>
      <c r="E2405" s="4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6"/>
    </row>
    <row r="2406" spans="1:22" x14ac:dyDescent="0.3">
      <c r="A2406" s="20"/>
      <c r="B2406" s="20"/>
      <c r="C2406" s="20"/>
      <c r="D2406" s="18"/>
      <c r="E2406" s="4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6"/>
    </row>
    <row r="2407" spans="1:22" x14ac:dyDescent="0.3">
      <c r="A2407" s="20"/>
      <c r="B2407" s="20"/>
      <c r="C2407" s="20"/>
      <c r="D2407" s="18"/>
      <c r="E2407" s="4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6"/>
    </row>
    <row r="2408" spans="1:22" x14ac:dyDescent="0.3">
      <c r="A2408" s="20"/>
      <c r="B2408" s="20"/>
      <c r="C2408" s="20"/>
      <c r="D2408" s="18"/>
      <c r="E2408" s="4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6"/>
    </row>
    <row r="2409" spans="1:22" x14ac:dyDescent="0.3">
      <c r="A2409" s="20"/>
      <c r="B2409" s="20"/>
      <c r="C2409" s="20"/>
      <c r="D2409" s="18"/>
      <c r="E2409" s="4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6"/>
    </row>
    <row r="2410" spans="1:22" x14ac:dyDescent="0.3">
      <c r="A2410" s="20"/>
      <c r="B2410" s="20"/>
      <c r="C2410" s="20"/>
      <c r="D2410" s="18"/>
      <c r="E2410" s="4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6"/>
    </row>
    <row r="2411" spans="1:22" x14ac:dyDescent="0.3">
      <c r="A2411" s="20"/>
      <c r="B2411" s="20"/>
      <c r="C2411" s="20"/>
      <c r="D2411" s="18"/>
      <c r="E2411" s="4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6"/>
    </row>
    <row r="2412" spans="1:22" x14ac:dyDescent="0.3">
      <c r="A2412" s="20"/>
      <c r="B2412" s="20"/>
      <c r="C2412" s="20"/>
      <c r="D2412" s="18"/>
      <c r="E2412" s="4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6"/>
    </row>
    <row r="2413" spans="1:22" x14ac:dyDescent="0.3">
      <c r="A2413" s="20"/>
      <c r="B2413" s="20"/>
      <c r="C2413" s="20"/>
      <c r="D2413" s="18"/>
      <c r="E2413" s="4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6"/>
    </row>
    <row r="2414" spans="1:22" x14ac:dyDescent="0.3">
      <c r="A2414" s="20"/>
      <c r="B2414" s="20"/>
      <c r="C2414" s="20"/>
      <c r="D2414" s="18"/>
      <c r="E2414" s="4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6"/>
    </row>
    <row r="2415" spans="1:22" x14ac:dyDescent="0.3">
      <c r="A2415" s="20"/>
      <c r="B2415" s="20"/>
      <c r="C2415" s="20"/>
      <c r="D2415" s="18"/>
      <c r="E2415" s="4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6"/>
    </row>
    <row r="2416" spans="1:22" x14ac:dyDescent="0.3">
      <c r="A2416" s="20"/>
      <c r="B2416" s="20"/>
      <c r="C2416" s="20"/>
      <c r="D2416" s="18"/>
      <c r="E2416" s="4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6"/>
    </row>
    <row r="2417" spans="1:22" x14ac:dyDescent="0.3">
      <c r="A2417" s="20"/>
      <c r="B2417" s="20"/>
      <c r="C2417" s="20"/>
      <c r="D2417" s="18"/>
      <c r="E2417" s="4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6"/>
    </row>
    <row r="2418" spans="1:22" x14ac:dyDescent="0.3">
      <c r="A2418" s="20"/>
      <c r="B2418" s="20"/>
      <c r="C2418" s="20"/>
      <c r="D2418" s="18"/>
      <c r="E2418" s="4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6"/>
    </row>
    <row r="2419" spans="1:22" x14ac:dyDescent="0.3">
      <c r="A2419" s="20"/>
      <c r="B2419" s="20"/>
      <c r="C2419" s="20"/>
      <c r="D2419" s="18"/>
      <c r="E2419" s="4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6"/>
    </row>
    <row r="2420" spans="1:22" x14ac:dyDescent="0.3">
      <c r="A2420" s="20"/>
      <c r="B2420" s="20"/>
      <c r="C2420" s="20"/>
      <c r="D2420" s="18"/>
      <c r="E2420" s="4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6"/>
    </row>
    <row r="2421" spans="1:22" x14ac:dyDescent="0.3">
      <c r="A2421" s="20"/>
      <c r="B2421" s="20"/>
      <c r="C2421" s="20"/>
      <c r="D2421" s="18"/>
      <c r="E2421" s="4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6"/>
    </row>
    <row r="2422" spans="1:22" x14ac:dyDescent="0.3">
      <c r="A2422" s="20"/>
      <c r="B2422" s="20"/>
      <c r="C2422" s="20"/>
      <c r="D2422" s="18"/>
      <c r="E2422" s="4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6"/>
    </row>
    <row r="2423" spans="1:22" x14ac:dyDescent="0.3">
      <c r="A2423" s="20"/>
      <c r="B2423" s="20"/>
      <c r="C2423" s="20"/>
      <c r="D2423" s="18"/>
      <c r="E2423" s="4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6"/>
    </row>
    <row r="2424" spans="1:22" x14ac:dyDescent="0.3">
      <c r="A2424" s="20"/>
      <c r="B2424" s="20"/>
      <c r="C2424" s="20"/>
      <c r="D2424" s="18"/>
      <c r="E2424" s="4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6"/>
    </row>
    <row r="2425" spans="1:22" x14ac:dyDescent="0.3">
      <c r="A2425" s="20"/>
      <c r="B2425" s="20"/>
      <c r="C2425" s="20"/>
      <c r="D2425" s="18"/>
      <c r="E2425" s="4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6"/>
    </row>
    <row r="2426" spans="1:22" x14ac:dyDescent="0.3">
      <c r="A2426" s="20"/>
      <c r="B2426" s="20"/>
      <c r="C2426" s="20"/>
      <c r="D2426" s="18"/>
      <c r="E2426" s="4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6"/>
    </row>
    <row r="2427" spans="1:22" x14ac:dyDescent="0.3">
      <c r="A2427" s="20"/>
      <c r="B2427" s="20"/>
      <c r="C2427" s="20"/>
      <c r="D2427" s="18"/>
      <c r="E2427" s="4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6"/>
    </row>
    <row r="2428" spans="1:22" x14ac:dyDescent="0.3">
      <c r="A2428" s="20"/>
      <c r="B2428" s="20"/>
      <c r="C2428" s="20"/>
      <c r="D2428" s="18"/>
      <c r="E2428" s="4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6"/>
    </row>
    <row r="2429" spans="1:22" x14ac:dyDescent="0.3">
      <c r="A2429" s="20"/>
      <c r="B2429" s="20"/>
      <c r="C2429" s="20"/>
      <c r="D2429" s="18"/>
      <c r="E2429" s="4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6"/>
    </row>
    <row r="2430" spans="1:22" x14ac:dyDescent="0.3">
      <c r="A2430" s="20"/>
      <c r="B2430" s="20"/>
      <c r="C2430" s="20"/>
      <c r="D2430" s="18"/>
      <c r="E2430" s="4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6"/>
    </row>
    <row r="2431" spans="1:22" x14ac:dyDescent="0.3">
      <c r="A2431" s="20"/>
      <c r="B2431" s="20"/>
      <c r="C2431" s="20"/>
      <c r="D2431" s="18"/>
      <c r="E2431" s="4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6"/>
    </row>
    <row r="2432" spans="1:22" x14ac:dyDescent="0.3">
      <c r="A2432" s="20"/>
      <c r="B2432" s="20"/>
      <c r="C2432" s="20"/>
      <c r="D2432" s="18"/>
      <c r="E2432" s="4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6"/>
    </row>
    <row r="2433" spans="1:22" x14ac:dyDescent="0.3">
      <c r="A2433" s="20"/>
      <c r="B2433" s="20"/>
      <c r="C2433" s="20"/>
      <c r="D2433" s="18"/>
      <c r="E2433" s="4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6"/>
    </row>
    <row r="2434" spans="1:22" x14ac:dyDescent="0.3">
      <c r="A2434" s="20"/>
      <c r="B2434" s="20"/>
      <c r="C2434" s="20"/>
      <c r="D2434" s="18"/>
      <c r="E2434" s="4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6"/>
    </row>
    <row r="2435" spans="1:22" x14ac:dyDescent="0.3">
      <c r="A2435" s="20"/>
      <c r="B2435" s="20"/>
      <c r="C2435" s="20"/>
      <c r="D2435" s="18"/>
      <c r="E2435" s="4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6"/>
    </row>
    <row r="2436" spans="1:22" x14ac:dyDescent="0.3">
      <c r="A2436" s="20"/>
      <c r="B2436" s="20"/>
      <c r="C2436" s="20"/>
      <c r="D2436" s="18"/>
      <c r="E2436" s="4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6"/>
    </row>
    <row r="2437" spans="1:22" x14ac:dyDescent="0.3">
      <c r="A2437" s="20"/>
      <c r="B2437" s="20"/>
      <c r="C2437" s="20"/>
      <c r="D2437" s="18"/>
      <c r="E2437" s="4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6"/>
    </row>
    <row r="2438" spans="1:22" x14ac:dyDescent="0.3">
      <c r="A2438" s="20"/>
      <c r="B2438" s="20"/>
      <c r="C2438" s="20"/>
      <c r="D2438" s="18"/>
      <c r="E2438" s="4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6"/>
    </row>
    <row r="2439" spans="1:22" x14ac:dyDescent="0.3">
      <c r="A2439" s="20"/>
      <c r="B2439" s="20"/>
      <c r="C2439" s="20"/>
      <c r="D2439" s="18"/>
      <c r="E2439" s="4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6"/>
    </row>
    <row r="2440" spans="1:22" x14ac:dyDescent="0.3">
      <c r="A2440" s="20"/>
      <c r="B2440" s="20"/>
      <c r="C2440" s="20"/>
      <c r="D2440" s="18"/>
      <c r="E2440" s="4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6"/>
    </row>
    <row r="2441" spans="1:22" x14ac:dyDescent="0.3">
      <c r="A2441" s="20"/>
      <c r="B2441" s="20"/>
      <c r="C2441" s="20"/>
      <c r="D2441" s="18"/>
      <c r="E2441" s="4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6"/>
    </row>
    <row r="2442" spans="1:22" x14ac:dyDescent="0.3">
      <c r="A2442" s="20"/>
      <c r="B2442" s="20"/>
      <c r="C2442" s="20"/>
      <c r="D2442" s="18"/>
      <c r="E2442" s="4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6"/>
    </row>
    <row r="2443" spans="1:22" x14ac:dyDescent="0.3">
      <c r="A2443" s="20"/>
      <c r="B2443" s="20"/>
      <c r="C2443" s="20"/>
      <c r="D2443" s="18"/>
      <c r="E2443" s="4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6"/>
    </row>
    <row r="2444" spans="1:22" x14ac:dyDescent="0.3">
      <c r="A2444" s="20"/>
      <c r="B2444" s="20"/>
      <c r="C2444" s="20"/>
      <c r="D2444" s="18"/>
      <c r="E2444" s="4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6"/>
    </row>
    <row r="2445" spans="1:22" x14ac:dyDescent="0.3">
      <c r="A2445" s="20"/>
      <c r="B2445" s="20"/>
      <c r="C2445" s="20"/>
      <c r="D2445" s="18"/>
      <c r="E2445" s="4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6"/>
    </row>
    <row r="2446" spans="1:22" x14ac:dyDescent="0.3">
      <c r="A2446" s="20"/>
      <c r="B2446" s="20"/>
      <c r="C2446" s="20"/>
      <c r="D2446" s="18"/>
      <c r="E2446" s="4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6"/>
    </row>
    <row r="2447" spans="1:22" x14ac:dyDescent="0.3">
      <c r="A2447" s="20"/>
      <c r="B2447" s="20"/>
      <c r="C2447" s="20"/>
      <c r="D2447" s="18"/>
      <c r="E2447" s="4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6"/>
    </row>
    <row r="2448" spans="1:22" x14ac:dyDescent="0.3">
      <c r="A2448" s="20"/>
      <c r="B2448" s="20"/>
      <c r="C2448" s="20"/>
      <c r="D2448" s="18"/>
      <c r="E2448" s="4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6"/>
    </row>
    <row r="2449" spans="1:22" x14ac:dyDescent="0.3">
      <c r="A2449" s="20"/>
      <c r="B2449" s="20"/>
      <c r="C2449" s="20"/>
      <c r="D2449" s="18"/>
      <c r="E2449" s="4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6"/>
    </row>
    <row r="2450" spans="1:22" x14ac:dyDescent="0.3">
      <c r="A2450" s="20"/>
      <c r="B2450" s="20"/>
      <c r="C2450" s="20"/>
      <c r="D2450" s="18"/>
      <c r="E2450" s="4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6"/>
    </row>
    <row r="2451" spans="1:22" x14ac:dyDescent="0.3">
      <c r="A2451" s="20"/>
      <c r="B2451" s="20"/>
      <c r="C2451" s="20"/>
      <c r="D2451" s="18"/>
      <c r="E2451" s="4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6"/>
    </row>
    <row r="2452" spans="1:22" x14ac:dyDescent="0.3">
      <c r="A2452" s="20"/>
      <c r="B2452" s="20"/>
      <c r="C2452" s="20"/>
      <c r="D2452" s="18"/>
      <c r="E2452" s="4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6"/>
    </row>
    <row r="2453" spans="1:22" x14ac:dyDescent="0.3">
      <c r="A2453" s="20"/>
      <c r="B2453" s="20"/>
      <c r="C2453" s="20"/>
      <c r="D2453" s="18"/>
      <c r="E2453" s="4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6"/>
    </row>
    <row r="2454" spans="1:22" x14ac:dyDescent="0.3">
      <c r="A2454" s="20"/>
      <c r="B2454" s="20"/>
      <c r="C2454" s="20"/>
      <c r="D2454" s="18"/>
      <c r="E2454" s="4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6"/>
    </row>
    <row r="2455" spans="1:22" x14ac:dyDescent="0.3">
      <c r="A2455" s="20"/>
      <c r="B2455" s="20"/>
      <c r="C2455" s="20"/>
      <c r="D2455" s="18"/>
      <c r="E2455" s="4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6"/>
    </row>
    <row r="2456" spans="1:22" x14ac:dyDescent="0.3">
      <c r="A2456" s="20"/>
      <c r="B2456" s="20"/>
      <c r="C2456" s="20"/>
      <c r="D2456" s="18"/>
      <c r="E2456" s="4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6"/>
    </row>
    <row r="2457" spans="1:22" x14ac:dyDescent="0.3">
      <c r="A2457" s="20"/>
      <c r="B2457" s="20"/>
      <c r="C2457" s="20"/>
      <c r="D2457" s="18"/>
      <c r="E2457" s="4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6"/>
    </row>
    <row r="2458" spans="1:22" x14ac:dyDescent="0.3">
      <c r="A2458" s="20"/>
      <c r="B2458" s="20"/>
      <c r="C2458" s="20"/>
      <c r="D2458" s="18"/>
      <c r="E2458" s="4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6"/>
    </row>
    <row r="2459" spans="1:22" x14ac:dyDescent="0.3">
      <c r="A2459" s="20"/>
      <c r="B2459" s="20"/>
      <c r="C2459" s="20"/>
      <c r="D2459" s="18"/>
      <c r="E2459" s="4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6"/>
    </row>
    <row r="2460" spans="1:22" x14ac:dyDescent="0.3">
      <c r="A2460" s="20"/>
      <c r="B2460" s="20"/>
      <c r="C2460" s="20"/>
      <c r="D2460" s="18"/>
      <c r="E2460" s="4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6"/>
    </row>
    <row r="2461" spans="1:22" x14ac:dyDescent="0.3">
      <c r="A2461" s="20"/>
      <c r="B2461" s="20"/>
      <c r="C2461" s="20"/>
      <c r="D2461" s="18"/>
      <c r="E2461" s="4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6"/>
    </row>
    <row r="2462" spans="1:22" x14ac:dyDescent="0.3">
      <c r="A2462" s="20"/>
      <c r="B2462" s="20"/>
      <c r="C2462" s="20"/>
      <c r="D2462" s="18"/>
      <c r="E2462" s="4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6"/>
    </row>
    <row r="2463" spans="1:22" x14ac:dyDescent="0.3">
      <c r="A2463" s="20"/>
      <c r="B2463" s="20"/>
      <c r="C2463" s="20"/>
      <c r="D2463" s="18"/>
      <c r="E2463" s="4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6"/>
    </row>
    <row r="2464" spans="1:22" x14ac:dyDescent="0.3">
      <c r="A2464" s="20"/>
      <c r="B2464" s="20"/>
      <c r="C2464" s="20"/>
      <c r="D2464" s="18"/>
      <c r="E2464" s="4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6"/>
    </row>
    <row r="2465" spans="1:22" x14ac:dyDescent="0.3">
      <c r="A2465" s="20"/>
      <c r="B2465" s="20"/>
      <c r="C2465" s="20"/>
      <c r="D2465" s="18"/>
      <c r="E2465" s="4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6"/>
    </row>
    <row r="2466" spans="1:22" x14ac:dyDescent="0.3">
      <c r="A2466" s="20"/>
      <c r="B2466" s="20"/>
      <c r="C2466" s="20"/>
      <c r="D2466" s="18"/>
      <c r="E2466" s="4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6"/>
    </row>
    <row r="2467" spans="1:22" x14ac:dyDescent="0.3">
      <c r="A2467" s="20"/>
      <c r="B2467" s="20"/>
      <c r="C2467" s="20"/>
      <c r="D2467" s="18"/>
      <c r="E2467" s="4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6"/>
    </row>
    <row r="2468" spans="1:22" x14ac:dyDescent="0.3">
      <c r="A2468" s="20"/>
      <c r="B2468" s="20"/>
      <c r="C2468" s="20"/>
      <c r="D2468" s="18"/>
      <c r="E2468" s="4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6"/>
    </row>
    <row r="2469" spans="1:22" x14ac:dyDescent="0.3">
      <c r="A2469" s="20"/>
      <c r="B2469" s="20"/>
      <c r="C2469" s="20"/>
      <c r="D2469" s="18"/>
      <c r="E2469" s="4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6"/>
    </row>
    <row r="2470" spans="1:22" x14ac:dyDescent="0.3">
      <c r="A2470" s="20"/>
      <c r="B2470" s="20"/>
      <c r="C2470" s="20"/>
      <c r="D2470" s="18"/>
      <c r="E2470" s="4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6"/>
    </row>
    <row r="2471" spans="1:22" x14ac:dyDescent="0.3">
      <c r="A2471" s="20"/>
      <c r="B2471" s="20"/>
      <c r="C2471" s="20"/>
      <c r="D2471" s="18"/>
      <c r="E2471" s="4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6"/>
    </row>
    <row r="2472" spans="1:22" x14ac:dyDescent="0.3">
      <c r="A2472" s="20"/>
      <c r="B2472" s="20"/>
      <c r="C2472" s="20"/>
      <c r="D2472" s="18"/>
      <c r="E2472" s="4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6"/>
    </row>
    <row r="2473" spans="1:22" x14ac:dyDescent="0.3">
      <c r="A2473" s="20"/>
      <c r="B2473" s="20"/>
      <c r="C2473" s="20"/>
      <c r="D2473" s="18"/>
      <c r="E2473" s="4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6"/>
    </row>
    <row r="2474" spans="1:22" x14ac:dyDescent="0.3">
      <c r="A2474" s="20"/>
      <c r="B2474" s="20"/>
      <c r="C2474" s="20"/>
      <c r="D2474" s="18"/>
      <c r="E2474" s="4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6"/>
    </row>
    <row r="2475" spans="1:22" x14ac:dyDescent="0.3">
      <c r="A2475" s="20"/>
      <c r="B2475" s="20"/>
      <c r="C2475" s="20"/>
      <c r="D2475" s="18"/>
      <c r="E2475" s="4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6"/>
    </row>
    <row r="2476" spans="1:22" x14ac:dyDescent="0.3">
      <c r="A2476" s="20"/>
      <c r="B2476" s="20"/>
      <c r="C2476" s="20"/>
      <c r="D2476" s="18"/>
      <c r="E2476" s="4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6"/>
    </row>
    <row r="2477" spans="1:22" x14ac:dyDescent="0.3">
      <c r="A2477" s="20"/>
      <c r="B2477" s="20"/>
      <c r="C2477" s="20"/>
      <c r="D2477" s="18"/>
      <c r="E2477" s="4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6"/>
    </row>
    <row r="2478" spans="1:22" x14ac:dyDescent="0.3">
      <c r="A2478" s="20"/>
      <c r="B2478" s="20"/>
      <c r="C2478" s="20"/>
      <c r="D2478" s="18"/>
      <c r="E2478" s="4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6"/>
    </row>
    <row r="2479" spans="1:22" x14ac:dyDescent="0.3">
      <c r="A2479" s="20"/>
      <c r="B2479" s="20"/>
      <c r="C2479" s="20"/>
      <c r="D2479" s="18"/>
      <c r="E2479" s="4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6"/>
    </row>
    <row r="2480" spans="1:22" x14ac:dyDescent="0.3">
      <c r="A2480" s="20"/>
      <c r="B2480" s="20"/>
      <c r="C2480" s="20"/>
      <c r="D2480" s="18"/>
      <c r="E2480" s="4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6"/>
    </row>
    <row r="2481" spans="1:22" x14ac:dyDescent="0.3">
      <c r="A2481" s="20"/>
      <c r="B2481" s="20"/>
      <c r="C2481" s="20"/>
      <c r="D2481" s="18"/>
      <c r="E2481" s="4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6"/>
    </row>
    <row r="2482" spans="1:22" x14ac:dyDescent="0.3">
      <c r="A2482" s="20"/>
      <c r="B2482" s="20"/>
      <c r="C2482" s="20"/>
      <c r="D2482" s="18"/>
      <c r="E2482" s="4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6"/>
    </row>
    <row r="2483" spans="1:22" x14ac:dyDescent="0.3">
      <c r="A2483" s="20"/>
      <c r="B2483" s="20"/>
      <c r="C2483" s="20"/>
      <c r="D2483" s="18"/>
      <c r="E2483" s="4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6"/>
    </row>
    <row r="2484" spans="1:22" x14ac:dyDescent="0.3">
      <c r="A2484" s="20"/>
      <c r="B2484" s="20"/>
      <c r="C2484" s="20"/>
      <c r="D2484" s="18"/>
      <c r="E2484" s="4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6"/>
    </row>
    <row r="2485" spans="1:22" x14ac:dyDescent="0.3">
      <c r="A2485" s="20"/>
      <c r="B2485" s="20"/>
      <c r="C2485" s="20"/>
      <c r="D2485" s="18"/>
      <c r="E2485" s="4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6"/>
    </row>
    <row r="2486" spans="1:22" x14ac:dyDescent="0.3">
      <c r="A2486" s="20"/>
      <c r="B2486" s="20"/>
      <c r="C2486" s="20"/>
      <c r="D2486" s="18"/>
      <c r="E2486" s="4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6"/>
    </row>
    <row r="2487" spans="1:22" x14ac:dyDescent="0.3">
      <c r="A2487" s="20"/>
      <c r="B2487" s="20"/>
      <c r="C2487" s="20"/>
      <c r="D2487" s="18"/>
      <c r="E2487" s="4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6"/>
    </row>
    <row r="2488" spans="1:22" x14ac:dyDescent="0.3">
      <c r="A2488" s="20"/>
      <c r="B2488" s="20"/>
      <c r="C2488" s="20"/>
      <c r="D2488" s="18"/>
      <c r="E2488" s="4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6"/>
    </row>
    <row r="2489" spans="1:22" x14ac:dyDescent="0.3">
      <c r="A2489" s="20"/>
      <c r="B2489" s="20"/>
      <c r="C2489" s="20"/>
      <c r="D2489" s="18"/>
      <c r="E2489" s="4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6"/>
    </row>
    <row r="2490" spans="1:22" x14ac:dyDescent="0.3">
      <c r="A2490" s="20"/>
      <c r="B2490" s="20"/>
      <c r="C2490" s="20"/>
      <c r="D2490" s="18"/>
      <c r="E2490" s="4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6"/>
    </row>
    <row r="2491" spans="1:22" x14ac:dyDescent="0.3">
      <c r="A2491" s="20"/>
      <c r="B2491" s="20"/>
      <c r="C2491" s="20"/>
      <c r="D2491" s="18"/>
      <c r="E2491" s="4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6"/>
    </row>
    <row r="2492" spans="1:22" x14ac:dyDescent="0.3">
      <c r="A2492" s="20"/>
      <c r="B2492" s="20"/>
      <c r="C2492" s="20"/>
      <c r="D2492" s="18"/>
      <c r="E2492" s="4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6"/>
    </row>
    <row r="2493" spans="1:22" x14ac:dyDescent="0.3">
      <c r="A2493" s="20"/>
      <c r="B2493" s="20"/>
      <c r="C2493" s="20"/>
      <c r="D2493" s="18"/>
      <c r="E2493" s="4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6"/>
    </row>
    <row r="2494" spans="1:22" x14ac:dyDescent="0.3">
      <c r="A2494" s="20"/>
      <c r="B2494" s="20"/>
      <c r="C2494" s="20"/>
      <c r="D2494" s="18"/>
      <c r="E2494" s="4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6"/>
    </row>
    <row r="2495" spans="1:22" x14ac:dyDescent="0.3">
      <c r="A2495" s="20"/>
      <c r="B2495" s="20"/>
      <c r="C2495" s="20"/>
      <c r="D2495" s="18"/>
      <c r="E2495" s="4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6"/>
    </row>
    <row r="2496" spans="1:22" x14ac:dyDescent="0.3">
      <c r="A2496" s="20"/>
      <c r="B2496" s="20"/>
      <c r="C2496" s="20"/>
      <c r="D2496" s="18"/>
      <c r="E2496" s="4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6"/>
    </row>
    <row r="2497" spans="1:22" x14ac:dyDescent="0.3">
      <c r="A2497" s="20"/>
      <c r="B2497" s="20"/>
      <c r="C2497" s="20"/>
      <c r="D2497" s="18"/>
      <c r="E2497" s="4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6"/>
    </row>
    <row r="2498" spans="1:22" x14ac:dyDescent="0.3">
      <c r="A2498" s="20"/>
      <c r="B2498" s="20"/>
      <c r="C2498" s="20"/>
      <c r="D2498" s="18"/>
      <c r="E2498" s="4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6"/>
    </row>
    <row r="2499" spans="1:22" x14ac:dyDescent="0.3">
      <c r="A2499" s="20"/>
      <c r="B2499" s="20"/>
      <c r="C2499" s="20"/>
      <c r="D2499" s="18"/>
      <c r="E2499" s="4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6"/>
    </row>
    <row r="2500" spans="1:22" x14ac:dyDescent="0.3">
      <c r="A2500" s="20"/>
      <c r="B2500" s="20"/>
      <c r="C2500" s="20"/>
      <c r="D2500" s="18"/>
      <c r="E2500" s="4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6"/>
    </row>
    <row r="2501" spans="1:22" x14ac:dyDescent="0.3">
      <c r="A2501" s="20"/>
      <c r="B2501" s="20"/>
      <c r="C2501" s="20"/>
      <c r="D2501" s="18"/>
      <c r="E2501" s="4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6"/>
    </row>
    <row r="2502" spans="1:22" x14ac:dyDescent="0.3">
      <c r="A2502" s="20"/>
      <c r="B2502" s="20"/>
      <c r="C2502" s="20"/>
      <c r="D2502" s="18"/>
      <c r="E2502" s="4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6"/>
    </row>
    <row r="2503" spans="1:22" x14ac:dyDescent="0.3">
      <c r="A2503" s="20"/>
      <c r="B2503" s="20"/>
      <c r="C2503" s="20"/>
      <c r="D2503" s="18"/>
      <c r="E2503" s="4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6"/>
    </row>
    <row r="2504" spans="1:22" x14ac:dyDescent="0.3">
      <c r="A2504" s="20"/>
      <c r="B2504" s="20"/>
      <c r="C2504" s="20"/>
      <c r="D2504" s="18"/>
      <c r="E2504" s="4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6"/>
    </row>
    <row r="2505" spans="1:22" x14ac:dyDescent="0.3">
      <c r="A2505" s="20"/>
      <c r="B2505" s="20"/>
      <c r="C2505" s="20"/>
      <c r="D2505" s="18"/>
      <c r="E2505" s="4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6"/>
    </row>
    <row r="2506" spans="1:22" x14ac:dyDescent="0.3">
      <c r="A2506" s="20"/>
      <c r="B2506" s="20"/>
      <c r="C2506" s="20"/>
      <c r="D2506" s="18"/>
      <c r="E2506" s="4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6"/>
    </row>
    <row r="2507" spans="1:22" x14ac:dyDescent="0.3">
      <c r="A2507" s="20"/>
      <c r="B2507" s="20"/>
      <c r="C2507" s="20"/>
      <c r="D2507" s="18"/>
      <c r="E2507" s="4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6"/>
    </row>
    <row r="2508" spans="1:22" x14ac:dyDescent="0.3">
      <c r="A2508" s="20"/>
      <c r="B2508" s="20"/>
      <c r="C2508" s="20"/>
      <c r="D2508" s="18"/>
      <c r="E2508" s="4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6"/>
    </row>
    <row r="2509" spans="1:22" x14ac:dyDescent="0.3">
      <c r="A2509" s="20"/>
      <c r="B2509" s="20"/>
      <c r="C2509" s="20"/>
      <c r="D2509" s="18"/>
      <c r="E2509" s="4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6"/>
    </row>
    <row r="2510" spans="1:22" x14ac:dyDescent="0.3">
      <c r="A2510" s="20"/>
      <c r="B2510" s="20"/>
      <c r="C2510" s="20"/>
      <c r="D2510" s="18"/>
      <c r="E2510" s="4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6"/>
    </row>
    <row r="2511" spans="1:22" x14ac:dyDescent="0.3">
      <c r="A2511" s="20"/>
      <c r="B2511" s="20"/>
      <c r="C2511" s="20"/>
      <c r="D2511" s="18"/>
      <c r="E2511" s="4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6"/>
    </row>
    <row r="2512" spans="1:22" x14ac:dyDescent="0.3">
      <c r="A2512" s="20"/>
      <c r="B2512" s="20"/>
      <c r="C2512" s="20"/>
      <c r="D2512" s="18"/>
      <c r="E2512" s="4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6"/>
    </row>
    <row r="2513" spans="1:22" x14ac:dyDescent="0.3">
      <c r="A2513" s="20"/>
      <c r="B2513" s="20"/>
      <c r="C2513" s="20"/>
      <c r="D2513" s="18"/>
      <c r="E2513" s="4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6"/>
    </row>
    <row r="2514" spans="1:22" x14ac:dyDescent="0.3">
      <c r="A2514" s="20"/>
      <c r="B2514" s="20"/>
      <c r="C2514" s="20"/>
      <c r="D2514" s="18"/>
      <c r="E2514" s="4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6"/>
    </row>
    <row r="2515" spans="1:22" x14ac:dyDescent="0.3">
      <c r="A2515" s="20"/>
      <c r="B2515" s="20"/>
      <c r="C2515" s="20"/>
      <c r="D2515" s="18"/>
      <c r="E2515" s="4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6"/>
    </row>
    <row r="2516" spans="1:22" x14ac:dyDescent="0.3">
      <c r="A2516" s="20"/>
      <c r="B2516" s="20"/>
      <c r="C2516" s="20"/>
      <c r="D2516" s="18"/>
      <c r="E2516" s="4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6"/>
    </row>
    <row r="2517" spans="1:22" x14ac:dyDescent="0.3">
      <c r="A2517" s="20"/>
      <c r="B2517" s="20"/>
      <c r="C2517" s="20"/>
      <c r="D2517" s="18"/>
      <c r="E2517" s="4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6"/>
    </row>
    <row r="2518" spans="1:22" x14ac:dyDescent="0.3">
      <c r="A2518" s="20"/>
      <c r="B2518" s="20"/>
      <c r="C2518" s="20"/>
      <c r="D2518" s="18"/>
      <c r="E2518" s="4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6"/>
    </row>
    <row r="2519" spans="1:22" x14ac:dyDescent="0.3">
      <c r="A2519" s="20"/>
      <c r="B2519" s="20"/>
      <c r="C2519" s="20"/>
      <c r="D2519" s="18"/>
      <c r="E2519" s="4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6"/>
    </row>
    <row r="2520" spans="1:22" x14ac:dyDescent="0.3">
      <c r="A2520" s="20"/>
      <c r="B2520" s="20"/>
      <c r="C2520" s="20"/>
      <c r="D2520" s="18"/>
      <c r="E2520" s="4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6"/>
    </row>
    <row r="2521" spans="1:22" x14ac:dyDescent="0.3">
      <c r="A2521" s="20"/>
      <c r="B2521" s="20"/>
      <c r="C2521" s="20"/>
      <c r="D2521" s="18"/>
      <c r="E2521" s="4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6"/>
    </row>
    <row r="2522" spans="1:22" x14ac:dyDescent="0.3">
      <c r="A2522" s="20"/>
      <c r="B2522" s="20"/>
      <c r="C2522" s="20"/>
      <c r="D2522" s="18"/>
      <c r="E2522" s="4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6"/>
    </row>
    <row r="2523" spans="1:22" x14ac:dyDescent="0.3">
      <c r="A2523" s="20"/>
      <c r="B2523" s="20"/>
      <c r="C2523" s="20"/>
      <c r="D2523" s="18"/>
      <c r="E2523" s="4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6"/>
    </row>
    <row r="2524" spans="1:22" x14ac:dyDescent="0.3">
      <c r="A2524" s="20"/>
      <c r="B2524" s="20"/>
      <c r="C2524" s="20"/>
      <c r="D2524" s="18"/>
      <c r="E2524" s="4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6"/>
    </row>
    <row r="2525" spans="1:22" x14ac:dyDescent="0.3">
      <c r="A2525" s="20"/>
      <c r="B2525" s="20"/>
      <c r="C2525" s="20"/>
      <c r="D2525" s="18"/>
      <c r="E2525" s="4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6"/>
    </row>
    <row r="2526" spans="1:22" x14ac:dyDescent="0.3">
      <c r="A2526" s="20"/>
      <c r="B2526" s="20"/>
      <c r="C2526" s="20"/>
      <c r="D2526" s="18"/>
      <c r="E2526" s="4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6"/>
    </row>
    <row r="2527" spans="1:22" x14ac:dyDescent="0.3">
      <c r="A2527" s="20"/>
      <c r="B2527" s="20"/>
      <c r="C2527" s="20"/>
      <c r="D2527" s="18"/>
      <c r="E2527" s="4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6"/>
    </row>
    <row r="2528" spans="1:22" x14ac:dyDescent="0.3">
      <c r="A2528" s="20"/>
      <c r="B2528" s="20"/>
      <c r="C2528" s="20"/>
      <c r="D2528" s="18"/>
      <c r="E2528" s="4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6"/>
    </row>
    <row r="2529" spans="1:22" x14ac:dyDescent="0.3">
      <c r="A2529" s="20"/>
      <c r="B2529" s="20"/>
      <c r="C2529" s="20"/>
      <c r="D2529" s="18"/>
      <c r="E2529" s="4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6"/>
    </row>
    <row r="2530" spans="1:22" x14ac:dyDescent="0.3">
      <c r="A2530" s="20"/>
      <c r="B2530" s="20"/>
      <c r="C2530" s="20"/>
      <c r="D2530" s="18"/>
      <c r="E2530" s="4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6"/>
    </row>
    <row r="2531" spans="1:22" x14ac:dyDescent="0.3">
      <c r="A2531" s="20"/>
      <c r="B2531" s="20"/>
      <c r="C2531" s="20"/>
      <c r="D2531" s="18"/>
      <c r="E2531" s="4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6"/>
    </row>
    <row r="2532" spans="1:22" x14ac:dyDescent="0.3">
      <c r="A2532" s="20"/>
      <c r="B2532" s="20"/>
      <c r="C2532" s="20"/>
      <c r="D2532" s="18"/>
      <c r="E2532" s="4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6"/>
    </row>
    <row r="2533" spans="1:22" x14ac:dyDescent="0.3">
      <c r="A2533" s="20"/>
      <c r="B2533" s="20"/>
      <c r="C2533" s="20"/>
      <c r="D2533" s="18"/>
      <c r="E2533" s="4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6"/>
    </row>
    <row r="2534" spans="1:22" x14ac:dyDescent="0.3">
      <c r="A2534" s="20"/>
      <c r="B2534" s="20"/>
      <c r="C2534" s="20"/>
      <c r="D2534" s="18"/>
      <c r="E2534" s="4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6"/>
    </row>
    <row r="2535" spans="1:22" x14ac:dyDescent="0.3">
      <c r="A2535" s="20"/>
      <c r="B2535" s="20"/>
      <c r="C2535" s="20"/>
      <c r="D2535" s="18"/>
      <c r="E2535" s="4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6"/>
    </row>
    <row r="2536" spans="1:22" x14ac:dyDescent="0.3">
      <c r="A2536" s="20"/>
      <c r="B2536" s="20"/>
      <c r="C2536" s="20"/>
      <c r="D2536" s="18"/>
      <c r="E2536" s="4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6"/>
    </row>
    <row r="2537" spans="1:22" x14ac:dyDescent="0.3">
      <c r="A2537" s="20"/>
      <c r="B2537" s="20"/>
      <c r="C2537" s="20"/>
      <c r="D2537" s="18"/>
      <c r="E2537" s="4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6"/>
    </row>
    <row r="2538" spans="1:22" x14ac:dyDescent="0.3">
      <c r="A2538" s="20"/>
      <c r="B2538" s="20"/>
      <c r="C2538" s="20"/>
      <c r="D2538" s="18"/>
      <c r="E2538" s="4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6"/>
    </row>
    <row r="2539" spans="1:22" x14ac:dyDescent="0.3">
      <c r="A2539" s="20"/>
      <c r="B2539" s="20"/>
      <c r="C2539" s="20"/>
      <c r="D2539" s="18"/>
      <c r="E2539" s="4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6"/>
    </row>
    <row r="2540" spans="1:22" x14ac:dyDescent="0.3">
      <c r="A2540" s="20"/>
      <c r="B2540" s="20"/>
      <c r="C2540" s="20"/>
      <c r="D2540" s="18"/>
      <c r="E2540" s="4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6"/>
    </row>
    <row r="2541" spans="1:22" x14ac:dyDescent="0.3">
      <c r="A2541" s="20"/>
      <c r="B2541" s="20"/>
      <c r="C2541" s="20"/>
      <c r="D2541" s="18"/>
      <c r="E2541" s="4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6"/>
    </row>
    <row r="2542" spans="1:22" x14ac:dyDescent="0.3">
      <c r="A2542" s="20"/>
      <c r="B2542" s="20"/>
      <c r="C2542" s="20"/>
      <c r="D2542" s="18"/>
      <c r="E2542" s="4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6"/>
    </row>
    <row r="2543" spans="1:22" x14ac:dyDescent="0.3">
      <c r="A2543" s="20"/>
      <c r="B2543" s="20"/>
      <c r="C2543" s="20"/>
      <c r="D2543" s="18"/>
      <c r="E2543" s="4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6"/>
    </row>
    <row r="2544" spans="1:22" x14ac:dyDescent="0.3">
      <c r="A2544" s="20"/>
      <c r="B2544" s="20"/>
      <c r="C2544" s="20"/>
      <c r="D2544" s="18"/>
      <c r="E2544" s="4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6"/>
    </row>
    <row r="2545" spans="1:22" x14ac:dyDescent="0.3">
      <c r="A2545" s="20"/>
      <c r="B2545" s="20"/>
      <c r="C2545" s="20"/>
      <c r="D2545" s="18"/>
      <c r="E2545" s="4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6"/>
    </row>
    <row r="2546" spans="1:22" x14ac:dyDescent="0.3">
      <c r="A2546" s="20"/>
      <c r="B2546" s="20"/>
      <c r="C2546" s="20"/>
      <c r="D2546" s="18"/>
      <c r="E2546" s="4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6"/>
    </row>
    <row r="2547" spans="1:22" x14ac:dyDescent="0.3">
      <c r="A2547" s="20"/>
      <c r="B2547" s="20"/>
      <c r="C2547" s="20"/>
      <c r="D2547" s="18"/>
      <c r="E2547" s="4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6"/>
    </row>
    <row r="2548" spans="1:22" x14ac:dyDescent="0.3">
      <c r="A2548" s="20"/>
      <c r="B2548" s="20"/>
      <c r="C2548" s="20"/>
      <c r="D2548" s="18"/>
      <c r="E2548" s="4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6"/>
    </row>
    <row r="2549" spans="1:22" x14ac:dyDescent="0.3">
      <c r="A2549" s="20"/>
      <c r="B2549" s="20"/>
      <c r="C2549" s="20"/>
      <c r="D2549" s="18"/>
      <c r="E2549" s="4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6"/>
    </row>
    <row r="2550" spans="1:22" x14ac:dyDescent="0.3">
      <c r="A2550" s="20"/>
      <c r="B2550" s="20"/>
      <c r="C2550" s="20"/>
      <c r="D2550" s="18"/>
      <c r="E2550" s="4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6"/>
    </row>
    <row r="2551" spans="1:22" x14ac:dyDescent="0.3">
      <c r="A2551" s="20"/>
      <c r="B2551" s="20"/>
      <c r="C2551" s="20"/>
      <c r="D2551" s="18"/>
      <c r="E2551" s="4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6"/>
    </row>
    <row r="2552" spans="1:22" x14ac:dyDescent="0.3">
      <c r="A2552" s="20"/>
      <c r="B2552" s="20"/>
      <c r="C2552" s="20"/>
      <c r="D2552" s="18"/>
      <c r="E2552" s="4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6"/>
    </row>
    <row r="2553" spans="1:22" x14ac:dyDescent="0.3">
      <c r="A2553" s="20"/>
      <c r="B2553" s="20"/>
      <c r="C2553" s="20"/>
      <c r="D2553" s="18"/>
      <c r="E2553" s="4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6"/>
    </row>
    <row r="2554" spans="1:22" x14ac:dyDescent="0.3">
      <c r="A2554" s="20"/>
      <c r="B2554" s="20"/>
      <c r="C2554" s="20"/>
      <c r="D2554" s="18"/>
      <c r="E2554" s="4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6"/>
    </row>
    <row r="2555" spans="1:22" x14ac:dyDescent="0.3">
      <c r="A2555" s="20"/>
      <c r="B2555" s="20"/>
      <c r="C2555" s="20"/>
      <c r="D2555" s="18"/>
      <c r="E2555" s="4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6"/>
    </row>
    <row r="2556" spans="1:22" x14ac:dyDescent="0.3">
      <c r="A2556" s="20"/>
      <c r="B2556" s="20"/>
      <c r="C2556" s="20"/>
      <c r="D2556" s="18"/>
      <c r="E2556" s="4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6"/>
    </row>
    <row r="2557" spans="1:22" x14ac:dyDescent="0.3">
      <c r="A2557" s="20"/>
      <c r="B2557" s="20"/>
      <c r="C2557" s="20"/>
      <c r="D2557" s="18"/>
      <c r="E2557" s="4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6"/>
    </row>
    <row r="2558" spans="1:22" x14ac:dyDescent="0.3">
      <c r="A2558" s="20"/>
      <c r="B2558" s="20"/>
      <c r="C2558" s="20"/>
      <c r="D2558" s="18"/>
      <c r="E2558" s="4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6"/>
    </row>
    <row r="2559" spans="1:22" x14ac:dyDescent="0.3">
      <c r="A2559" s="20"/>
      <c r="B2559" s="20"/>
      <c r="C2559" s="20"/>
      <c r="D2559" s="18"/>
      <c r="E2559" s="4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6"/>
    </row>
    <row r="2560" spans="1:22" x14ac:dyDescent="0.3">
      <c r="A2560" s="20"/>
      <c r="B2560" s="20"/>
      <c r="C2560" s="20"/>
      <c r="D2560" s="18"/>
      <c r="E2560" s="4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6"/>
    </row>
    <row r="2561" spans="1:22" x14ac:dyDescent="0.3">
      <c r="A2561" s="20"/>
      <c r="B2561" s="20"/>
      <c r="C2561" s="20"/>
      <c r="D2561" s="18"/>
      <c r="E2561" s="4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6"/>
    </row>
    <row r="2562" spans="1:22" x14ac:dyDescent="0.3">
      <c r="A2562" s="20"/>
      <c r="B2562" s="20"/>
      <c r="C2562" s="20"/>
      <c r="D2562" s="18"/>
      <c r="E2562" s="4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6"/>
    </row>
    <row r="2563" spans="1:22" x14ac:dyDescent="0.3">
      <c r="A2563" s="20"/>
      <c r="B2563" s="20"/>
      <c r="C2563" s="20"/>
      <c r="D2563" s="18"/>
      <c r="E2563" s="4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6"/>
    </row>
    <row r="2564" spans="1:22" x14ac:dyDescent="0.3">
      <c r="A2564" s="20"/>
      <c r="B2564" s="20"/>
      <c r="C2564" s="20"/>
      <c r="D2564" s="18"/>
      <c r="E2564" s="4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6"/>
    </row>
    <row r="2565" spans="1:22" x14ac:dyDescent="0.3">
      <c r="A2565" s="20"/>
      <c r="B2565" s="20"/>
      <c r="C2565" s="20"/>
      <c r="D2565" s="18"/>
      <c r="E2565" s="4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6"/>
    </row>
    <row r="2566" spans="1:22" x14ac:dyDescent="0.3">
      <c r="A2566" s="20"/>
      <c r="B2566" s="20"/>
      <c r="C2566" s="20"/>
      <c r="D2566" s="18"/>
      <c r="E2566" s="4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6"/>
    </row>
    <row r="2567" spans="1:22" x14ac:dyDescent="0.3">
      <c r="A2567" s="20"/>
      <c r="B2567" s="20"/>
      <c r="C2567" s="20"/>
      <c r="D2567" s="18"/>
      <c r="E2567" s="4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6"/>
    </row>
    <row r="2568" spans="1:22" x14ac:dyDescent="0.3">
      <c r="A2568" s="20"/>
      <c r="B2568" s="20"/>
      <c r="C2568" s="20"/>
      <c r="D2568" s="18"/>
      <c r="E2568" s="4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6"/>
    </row>
    <row r="2569" spans="1:22" x14ac:dyDescent="0.3">
      <c r="A2569" s="20"/>
      <c r="B2569" s="20"/>
      <c r="C2569" s="20"/>
      <c r="D2569" s="18"/>
      <c r="E2569" s="4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6"/>
    </row>
    <row r="2570" spans="1:22" x14ac:dyDescent="0.3">
      <c r="A2570" s="20"/>
      <c r="B2570" s="20"/>
      <c r="C2570" s="20"/>
      <c r="D2570" s="18"/>
      <c r="E2570" s="4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6"/>
    </row>
    <row r="2571" spans="1:22" x14ac:dyDescent="0.3">
      <c r="A2571" s="20"/>
      <c r="B2571" s="20"/>
      <c r="C2571" s="20"/>
      <c r="D2571" s="18"/>
      <c r="E2571" s="4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6"/>
    </row>
    <row r="2572" spans="1:22" x14ac:dyDescent="0.3">
      <c r="A2572" s="20"/>
      <c r="B2572" s="20"/>
      <c r="C2572" s="20"/>
      <c r="D2572" s="18"/>
      <c r="E2572" s="4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6"/>
    </row>
    <row r="2573" spans="1:22" x14ac:dyDescent="0.3">
      <c r="A2573" s="20"/>
      <c r="B2573" s="20"/>
      <c r="C2573" s="20"/>
      <c r="D2573" s="18"/>
      <c r="E2573" s="4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6"/>
    </row>
    <row r="2574" spans="1:22" x14ac:dyDescent="0.3">
      <c r="A2574" s="20"/>
      <c r="B2574" s="20"/>
      <c r="C2574" s="20"/>
      <c r="D2574" s="18"/>
      <c r="E2574" s="4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6"/>
    </row>
    <row r="2575" spans="1:22" x14ac:dyDescent="0.3">
      <c r="A2575" s="20"/>
      <c r="B2575" s="20"/>
      <c r="C2575" s="20"/>
      <c r="D2575" s="18"/>
      <c r="E2575" s="4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6"/>
    </row>
    <row r="2576" spans="1:22" x14ac:dyDescent="0.3">
      <c r="A2576" s="20"/>
      <c r="B2576" s="20"/>
      <c r="C2576" s="20"/>
      <c r="D2576" s="18"/>
      <c r="E2576" s="4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6"/>
    </row>
    <row r="2577" spans="1:22" x14ac:dyDescent="0.3">
      <c r="A2577" s="20"/>
      <c r="B2577" s="20"/>
      <c r="C2577" s="20"/>
      <c r="D2577" s="18"/>
      <c r="E2577" s="4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6"/>
    </row>
    <row r="2578" spans="1:22" x14ac:dyDescent="0.3">
      <c r="A2578" s="20"/>
      <c r="B2578" s="20"/>
      <c r="C2578" s="20"/>
      <c r="D2578" s="18"/>
      <c r="E2578" s="4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6"/>
    </row>
    <row r="2579" spans="1:22" x14ac:dyDescent="0.3">
      <c r="A2579" s="20"/>
      <c r="B2579" s="20"/>
      <c r="C2579" s="20"/>
      <c r="D2579" s="18"/>
      <c r="E2579" s="4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6"/>
    </row>
    <row r="2580" spans="1:22" x14ac:dyDescent="0.3">
      <c r="A2580" s="20"/>
      <c r="B2580" s="20"/>
      <c r="C2580" s="20"/>
      <c r="D2580" s="18"/>
      <c r="E2580" s="4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6"/>
    </row>
    <row r="2581" spans="1:22" x14ac:dyDescent="0.3">
      <c r="A2581" s="20"/>
      <c r="B2581" s="20"/>
      <c r="C2581" s="20"/>
      <c r="D2581" s="18"/>
      <c r="E2581" s="4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6"/>
    </row>
    <row r="2582" spans="1:22" x14ac:dyDescent="0.3">
      <c r="A2582" s="20"/>
      <c r="B2582" s="20"/>
      <c r="C2582" s="20"/>
      <c r="D2582" s="18"/>
      <c r="E2582" s="4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6"/>
    </row>
    <row r="2583" spans="1:22" x14ac:dyDescent="0.3">
      <c r="A2583" s="20"/>
      <c r="B2583" s="20"/>
      <c r="C2583" s="20"/>
      <c r="D2583" s="18"/>
      <c r="E2583" s="4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6"/>
    </row>
    <row r="2584" spans="1:22" x14ac:dyDescent="0.3">
      <c r="A2584" s="20"/>
      <c r="B2584" s="20"/>
      <c r="C2584" s="20"/>
      <c r="D2584" s="18"/>
      <c r="E2584" s="4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6"/>
    </row>
    <row r="2585" spans="1:22" x14ac:dyDescent="0.3">
      <c r="A2585" s="20"/>
      <c r="B2585" s="20"/>
      <c r="C2585" s="20"/>
      <c r="D2585" s="18"/>
      <c r="E2585" s="4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6"/>
    </row>
    <row r="2586" spans="1:22" x14ac:dyDescent="0.3">
      <c r="A2586" s="20"/>
      <c r="B2586" s="20"/>
      <c r="C2586" s="20"/>
      <c r="D2586" s="18"/>
      <c r="E2586" s="4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6"/>
    </row>
    <row r="2587" spans="1:22" x14ac:dyDescent="0.3">
      <c r="A2587" s="20"/>
      <c r="B2587" s="20"/>
      <c r="C2587" s="20"/>
      <c r="D2587" s="18"/>
      <c r="E2587" s="4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6"/>
    </row>
    <row r="2588" spans="1:22" x14ac:dyDescent="0.3">
      <c r="A2588" s="20"/>
      <c r="B2588" s="20"/>
      <c r="C2588" s="20"/>
      <c r="D2588" s="18"/>
      <c r="E2588" s="4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6"/>
    </row>
    <row r="2589" spans="1:22" x14ac:dyDescent="0.3">
      <c r="A2589" s="20"/>
      <c r="B2589" s="20"/>
      <c r="C2589" s="20"/>
      <c r="D2589" s="18"/>
      <c r="E2589" s="4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6"/>
    </row>
    <row r="2590" spans="1:22" x14ac:dyDescent="0.3">
      <c r="A2590" s="20"/>
      <c r="B2590" s="20"/>
      <c r="C2590" s="20"/>
      <c r="D2590" s="18"/>
      <c r="E2590" s="4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6"/>
    </row>
    <row r="2591" spans="1:22" x14ac:dyDescent="0.3">
      <c r="A2591" s="20"/>
      <c r="B2591" s="20"/>
      <c r="C2591" s="20"/>
      <c r="D2591" s="18"/>
      <c r="E2591" s="4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6"/>
    </row>
    <row r="2592" spans="1:22" x14ac:dyDescent="0.3">
      <c r="A2592" s="20"/>
      <c r="B2592" s="20"/>
      <c r="C2592" s="20"/>
      <c r="D2592" s="18"/>
      <c r="E2592" s="4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6"/>
    </row>
    <row r="2593" spans="1:22" x14ac:dyDescent="0.3">
      <c r="A2593" s="20"/>
      <c r="B2593" s="20"/>
      <c r="C2593" s="20"/>
      <c r="D2593" s="18"/>
      <c r="E2593" s="4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6"/>
    </row>
    <row r="2594" spans="1:22" x14ac:dyDescent="0.3">
      <c r="A2594" s="20"/>
      <c r="B2594" s="20"/>
      <c r="C2594" s="20"/>
      <c r="D2594" s="18"/>
      <c r="E2594" s="4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6"/>
    </row>
    <row r="2595" spans="1:22" x14ac:dyDescent="0.3">
      <c r="A2595" s="20"/>
      <c r="B2595" s="20"/>
      <c r="C2595" s="20"/>
      <c r="D2595" s="18"/>
      <c r="E2595" s="4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6"/>
    </row>
    <row r="2596" spans="1:22" x14ac:dyDescent="0.3">
      <c r="A2596" s="20"/>
      <c r="B2596" s="20"/>
      <c r="C2596" s="20"/>
      <c r="D2596" s="18"/>
      <c r="E2596" s="4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6"/>
    </row>
    <row r="2597" spans="1:22" x14ac:dyDescent="0.3">
      <c r="A2597" s="20"/>
      <c r="B2597" s="20"/>
      <c r="C2597" s="20"/>
      <c r="D2597" s="18"/>
      <c r="E2597" s="4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6"/>
    </row>
    <row r="2598" spans="1:22" x14ac:dyDescent="0.3">
      <c r="A2598" s="20"/>
      <c r="B2598" s="20"/>
      <c r="C2598" s="20"/>
      <c r="D2598" s="18"/>
      <c r="E2598" s="4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6"/>
    </row>
    <row r="2599" spans="1:22" x14ac:dyDescent="0.3">
      <c r="A2599" s="20"/>
      <c r="B2599" s="20"/>
      <c r="C2599" s="20"/>
      <c r="D2599" s="18"/>
      <c r="E2599" s="4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6"/>
    </row>
    <row r="2600" spans="1:22" x14ac:dyDescent="0.3">
      <c r="A2600" s="20"/>
      <c r="B2600" s="20"/>
      <c r="C2600" s="20"/>
      <c r="D2600" s="18"/>
      <c r="E2600" s="4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6"/>
    </row>
    <row r="2601" spans="1:22" x14ac:dyDescent="0.3">
      <c r="A2601" s="20"/>
      <c r="B2601" s="20"/>
      <c r="C2601" s="20"/>
      <c r="D2601" s="18"/>
      <c r="E2601" s="4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6"/>
    </row>
    <row r="2602" spans="1:22" x14ac:dyDescent="0.3">
      <c r="A2602" s="20"/>
      <c r="B2602" s="20"/>
      <c r="C2602" s="20"/>
      <c r="D2602" s="18"/>
      <c r="E2602" s="4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6"/>
    </row>
    <row r="2603" spans="1:22" x14ac:dyDescent="0.3">
      <c r="A2603" s="20"/>
      <c r="B2603" s="20"/>
      <c r="C2603" s="20"/>
      <c r="D2603" s="18"/>
      <c r="E2603" s="4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6"/>
    </row>
    <row r="2604" spans="1:22" x14ac:dyDescent="0.3">
      <c r="A2604" s="20"/>
      <c r="B2604" s="20"/>
      <c r="C2604" s="20"/>
      <c r="D2604" s="18"/>
      <c r="E2604" s="4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6"/>
    </row>
    <row r="2605" spans="1:22" x14ac:dyDescent="0.3">
      <c r="A2605" s="20"/>
      <c r="B2605" s="20"/>
      <c r="C2605" s="20"/>
      <c r="D2605" s="18"/>
      <c r="E2605" s="4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6"/>
    </row>
    <row r="2606" spans="1:22" x14ac:dyDescent="0.3">
      <c r="A2606" s="20"/>
      <c r="B2606" s="20"/>
      <c r="C2606" s="20"/>
      <c r="D2606" s="18"/>
      <c r="E2606" s="4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6"/>
    </row>
    <row r="2607" spans="1:22" x14ac:dyDescent="0.3">
      <c r="A2607" s="20"/>
      <c r="B2607" s="20"/>
      <c r="C2607" s="20"/>
      <c r="D2607" s="18"/>
      <c r="E2607" s="4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6"/>
    </row>
    <row r="2608" spans="1:22" x14ac:dyDescent="0.3">
      <c r="A2608" s="20"/>
      <c r="B2608" s="20"/>
      <c r="C2608" s="20"/>
      <c r="D2608" s="18"/>
      <c r="E2608" s="4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6"/>
    </row>
    <row r="2609" spans="1:22" x14ac:dyDescent="0.3">
      <c r="A2609" s="20"/>
      <c r="B2609" s="20"/>
      <c r="C2609" s="20"/>
      <c r="D2609" s="18"/>
      <c r="E2609" s="4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6"/>
    </row>
    <row r="2610" spans="1:22" x14ac:dyDescent="0.3">
      <c r="A2610" s="20"/>
      <c r="B2610" s="20"/>
      <c r="C2610" s="20"/>
      <c r="D2610" s="18"/>
      <c r="E2610" s="4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6"/>
    </row>
    <row r="2611" spans="1:22" x14ac:dyDescent="0.3">
      <c r="A2611" s="20"/>
      <c r="B2611" s="20"/>
      <c r="C2611" s="20"/>
      <c r="D2611" s="18"/>
      <c r="E2611" s="4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6"/>
    </row>
    <row r="2612" spans="1:22" x14ac:dyDescent="0.3">
      <c r="A2612" s="20"/>
      <c r="B2612" s="20"/>
      <c r="C2612" s="20"/>
      <c r="D2612" s="18"/>
      <c r="E2612" s="4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6"/>
    </row>
    <row r="2613" spans="1:22" x14ac:dyDescent="0.3">
      <c r="A2613" s="20"/>
      <c r="B2613" s="20"/>
      <c r="C2613" s="20"/>
      <c r="D2613" s="18"/>
      <c r="E2613" s="4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6"/>
    </row>
    <row r="2614" spans="1:22" x14ac:dyDescent="0.3">
      <c r="A2614" s="20"/>
      <c r="B2614" s="20"/>
      <c r="C2614" s="20"/>
      <c r="D2614" s="18"/>
      <c r="E2614" s="4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6"/>
    </row>
    <row r="2615" spans="1:22" x14ac:dyDescent="0.3">
      <c r="A2615" s="20"/>
      <c r="B2615" s="20"/>
      <c r="C2615" s="20"/>
      <c r="D2615" s="18"/>
      <c r="E2615" s="4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6"/>
    </row>
    <row r="2616" spans="1:22" x14ac:dyDescent="0.3">
      <c r="A2616" s="20"/>
      <c r="B2616" s="20"/>
      <c r="C2616" s="20"/>
      <c r="D2616" s="18"/>
      <c r="E2616" s="4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6"/>
    </row>
    <row r="2617" spans="1:22" x14ac:dyDescent="0.3">
      <c r="A2617" s="20"/>
      <c r="B2617" s="20"/>
      <c r="C2617" s="20"/>
      <c r="D2617" s="18"/>
      <c r="E2617" s="4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6"/>
    </row>
    <row r="2618" spans="1:22" x14ac:dyDescent="0.3">
      <c r="A2618" s="20"/>
      <c r="B2618" s="20"/>
      <c r="C2618" s="20"/>
      <c r="D2618" s="18"/>
      <c r="E2618" s="4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6"/>
    </row>
    <row r="2619" spans="1:22" x14ac:dyDescent="0.3">
      <c r="A2619" s="20"/>
      <c r="B2619" s="20"/>
      <c r="C2619" s="20"/>
      <c r="D2619" s="18"/>
      <c r="E2619" s="4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6"/>
    </row>
    <row r="2620" spans="1:22" x14ac:dyDescent="0.3">
      <c r="A2620" s="20"/>
      <c r="B2620" s="20"/>
      <c r="C2620" s="20"/>
      <c r="D2620" s="18"/>
      <c r="E2620" s="4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6"/>
    </row>
    <row r="2621" spans="1:22" x14ac:dyDescent="0.3">
      <c r="A2621" s="20"/>
      <c r="B2621" s="20"/>
      <c r="C2621" s="20"/>
      <c r="D2621" s="18"/>
      <c r="E2621" s="4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6"/>
    </row>
    <row r="2622" spans="1:22" x14ac:dyDescent="0.3">
      <c r="A2622" s="20"/>
      <c r="B2622" s="20"/>
      <c r="C2622" s="20"/>
      <c r="D2622" s="18"/>
      <c r="E2622" s="4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6"/>
    </row>
    <row r="2623" spans="1:22" x14ac:dyDescent="0.3">
      <c r="A2623" s="20"/>
      <c r="B2623" s="20"/>
      <c r="C2623" s="20"/>
      <c r="D2623" s="18"/>
      <c r="E2623" s="4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6"/>
    </row>
    <row r="2624" spans="1:22" x14ac:dyDescent="0.3">
      <c r="A2624" s="20"/>
      <c r="B2624" s="20"/>
      <c r="C2624" s="20"/>
      <c r="D2624" s="18"/>
      <c r="E2624" s="4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6"/>
    </row>
    <row r="2625" spans="1:22" x14ac:dyDescent="0.3">
      <c r="A2625" s="20"/>
      <c r="B2625" s="20"/>
      <c r="C2625" s="20"/>
      <c r="D2625" s="18"/>
      <c r="E2625" s="4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6"/>
    </row>
    <row r="2626" spans="1:22" x14ac:dyDescent="0.3">
      <c r="A2626" s="20"/>
      <c r="B2626" s="20"/>
      <c r="C2626" s="20"/>
      <c r="D2626" s="18"/>
      <c r="E2626" s="4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6"/>
    </row>
    <row r="2627" spans="1:22" x14ac:dyDescent="0.3">
      <c r="A2627" s="20"/>
      <c r="B2627" s="20"/>
      <c r="C2627" s="20"/>
      <c r="D2627" s="18"/>
      <c r="E2627" s="4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6"/>
    </row>
    <row r="2628" spans="1:22" x14ac:dyDescent="0.3">
      <c r="A2628" s="20"/>
      <c r="B2628" s="20"/>
      <c r="C2628" s="20"/>
      <c r="D2628" s="18"/>
      <c r="E2628" s="4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6"/>
    </row>
    <row r="2629" spans="1:22" x14ac:dyDescent="0.3">
      <c r="A2629" s="20"/>
      <c r="B2629" s="20"/>
      <c r="C2629" s="20"/>
      <c r="D2629" s="18"/>
      <c r="E2629" s="4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6"/>
    </row>
    <row r="2630" spans="1:22" x14ac:dyDescent="0.3">
      <c r="A2630" s="20"/>
      <c r="B2630" s="20"/>
      <c r="C2630" s="20"/>
      <c r="D2630" s="18"/>
      <c r="E2630" s="4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6"/>
    </row>
    <row r="2631" spans="1:22" x14ac:dyDescent="0.3">
      <c r="A2631" s="20"/>
      <c r="B2631" s="20"/>
      <c r="C2631" s="20"/>
      <c r="D2631" s="18"/>
      <c r="E2631" s="4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6"/>
    </row>
    <row r="2632" spans="1:22" x14ac:dyDescent="0.3">
      <c r="A2632" s="20"/>
      <c r="B2632" s="20"/>
      <c r="C2632" s="20"/>
      <c r="D2632" s="18"/>
      <c r="E2632" s="4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6"/>
    </row>
    <row r="2633" spans="1:22" x14ac:dyDescent="0.3">
      <c r="A2633" s="20"/>
      <c r="B2633" s="20"/>
      <c r="C2633" s="20"/>
      <c r="D2633" s="18"/>
      <c r="E2633" s="4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6"/>
    </row>
    <row r="2634" spans="1:22" x14ac:dyDescent="0.3">
      <c r="A2634" s="20"/>
      <c r="B2634" s="20"/>
      <c r="C2634" s="20"/>
      <c r="D2634" s="18"/>
      <c r="E2634" s="4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6"/>
    </row>
    <row r="2635" spans="1:22" x14ac:dyDescent="0.3">
      <c r="A2635" s="20"/>
      <c r="B2635" s="20"/>
      <c r="C2635" s="20"/>
      <c r="D2635" s="18"/>
      <c r="E2635" s="4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6"/>
    </row>
    <row r="2636" spans="1:22" x14ac:dyDescent="0.3">
      <c r="A2636" s="20"/>
      <c r="B2636" s="20"/>
      <c r="C2636" s="20"/>
      <c r="D2636" s="18"/>
      <c r="E2636" s="4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6"/>
    </row>
    <row r="2637" spans="1:22" x14ac:dyDescent="0.3">
      <c r="A2637" s="20"/>
      <c r="B2637" s="20"/>
      <c r="C2637" s="20"/>
      <c r="D2637" s="18"/>
      <c r="E2637" s="4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6"/>
    </row>
    <row r="2638" spans="1:22" x14ac:dyDescent="0.3">
      <c r="A2638" s="20"/>
      <c r="B2638" s="20"/>
      <c r="C2638" s="20"/>
      <c r="D2638" s="18"/>
      <c r="E2638" s="4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6"/>
    </row>
    <row r="2639" spans="1:22" x14ac:dyDescent="0.3">
      <c r="A2639" s="20"/>
      <c r="B2639" s="20"/>
      <c r="C2639" s="20"/>
      <c r="D2639" s="18"/>
      <c r="E2639" s="4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6"/>
    </row>
    <row r="2640" spans="1:22" x14ac:dyDescent="0.3">
      <c r="A2640" s="20"/>
      <c r="B2640" s="20"/>
      <c r="C2640" s="20"/>
      <c r="D2640" s="18"/>
      <c r="E2640" s="4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6"/>
    </row>
    <row r="2641" spans="1:22" x14ac:dyDescent="0.3">
      <c r="A2641" s="20"/>
      <c r="B2641" s="20"/>
      <c r="C2641" s="20"/>
      <c r="D2641" s="18"/>
      <c r="E2641" s="4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6"/>
    </row>
    <row r="2642" spans="1:22" x14ac:dyDescent="0.3">
      <c r="A2642" s="20"/>
      <c r="B2642" s="20"/>
      <c r="C2642" s="20"/>
      <c r="D2642" s="18"/>
      <c r="E2642" s="4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6"/>
    </row>
    <row r="2643" spans="1:22" x14ac:dyDescent="0.3">
      <c r="A2643" s="20"/>
      <c r="B2643" s="20"/>
      <c r="C2643" s="20"/>
      <c r="D2643" s="18"/>
      <c r="E2643" s="4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6"/>
    </row>
    <row r="2644" spans="1:22" x14ac:dyDescent="0.3">
      <c r="A2644" s="20"/>
      <c r="B2644" s="20"/>
      <c r="C2644" s="20"/>
      <c r="D2644" s="18"/>
      <c r="E2644" s="4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6"/>
    </row>
    <row r="2645" spans="1:22" x14ac:dyDescent="0.3">
      <c r="A2645" s="20"/>
      <c r="B2645" s="20"/>
      <c r="C2645" s="20"/>
      <c r="D2645" s="18"/>
      <c r="E2645" s="4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6"/>
    </row>
    <row r="2646" spans="1:22" x14ac:dyDescent="0.3">
      <c r="A2646" s="20"/>
      <c r="B2646" s="20"/>
      <c r="C2646" s="20"/>
      <c r="D2646" s="18"/>
      <c r="E2646" s="4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6"/>
    </row>
    <row r="2647" spans="1:22" x14ac:dyDescent="0.3">
      <c r="A2647" s="20"/>
      <c r="B2647" s="20"/>
      <c r="C2647" s="20"/>
      <c r="D2647" s="18"/>
      <c r="E2647" s="4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6"/>
    </row>
    <row r="2648" spans="1:22" x14ac:dyDescent="0.3">
      <c r="A2648" s="20"/>
      <c r="B2648" s="20"/>
      <c r="C2648" s="20"/>
      <c r="D2648" s="18"/>
      <c r="E2648" s="4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6"/>
    </row>
    <row r="2649" spans="1:22" x14ac:dyDescent="0.3">
      <c r="A2649" s="20"/>
      <c r="B2649" s="20"/>
      <c r="C2649" s="20"/>
      <c r="D2649" s="18"/>
      <c r="E2649" s="4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6"/>
    </row>
    <row r="2650" spans="1:22" x14ac:dyDescent="0.3">
      <c r="A2650" s="20"/>
      <c r="B2650" s="20"/>
      <c r="C2650" s="20"/>
      <c r="D2650" s="18"/>
      <c r="E2650" s="4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6"/>
    </row>
    <row r="2651" spans="1:22" x14ac:dyDescent="0.3">
      <c r="A2651" s="20"/>
      <c r="B2651" s="20"/>
      <c r="C2651" s="20"/>
      <c r="D2651" s="18"/>
      <c r="E2651" s="4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6"/>
    </row>
    <row r="2652" spans="1:22" x14ac:dyDescent="0.3">
      <c r="A2652" s="20"/>
      <c r="B2652" s="20"/>
      <c r="C2652" s="20"/>
      <c r="D2652" s="18"/>
      <c r="E2652" s="4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6"/>
    </row>
    <row r="2653" spans="1:22" x14ac:dyDescent="0.3">
      <c r="A2653" s="20"/>
      <c r="B2653" s="20"/>
      <c r="C2653" s="20"/>
      <c r="D2653" s="18"/>
      <c r="E2653" s="4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6"/>
    </row>
    <row r="2654" spans="1:22" x14ac:dyDescent="0.3">
      <c r="A2654" s="20"/>
      <c r="B2654" s="20"/>
      <c r="C2654" s="20"/>
      <c r="D2654" s="18"/>
      <c r="E2654" s="4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6"/>
    </row>
    <row r="2655" spans="1:22" x14ac:dyDescent="0.3">
      <c r="A2655" s="20"/>
      <c r="B2655" s="20"/>
      <c r="C2655" s="20"/>
      <c r="D2655" s="18"/>
      <c r="E2655" s="4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6"/>
    </row>
    <row r="2656" spans="1:22" x14ac:dyDescent="0.3">
      <c r="A2656" s="20"/>
      <c r="B2656" s="20"/>
      <c r="C2656" s="20"/>
      <c r="D2656" s="18"/>
      <c r="E2656" s="4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6"/>
    </row>
    <row r="2657" spans="1:22" x14ac:dyDescent="0.3">
      <c r="A2657" s="20"/>
      <c r="B2657" s="20"/>
      <c r="C2657" s="20"/>
      <c r="D2657" s="18"/>
      <c r="E2657" s="4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6"/>
    </row>
    <row r="2658" spans="1:22" x14ac:dyDescent="0.3">
      <c r="A2658" s="20"/>
      <c r="B2658" s="20"/>
      <c r="C2658" s="20"/>
      <c r="D2658" s="18"/>
      <c r="E2658" s="4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6"/>
    </row>
    <row r="2659" spans="1:22" x14ac:dyDescent="0.3">
      <c r="A2659" s="20"/>
      <c r="B2659" s="20"/>
      <c r="C2659" s="20"/>
      <c r="D2659" s="18"/>
      <c r="E2659" s="4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6"/>
    </row>
    <row r="2660" spans="1:22" x14ac:dyDescent="0.3">
      <c r="A2660" s="20"/>
      <c r="B2660" s="20"/>
      <c r="C2660" s="20"/>
      <c r="D2660" s="18"/>
      <c r="E2660" s="4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6"/>
    </row>
    <row r="2661" spans="1:22" x14ac:dyDescent="0.3">
      <c r="A2661" s="20"/>
      <c r="B2661" s="20"/>
      <c r="C2661" s="20"/>
      <c r="D2661" s="18"/>
      <c r="E2661" s="4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6"/>
    </row>
    <row r="2662" spans="1:22" x14ac:dyDescent="0.3">
      <c r="A2662" s="20"/>
      <c r="B2662" s="20"/>
      <c r="C2662" s="20"/>
      <c r="D2662" s="18"/>
      <c r="E2662" s="4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6"/>
    </row>
    <row r="2663" spans="1:22" x14ac:dyDescent="0.3">
      <c r="A2663" s="20"/>
      <c r="B2663" s="20"/>
      <c r="C2663" s="20"/>
      <c r="D2663" s="18"/>
      <c r="E2663" s="4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6"/>
    </row>
    <row r="2664" spans="1:22" x14ac:dyDescent="0.3">
      <c r="A2664" s="20"/>
      <c r="B2664" s="20"/>
      <c r="C2664" s="20"/>
      <c r="D2664" s="18"/>
      <c r="E2664" s="4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6"/>
    </row>
    <row r="2665" spans="1:22" x14ac:dyDescent="0.3">
      <c r="A2665" s="20"/>
      <c r="B2665" s="20"/>
      <c r="C2665" s="20"/>
      <c r="D2665" s="18"/>
      <c r="E2665" s="4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6"/>
    </row>
    <row r="2666" spans="1:22" x14ac:dyDescent="0.3">
      <c r="A2666" s="20"/>
      <c r="B2666" s="20"/>
      <c r="C2666" s="20"/>
      <c r="D2666" s="18"/>
      <c r="E2666" s="4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6"/>
    </row>
    <row r="2667" spans="1:22" x14ac:dyDescent="0.3">
      <c r="A2667" s="20"/>
      <c r="B2667" s="20"/>
      <c r="C2667" s="20"/>
      <c r="D2667" s="18"/>
      <c r="E2667" s="4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6"/>
    </row>
    <row r="2668" spans="1:22" x14ac:dyDescent="0.3">
      <c r="A2668" s="20"/>
      <c r="B2668" s="20"/>
      <c r="C2668" s="20"/>
      <c r="D2668" s="18"/>
      <c r="E2668" s="4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6"/>
    </row>
    <row r="2669" spans="1:22" x14ac:dyDescent="0.3">
      <c r="A2669" s="20"/>
      <c r="B2669" s="20"/>
      <c r="C2669" s="20"/>
      <c r="D2669" s="18"/>
      <c r="E2669" s="4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6"/>
    </row>
    <row r="2670" spans="1:22" x14ac:dyDescent="0.3">
      <c r="A2670" s="20"/>
      <c r="B2670" s="20"/>
      <c r="C2670" s="20"/>
      <c r="D2670" s="18"/>
      <c r="E2670" s="4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6"/>
    </row>
    <row r="2671" spans="1:22" x14ac:dyDescent="0.3">
      <c r="A2671" s="20"/>
      <c r="B2671" s="20"/>
      <c r="C2671" s="20"/>
      <c r="D2671" s="18"/>
      <c r="E2671" s="4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6"/>
    </row>
    <row r="2672" spans="1:22" x14ac:dyDescent="0.3">
      <c r="A2672" s="20"/>
      <c r="B2672" s="20"/>
      <c r="C2672" s="20"/>
      <c r="D2672" s="18"/>
      <c r="E2672" s="4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6"/>
    </row>
    <row r="2673" spans="1:22" x14ac:dyDescent="0.3">
      <c r="A2673" s="20"/>
      <c r="B2673" s="20"/>
      <c r="C2673" s="20"/>
      <c r="D2673" s="18"/>
      <c r="E2673" s="4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6"/>
    </row>
    <row r="2674" spans="1:22" x14ac:dyDescent="0.3">
      <c r="A2674" s="20"/>
      <c r="B2674" s="20"/>
      <c r="C2674" s="20"/>
      <c r="D2674" s="18"/>
      <c r="E2674" s="4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6"/>
    </row>
    <row r="2675" spans="1:22" x14ac:dyDescent="0.3">
      <c r="A2675" s="20"/>
      <c r="B2675" s="20"/>
      <c r="C2675" s="20"/>
      <c r="D2675" s="18"/>
      <c r="E2675" s="4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6"/>
    </row>
    <row r="2676" spans="1:22" x14ac:dyDescent="0.3">
      <c r="A2676" s="20"/>
      <c r="B2676" s="20"/>
      <c r="C2676" s="20"/>
      <c r="D2676" s="18"/>
      <c r="E2676" s="4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6"/>
    </row>
    <row r="2677" spans="1:22" x14ac:dyDescent="0.3">
      <c r="A2677" s="20"/>
      <c r="B2677" s="20"/>
      <c r="C2677" s="20"/>
      <c r="D2677" s="18"/>
      <c r="E2677" s="4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6"/>
    </row>
    <row r="2678" spans="1:22" x14ac:dyDescent="0.3">
      <c r="A2678" s="20"/>
      <c r="B2678" s="20"/>
      <c r="C2678" s="20"/>
      <c r="D2678" s="18"/>
      <c r="E2678" s="4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6"/>
    </row>
    <row r="2679" spans="1:22" x14ac:dyDescent="0.3">
      <c r="A2679" s="20"/>
      <c r="B2679" s="20"/>
      <c r="C2679" s="20"/>
      <c r="D2679" s="18"/>
      <c r="E2679" s="4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6"/>
    </row>
    <row r="2680" spans="1:22" x14ac:dyDescent="0.3">
      <c r="A2680" s="20"/>
      <c r="B2680" s="20"/>
      <c r="C2680" s="20"/>
      <c r="D2680" s="18"/>
      <c r="E2680" s="4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6"/>
    </row>
    <row r="2681" spans="1:22" x14ac:dyDescent="0.3">
      <c r="A2681" s="20"/>
      <c r="B2681" s="20"/>
      <c r="C2681" s="20"/>
      <c r="D2681" s="18"/>
      <c r="E2681" s="4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6"/>
    </row>
    <row r="2682" spans="1:22" x14ac:dyDescent="0.3">
      <c r="A2682" s="20"/>
      <c r="B2682" s="20"/>
      <c r="C2682" s="20"/>
      <c r="D2682" s="18"/>
      <c r="E2682" s="4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6"/>
    </row>
    <row r="2683" spans="1:22" x14ac:dyDescent="0.3">
      <c r="A2683" s="20"/>
      <c r="B2683" s="20"/>
      <c r="C2683" s="20"/>
      <c r="D2683" s="18"/>
      <c r="E2683" s="4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6"/>
    </row>
    <row r="2684" spans="1:22" x14ac:dyDescent="0.3">
      <c r="A2684" s="20"/>
      <c r="B2684" s="20"/>
      <c r="C2684" s="20"/>
      <c r="D2684" s="18"/>
      <c r="E2684" s="4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6"/>
    </row>
    <row r="2685" spans="1:22" x14ac:dyDescent="0.3">
      <c r="A2685" s="20"/>
      <c r="B2685" s="20"/>
      <c r="C2685" s="20"/>
      <c r="D2685" s="18"/>
      <c r="E2685" s="4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6"/>
    </row>
    <row r="2686" spans="1:22" x14ac:dyDescent="0.3">
      <c r="A2686" s="20"/>
      <c r="B2686" s="20"/>
      <c r="C2686" s="20"/>
      <c r="D2686" s="18"/>
      <c r="E2686" s="4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6"/>
    </row>
    <row r="2687" spans="1:22" x14ac:dyDescent="0.3">
      <c r="A2687" s="20"/>
      <c r="B2687" s="20"/>
      <c r="C2687" s="20"/>
      <c r="D2687" s="18"/>
      <c r="E2687" s="4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6"/>
    </row>
    <row r="2688" spans="1:22" x14ac:dyDescent="0.3">
      <c r="A2688" s="20"/>
      <c r="B2688" s="20"/>
      <c r="C2688" s="20"/>
      <c r="D2688" s="18"/>
      <c r="E2688" s="4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6"/>
    </row>
    <row r="2689" spans="1:22" x14ac:dyDescent="0.3">
      <c r="A2689" s="20"/>
      <c r="B2689" s="20"/>
      <c r="C2689" s="20"/>
      <c r="D2689" s="18"/>
      <c r="E2689" s="4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6"/>
    </row>
    <row r="2690" spans="1:22" x14ac:dyDescent="0.3">
      <c r="A2690" s="20"/>
      <c r="B2690" s="20"/>
      <c r="C2690" s="20"/>
      <c r="D2690" s="18"/>
      <c r="E2690" s="4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6"/>
    </row>
    <row r="2691" spans="1:22" x14ac:dyDescent="0.3">
      <c r="A2691" s="20"/>
      <c r="B2691" s="20"/>
      <c r="C2691" s="20"/>
      <c r="D2691" s="18"/>
      <c r="E2691" s="4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6"/>
    </row>
    <row r="2692" spans="1:22" x14ac:dyDescent="0.3">
      <c r="A2692" s="20"/>
      <c r="B2692" s="20"/>
      <c r="C2692" s="20"/>
      <c r="D2692" s="18"/>
      <c r="E2692" s="4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6"/>
    </row>
    <row r="2693" spans="1:22" x14ac:dyDescent="0.3">
      <c r="A2693" s="20"/>
      <c r="B2693" s="20"/>
      <c r="C2693" s="20"/>
      <c r="D2693" s="18"/>
      <c r="E2693" s="4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6"/>
    </row>
    <row r="2694" spans="1:22" x14ac:dyDescent="0.3">
      <c r="A2694" s="20"/>
      <c r="B2694" s="20"/>
      <c r="C2694" s="20"/>
      <c r="D2694" s="18"/>
      <c r="E2694" s="4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6"/>
    </row>
    <row r="2695" spans="1:22" x14ac:dyDescent="0.3">
      <c r="A2695" s="20"/>
      <c r="B2695" s="20"/>
      <c r="C2695" s="20"/>
      <c r="D2695" s="18"/>
      <c r="E2695" s="4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6"/>
    </row>
    <row r="2696" spans="1:22" x14ac:dyDescent="0.3">
      <c r="A2696" s="20"/>
      <c r="B2696" s="20"/>
      <c r="C2696" s="20"/>
      <c r="D2696" s="18"/>
      <c r="E2696" s="4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6"/>
    </row>
    <row r="2697" spans="1:22" x14ac:dyDescent="0.3">
      <c r="A2697" s="20"/>
      <c r="B2697" s="20"/>
      <c r="C2697" s="20"/>
      <c r="D2697" s="18"/>
      <c r="E2697" s="4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6"/>
    </row>
    <row r="2698" spans="1:22" x14ac:dyDescent="0.3">
      <c r="A2698" s="20"/>
      <c r="B2698" s="20"/>
      <c r="C2698" s="20"/>
      <c r="D2698" s="18"/>
      <c r="E2698" s="4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6"/>
    </row>
    <row r="2699" spans="1:22" x14ac:dyDescent="0.3">
      <c r="A2699" s="20"/>
      <c r="B2699" s="20"/>
      <c r="C2699" s="20"/>
      <c r="D2699" s="18"/>
      <c r="E2699" s="4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6"/>
    </row>
    <row r="2700" spans="1:22" x14ac:dyDescent="0.3">
      <c r="A2700" s="20"/>
      <c r="B2700" s="20"/>
      <c r="C2700" s="20"/>
      <c r="D2700" s="18"/>
      <c r="E2700" s="4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6"/>
    </row>
    <row r="2701" spans="1:22" x14ac:dyDescent="0.3">
      <c r="A2701" s="20"/>
      <c r="B2701" s="20"/>
      <c r="C2701" s="20"/>
      <c r="D2701" s="18"/>
      <c r="E2701" s="4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6"/>
    </row>
    <row r="2702" spans="1:22" x14ac:dyDescent="0.3">
      <c r="A2702" s="20"/>
      <c r="B2702" s="20"/>
      <c r="C2702" s="20"/>
      <c r="D2702" s="18"/>
      <c r="E2702" s="4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6"/>
    </row>
    <row r="2703" spans="1:22" x14ac:dyDescent="0.3">
      <c r="A2703" s="20"/>
      <c r="B2703" s="20"/>
      <c r="C2703" s="20"/>
      <c r="D2703" s="18"/>
      <c r="E2703" s="4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6"/>
    </row>
    <row r="2704" spans="1:22" x14ac:dyDescent="0.3">
      <c r="A2704" s="20"/>
      <c r="B2704" s="20"/>
      <c r="C2704" s="20"/>
      <c r="D2704" s="18"/>
      <c r="E2704" s="4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6"/>
    </row>
    <row r="2705" spans="1:22" x14ac:dyDescent="0.3">
      <c r="A2705" s="20"/>
      <c r="B2705" s="20"/>
      <c r="C2705" s="20"/>
      <c r="D2705" s="18"/>
      <c r="E2705" s="4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6"/>
    </row>
    <row r="2706" spans="1:22" x14ac:dyDescent="0.3">
      <c r="A2706" s="20"/>
      <c r="B2706" s="20"/>
      <c r="C2706" s="20"/>
      <c r="D2706" s="18"/>
      <c r="E2706" s="4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6"/>
    </row>
    <row r="2707" spans="1:22" x14ac:dyDescent="0.3">
      <c r="A2707" s="20"/>
      <c r="B2707" s="20"/>
      <c r="C2707" s="20"/>
      <c r="D2707" s="18"/>
      <c r="E2707" s="4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6"/>
    </row>
    <row r="2708" spans="1:22" x14ac:dyDescent="0.3">
      <c r="A2708" s="20"/>
      <c r="B2708" s="20"/>
      <c r="C2708" s="20"/>
      <c r="D2708" s="18"/>
      <c r="E2708" s="4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6"/>
    </row>
    <row r="2709" spans="1:22" x14ac:dyDescent="0.3">
      <c r="A2709" s="20"/>
      <c r="B2709" s="20"/>
      <c r="C2709" s="20"/>
      <c r="D2709" s="18"/>
      <c r="E2709" s="4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6"/>
    </row>
    <row r="2710" spans="1:22" x14ac:dyDescent="0.3">
      <c r="A2710" s="20"/>
      <c r="B2710" s="20"/>
      <c r="C2710" s="20"/>
      <c r="D2710" s="18"/>
      <c r="E2710" s="4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6"/>
    </row>
    <row r="2711" spans="1:22" x14ac:dyDescent="0.3">
      <c r="A2711" s="20"/>
      <c r="B2711" s="20"/>
      <c r="C2711" s="20"/>
      <c r="D2711" s="18"/>
      <c r="E2711" s="4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6"/>
    </row>
    <row r="2712" spans="1:22" x14ac:dyDescent="0.3">
      <c r="A2712" s="20"/>
      <c r="B2712" s="20"/>
      <c r="C2712" s="20"/>
      <c r="D2712" s="18"/>
      <c r="E2712" s="4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6"/>
    </row>
    <row r="2713" spans="1:22" x14ac:dyDescent="0.3">
      <c r="A2713" s="20"/>
      <c r="B2713" s="20"/>
      <c r="C2713" s="20"/>
      <c r="D2713" s="18"/>
      <c r="E2713" s="4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6"/>
    </row>
    <row r="2714" spans="1:22" x14ac:dyDescent="0.3">
      <c r="A2714" s="20"/>
      <c r="B2714" s="20"/>
      <c r="C2714" s="20"/>
      <c r="D2714" s="18"/>
      <c r="E2714" s="4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6"/>
    </row>
    <row r="2715" spans="1:22" x14ac:dyDescent="0.3">
      <c r="A2715" s="20"/>
      <c r="B2715" s="20"/>
      <c r="C2715" s="20"/>
      <c r="D2715" s="18"/>
      <c r="E2715" s="4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6"/>
    </row>
    <row r="2716" spans="1:22" x14ac:dyDescent="0.3">
      <c r="A2716" s="20"/>
      <c r="B2716" s="20"/>
      <c r="C2716" s="20"/>
      <c r="D2716" s="18"/>
      <c r="E2716" s="4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6"/>
    </row>
    <row r="2717" spans="1:22" x14ac:dyDescent="0.3">
      <c r="A2717" s="20"/>
      <c r="B2717" s="20"/>
      <c r="C2717" s="20"/>
      <c r="D2717" s="18"/>
      <c r="E2717" s="4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6"/>
    </row>
    <row r="2718" spans="1:22" x14ac:dyDescent="0.3">
      <c r="A2718" s="20"/>
      <c r="B2718" s="20"/>
      <c r="C2718" s="20"/>
      <c r="D2718" s="18"/>
      <c r="E2718" s="4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6"/>
    </row>
    <row r="2719" spans="1:22" x14ac:dyDescent="0.3">
      <c r="A2719" s="20"/>
      <c r="B2719" s="20"/>
      <c r="C2719" s="20"/>
      <c r="D2719" s="18"/>
      <c r="E2719" s="4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6"/>
    </row>
    <row r="2720" spans="1:22" x14ac:dyDescent="0.3">
      <c r="A2720" s="20"/>
      <c r="B2720" s="20"/>
      <c r="C2720" s="20"/>
      <c r="D2720" s="18"/>
      <c r="E2720" s="4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6"/>
    </row>
    <row r="2721" spans="1:22" x14ac:dyDescent="0.3">
      <c r="A2721" s="20"/>
      <c r="B2721" s="20"/>
      <c r="C2721" s="20"/>
      <c r="D2721" s="18"/>
      <c r="E2721" s="4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6"/>
    </row>
    <row r="2722" spans="1:22" x14ac:dyDescent="0.3">
      <c r="A2722" s="20"/>
      <c r="B2722" s="20"/>
      <c r="C2722" s="20"/>
      <c r="D2722" s="18"/>
      <c r="E2722" s="4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6"/>
    </row>
    <row r="2723" spans="1:22" x14ac:dyDescent="0.3">
      <c r="A2723" s="20"/>
      <c r="B2723" s="20"/>
      <c r="C2723" s="20"/>
      <c r="D2723" s="18"/>
      <c r="E2723" s="4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6"/>
    </row>
    <row r="2724" spans="1:22" x14ac:dyDescent="0.3">
      <c r="A2724" s="20"/>
      <c r="B2724" s="20"/>
      <c r="C2724" s="20"/>
      <c r="D2724" s="18"/>
      <c r="E2724" s="4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6"/>
    </row>
    <row r="2725" spans="1:22" x14ac:dyDescent="0.3">
      <c r="A2725" s="20"/>
      <c r="B2725" s="20"/>
      <c r="C2725" s="20"/>
      <c r="D2725" s="18"/>
      <c r="E2725" s="4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6"/>
    </row>
    <row r="2726" spans="1:22" x14ac:dyDescent="0.3">
      <c r="A2726" s="20"/>
      <c r="B2726" s="20"/>
      <c r="C2726" s="20"/>
      <c r="D2726" s="18"/>
      <c r="E2726" s="4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6"/>
    </row>
    <row r="2727" spans="1:22" x14ac:dyDescent="0.3">
      <c r="A2727" s="20"/>
      <c r="B2727" s="20"/>
      <c r="C2727" s="20"/>
      <c r="D2727" s="18"/>
      <c r="E2727" s="4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6"/>
    </row>
    <row r="2728" spans="1:22" x14ac:dyDescent="0.3">
      <c r="A2728" s="20"/>
      <c r="B2728" s="20"/>
      <c r="C2728" s="20"/>
      <c r="D2728" s="18"/>
      <c r="E2728" s="4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6"/>
    </row>
    <row r="2729" spans="1:22" x14ac:dyDescent="0.3">
      <c r="A2729" s="20"/>
      <c r="B2729" s="20"/>
      <c r="C2729" s="20"/>
      <c r="D2729" s="18"/>
      <c r="E2729" s="4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6"/>
    </row>
    <row r="2730" spans="1:22" x14ac:dyDescent="0.3">
      <c r="A2730" s="20"/>
      <c r="B2730" s="20"/>
      <c r="C2730" s="20"/>
      <c r="D2730" s="18"/>
      <c r="E2730" s="4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6"/>
    </row>
    <row r="2731" spans="1:22" x14ac:dyDescent="0.3">
      <c r="A2731" s="20"/>
      <c r="B2731" s="20"/>
      <c r="C2731" s="20"/>
      <c r="D2731" s="18"/>
      <c r="E2731" s="4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6"/>
    </row>
    <row r="2732" spans="1:22" x14ac:dyDescent="0.3">
      <c r="A2732" s="20"/>
      <c r="B2732" s="20"/>
      <c r="C2732" s="20"/>
      <c r="D2732" s="18"/>
      <c r="E2732" s="4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6"/>
    </row>
    <row r="2733" spans="1:22" x14ac:dyDescent="0.3">
      <c r="A2733" s="20"/>
      <c r="B2733" s="20"/>
      <c r="C2733" s="20"/>
      <c r="D2733" s="18"/>
      <c r="E2733" s="4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6"/>
    </row>
    <row r="2734" spans="1:22" x14ac:dyDescent="0.3">
      <c r="A2734" s="20"/>
      <c r="B2734" s="20"/>
      <c r="C2734" s="20"/>
      <c r="D2734" s="18"/>
      <c r="E2734" s="4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6"/>
    </row>
    <row r="2735" spans="1:22" x14ac:dyDescent="0.3">
      <c r="A2735" s="20"/>
      <c r="B2735" s="20"/>
      <c r="C2735" s="20"/>
      <c r="D2735" s="18"/>
      <c r="E2735" s="4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6"/>
    </row>
    <row r="2736" spans="1:22" x14ac:dyDescent="0.3">
      <c r="A2736" s="20"/>
      <c r="B2736" s="20"/>
      <c r="C2736" s="20"/>
      <c r="D2736" s="18"/>
      <c r="E2736" s="4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6"/>
    </row>
    <row r="2737" spans="1:22" x14ac:dyDescent="0.3">
      <c r="A2737" s="20"/>
      <c r="B2737" s="20"/>
      <c r="C2737" s="20"/>
      <c r="D2737" s="18"/>
      <c r="E2737" s="4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6"/>
    </row>
    <row r="2738" spans="1:22" x14ac:dyDescent="0.3">
      <c r="A2738" s="20"/>
      <c r="B2738" s="20"/>
      <c r="C2738" s="20"/>
      <c r="D2738" s="18"/>
      <c r="E2738" s="4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6"/>
    </row>
    <row r="2739" spans="1:22" x14ac:dyDescent="0.3">
      <c r="A2739" s="20"/>
      <c r="B2739" s="20"/>
      <c r="C2739" s="20"/>
      <c r="D2739" s="18"/>
      <c r="E2739" s="4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6"/>
    </row>
    <row r="2740" spans="1:22" x14ac:dyDescent="0.3">
      <c r="A2740" s="20"/>
      <c r="B2740" s="20"/>
      <c r="C2740" s="20"/>
      <c r="D2740" s="18"/>
      <c r="E2740" s="4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6"/>
    </row>
    <row r="2741" spans="1:22" x14ac:dyDescent="0.3">
      <c r="A2741" s="20"/>
      <c r="B2741" s="20"/>
      <c r="C2741" s="20"/>
      <c r="D2741" s="18"/>
      <c r="E2741" s="4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6"/>
    </row>
    <row r="2742" spans="1:22" x14ac:dyDescent="0.3">
      <c r="A2742" s="20"/>
      <c r="B2742" s="20"/>
      <c r="C2742" s="20"/>
      <c r="D2742" s="18"/>
      <c r="E2742" s="4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6"/>
    </row>
    <row r="2743" spans="1:22" x14ac:dyDescent="0.3">
      <c r="A2743" s="20"/>
      <c r="B2743" s="20"/>
      <c r="C2743" s="20"/>
      <c r="D2743" s="18"/>
      <c r="E2743" s="4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6"/>
    </row>
    <row r="2744" spans="1:22" x14ac:dyDescent="0.3">
      <c r="A2744" s="20"/>
      <c r="B2744" s="20"/>
      <c r="C2744" s="20"/>
      <c r="D2744" s="18"/>
      <c r="E2744" s="4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6"/>
    </row>
    <row r="2745" spans="1:22" x14ac:dyDescent="0.3">
      <c r="A2745" s="20"/>
      <c r="B2745" s="20"/>
      <c r="C2745" s="20"/>
      <c r="D2745" s="18"/>
      <c r="E2745" s="4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6"/>
    </row>
    <row r="2746" spans="1:22" x14ac:dyDescent="0.3">
      <c r="A2746" s="20"/>
      <c r="B2746" s="20"/>
      <c r="C2746" s="20"/>
      <c r="D2746" s="18"/>
      <c r="E2746" s="4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6"/>
    </row>
    <row r="2747" spans="1:22" x14ac:dyDescent="0.3">
      <c r="A2747" s="20"/>
      <c r="B2747" s="20"/>
      <c r="C2747" s="20"/>
      <c r="D2747" s="18"/>
      <c r="E2747" s="4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6"/>
    </row>
    <row r="2748" spans="1:22" x14ac:dyDescent="0.3">
      <c r="A2748" s="20"/>
      <c r="B2748" s="20"/>
      <c r="C2748" s="20"/>
      <c r="D2748" s="18"/>
      <c r="E2748" s="4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6"/>
    </row>
    <row r="2749" spans="1:22" x14ac:dyDescent="0.3">
      <c r="A2749" s="20"/>
      <c r="B2749" s="20"/>
      <c r="C2749" s="20"/>
      <c r="D2749" s="18"/>
      <c r="E2749" s="4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6"/>
    </row>
    <row r="2750" spans="1:22" x14ac:dyDescent="0.3">
      <c r="A2750" s="20"/>
      <c r="B2750" s="20"/>
      <c r="C2750" s="20"/>
      <c r="D2750" s="18"/>
      <c r="E2750" s="4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6"/>
    </row>
    <row r="2751" spans="1:22" x14ac:dyDescent="0.3">
      <c r="A2751" s="20"/>
      <c r="B2751" s="20"/>
      <c r="C2751" s="20"/>
      <c r="D2751" s="18"/>
      <c r="E2751" s="4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6"/>
    </row>
    <row r="2752" spans="1:22" x14ac:dyDescent="0.3">
      <c r="A2752" s="20"/>
      <c r="B2752" s="20"/>
      <c r="C2752" s="20"/>
      <c r="D2752" s="18"/>
      <c r="E2752" s="4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6"/>
    </row>
    <row r="2753" spans="1:22" x14ac:dyDescent="0.3">
      <c r="A2753" s="20"/>
      <c r="B2753" s="20"/>
      <c r="C2753" s="20"/>
      <c r="D2753" s="18"/>
      <c r="E2753" s="4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6"/>
    </row>
    <row r="2754" spans="1:22" x14ac:dyDescent="0.3">
      <c r="A2754" s="20"/>
      <c r="B2754" s="20"/>
      <c r="C2754" s="20"/>
      <c r="D2754" s="18"/>
      <c r="E2754" s="4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6"/>
    </row>
    <row r="2755" spans="1:22" x14ac:dyDescent="0.3">
      <c r="A2755" s="20"/>
      <c r="B2755" s="20"/>
      <c r="C2755" s="20"/>
      <c r="D2755" s="18"/>
      <c r="E2755" s="4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6"/>
    </row>
    <row r="2756" spans="1:22" x14ac:dyDescent="0.3">
      <c r="A2756" s="20"/>
      <c r="B2756" s="20"/>
      <c r="C2756" s="20"/>
      <c r="D2756" s="18"/>
      <c r="E2756" s="4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6"/>
    </row>
    <row r="2757" spans="1:22" x14ac:dyDescent="0.3">
      <c r="A2757" s="20"/>
      <c r="B2757" s="20"/>
      <c r="C2757" s="20"/>
      <c r="D2757" s="18"/>
      <c r="E2757" s="4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6"/>
    </row>
    <row r="2758" spans="1:22" x14ac:dyDescent="0.3">
      <c r="A2758" s="20"/>
      <c r="B2758" s="20"/>
      <c r="C2758" s="20"/>
      <c r="D2758" s="18"/>
      <c r="E2758" s="4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6"/>
    </row>
    <row r="2759" spans="1:22" x14ac:dyDescent="0.3">
      <c r="A2759" s="20"/>
      <c r="B2759" s="20"/>
      <c r="C2759" s="20"/>
      <c r="D2759" s="18"/>
      <c r="E2759" s="4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6"/>
    </row>
    <row r="2760" spans="1:22" x14ac:dyDescent="0.3">
      <c r="A2760" s="20"/>
      <c r="B2760" s="20"/>
      <c r="C2760" s="20"/>
      <c r="D2760" s="18"/>
      <c r="E2760" s="4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6"/>
    </row>
    <row r="2761" spans="1:22" x14ac:dyDescent="0.3">
      <c r="A2761" s="20"/>
      <c r="B2761" s="20"/>
      <c r="C2761" s="20"/>
      <c r="D2761" s="18"/>
      <c r="E2761" s="4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6"/>
    </row>
    <row r="2762" spans="1:22" x14ac:dyDescent="0.3">
      <c r="A2762" s="20"/>
      <c r="B2762" s="20"/>
      <c r="C2762" s="20"/>
      <c r="D2762" s="18"/>
      <c r="E2762" s="4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6"/>
    </row>
    <row r="2763" spans="1:22" x14ac:dyDescent="0.3">
      <c r="A2763" s="20"/>
      <c r="B2763" s="20"/>
      <c r="C2763" s="20"/>
      <c r="D2763" s="18"/>
      <c r="E2763" s="4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6"/>
    </row>
    <row r="2764" spans="1:22" x14ac:dyDescent="0.3">
      <c r="A2764" s="20"/>
      <c r="B2764" s="20"/>
      <c r="C2764" s="20"/>
      <c r="D2764" s="18"/>
      <c r="E2764" s="4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6"/>
    </row>
    <row r="2765" spans="1:22" x14ac:dyDescent="0.3">
      <c r="A2765" s="20"/>
      <c r="B2765" s="20"/>
      <c r="C2765" s="20"/>
      <c r="D2765" s="18"/>
      <c r="E2765" s="4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6"/>
    </row>
    <row r="2766" spans="1:22" x14ac:dyDescent="0.3">
      <c r="A2766" s="20"/>
      <c r="B2766" s="20"/>
      <c r="C2766" s="20"/>
      <c r="D2766" s="18"/>
      <c r="E2766" s="4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6"/>
    </row>
    <row r="2767" spans="1:22" x14ac:dyDescent="0.3">
      <c r="A2767" s="20"/>
      <c r="B2767" s="20"/>
      <c r="C2767" s="20"/>
      <c r="D2767" s="18"/>
      <c r="E2767" s="4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6"/>
    </row>
    <row r="2768" spans="1:22" x14ac:dyDescent="0.3">
      <c r="A2768" s="20"/>
      <c r="B2768" s="20"/>
      <c r="C2768" s="20"/>
      <c r="D2768" s="18"/>
      <c r="E2768" s="4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6"/>
    </row>
    <row r="2769" spans="1:22" x14ac:dyDescent="0.3">
      <c r="A2769" s="20"/>
      <c r="B2769" s="20"/>
      <c r="C2769" s="20"/>
      <c r="D2769" s="18"/>
      <c r="E2769" s="4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6"/>
    </row>
    <row r="2770" spans="1:22" x14ac:dyDescent="0.3">
      <c r="A2770" s="20"/>
      <c r="B2770" s="20"/>
      <c r="C2770" s="20"/>
      <c r="D2770" s="18"/>
      <c r="E2770" s="4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6"/>
    </row>
    <row r="2771" spans="1:22" x14ac:dyDescent="0.3">
      <c r="A2771" s="20"/>
      <c r="B2771" s="20"/>
      <c r="C2771" s="20"/>
      <c r="D2771" s="18"/>
      <c r="E2771" s="4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6"/>
    </row>
    <row r="2772" spans="1:22" x14ac:dyDescent="0.3">
      <c r="A2772" s="20"/>
      <c r="B2772" s="20"/>
      <c r="C2772" s="20"/>
      <c r="D2772" s="18"/>
      <c r="E2772" s="4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6"/>
    </row>
    <row r="2773" spans="1:22" x14ac:dyDescent="0.3">
      <c r="A2773" s="20"/>
      <c r="B2773" s="20"/>
      <c r="C2773" s="20"/>
      <c r="D2773" s="18"/>
      <c r="E2773" s="4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6"/>
    </row>
    <row r="2774" spans="1:22" x14ac:dyDescent="0.3">
      <c r="A2774" s="20"/>
      <c r="B2774" s="20"/>
      <c r="C2774" s="20"/>
      <c r="D2774" s="18"/>
      <c r="E2774" s="4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6"/>
    </row>
    <row r="2775" spans="1:22" x14ac:dyDescent="0.3">
      <c r="A2775" s="20"/>
      <c r="B2775" s="20"/>
      <c r="C2775" s="20"/>
      <c r="D2775" s="18"/>
      <c r="E2775" s="4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6"/>
    </row>
    <row r="2776" spans="1:22" x14ac:dyDescent="0.3">
      <c r="A2776" s="20"/>
      <c r="B2776" s="20"/>
      <c r="C2776" s="20"/>
      <c r="D2776" s="18"/>
      <c r="E2776" s="4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6"/>
    </row>
    <row r="2777" spans="1:22" x14ac:dyDescent="0.3">
      <c r="A2777" s="20"/>
      <c r="B2777" s="20"/>
      <c r="C2777" s="20"/>
      <c r="D2777" s="18"/>
      <c r="E2777" s="4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6"/>
    </row>
    <row r="2778" spans="1:22" x14ac:dyDescent="0.3">
      <c r="A2778" s="20"/>
      <c r="B2778" s="20"/>
      <c r="C2778" s="20"/>
      <c r="D2778" s="18"/>
      <c r="E2778" s="4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6"/>
    </row>
    <row r="2779" spans="1:22" x14ac:dyDescent="0.3">
      <c r="A2779" s="20"/>
      <c r="B2779" s="20"/>
      <c r="C2779" s="20"/>
      <c r="D2779" s="18"/>
      <c r="E2779" s="4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6"/>
    </row>
    <row r="2780" spans="1:22" x14ac:dyDescent="0.3">
      <c r="A2780" s="20"/>
      <c r="B2780" s="20"/>
      <c r="C2780" s="20"/>
      <c r="D2780" s="18"/>
      <c r="E2780" s="4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6"/>
    </row>
    <row r="2781" spans="1:22" x14ac:dyDescent="0.3">
      <c r="A2781" s="20"/>
      <c r="B2781" s="20"/>
      <c r="C2781" s="20"/>
      <c r="D2781" s="18"/>
      <c r="E2781" s="4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6"/>
    </row>
    <row r="2782" spans="1:22" x14ac:dyDescent="0.3">
      <c r="A2782" s="20"/>
      <c r="B2782" s="20"/>
      <c r="C2782" s="20"/>
      <c r="D2782" s="18"/>
      <c r="E2782" s="4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6"/>
    </row>
    <row r="2783" spans="1:22" x14ac:dyDescent="0.3">
      <c r="A2783" s="20"/>
      <c r="B2783" s="20"/>
      <c r="C2783" s="20"/>
      <c r="D2783" s="18"/>
      <c r="E2783" s="4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6"/>
    </row>
    <row r="2784" spans="1:22" x14ac:dyDescent="0.3">
      <c r="A2784" s="20"/>
      <c r="B2784" s="20"/>
      <c r="C2784" s="20"/>
      <c r="D2784" s="18"/>
      <c r="E2784" s="4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6"/>
    </row>
    <row r="2785" spans="1:22" x14ac:dyDescent="0.3">
      <c r="A2785" s="20"/>
      <c r="B2785" s="20"/>
      <c r="C2785" s="20"/>
      <c r="D2785" s="18"/>
      <c r="E2785" s="4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6"/>
    </row>
    <row r="2786" spans="1:22" x14ac:dyDescent="0.3">
      <c r="A2786" s="20"/>
      <c r="B2786" s="20"/>
      <c r="C2786" s="20"/>
      <c r="D2786" s="18"/>
      <c r="E2786" s="4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6"/>
    </row>
    <row r="2787" spans="1:22" x14ac:dyDescent="0.3">
      <c r="A2787" s="20"/>
      <c r="B2787" s="20"/>
      <c r="C2787" s="20"/>
      <c r="D2787" s="18"/>
      <c r="E2787" s="4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6"/>
    </row>
    <row r="2788" spans="1:22" x14ac:dyDescent="0.3">
      <c r="A2788" s="20"/>
      <c r="B2788" s="20"/>
      <c r="C2788" s="20"/>
      <c r="D2788" s="18"/>
      <c r="E2788" s="4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6"/>
    </row>
    <row r="2789" spans="1:22" x14ac:dyDescent="0.3">
      <c r="A2789" s="20"/>
      <c r="B2789" s="20"/>
      <c r="C2789" s="20"/>
      <c r="D2789" s="18"/>
      <c r="E2789" s="4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6"/>
    </row>
    <row r="2790" spans="1:22" x14ac:dyDescent="0.3">
      <c r="A2790" s="20"/>
      <c r="B2790" s="20"/>
      <c r="C2790" s="20"/>
      <c r="D2790" s="18"/>
      <c r="E2790" s="4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6"/>
    </row>
    <row r="2791" spans="1:22" x14ac:dyDescent="0.3">
      <c r="A2791" s="20"/>
      <c r="B2791" s="20"/>
      <c r="C2791" s="20"/>
      <c r="D2791" s="18"/>
      <c r="E2791" s="4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6"/>
    </row>
    <row r="2792" spans="1:22" x14ac:dyDescent="0.3">
      <c r="A2792" s="20"/>
      <c r="B2792" s="20"/>
      <c r="C2792" s="20"/>
      <c r="D2792" s="18"/>
      <c r="E2792" s="4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6"/>
    </row>
    <row r="2793" spans="1:22" x14ac:dyDescent="0.3">
      <c r="A2793" s="20"/>
      <c r="B2793" s="20"/>
      <c r="C2793" s="20"/>
      <c r="D2793" s="18"/>
      <c r="E2793" s="4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6"/>
    </row>
    <row r="2794" spans="1:22" x14ac:dyDescent="0.3">
      <c r="A2794" s="20"/>
      <c r="B2794" s="20"/>
      <c r="C2794" s="20"/>
      <c r="D2794" s="18"/>
      <c r="E2794" s="4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6"/>
    </row>
    <row r="2795" spans="1:22" x14ac:dyDescent="0.3">
      <c r="A2795" s="20"/>
      <c r="B2795" s="20"/>
      <c r="C2795" s="20"/>
      <c r="D2795" s="18"/>
      <c r="E2795" s="4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6"/>
    </row>
    <row r="2796" spans="1:22" x14ac:dyDescent="0.3">
      <c r="A2796" s="20"/>
      <c r="B2796" s="20"/>
      <c r="C2796" s="20"/>
      <c r="D2796" s="18"/>
      <c r="E2796" s="4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6"/>
    </row>
    <row r="2797" spans="1:22" x14ac:dyDescent="0.3">
      <c r="A2797" s="20"/>
      <c r="B2797" s="20"/>
      <c r="C2797" s="20"/>
      <c r="D2797" s="18"/>
      <c r="E2797" s="4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6"/>
    </row>
    <row r="2798" spans="1:22" x14ac:dyDescent="0.3">
      <c r="A2798" s="20"/>
      <c r="B2798" s="20"/>
      <c r="C2798" s="20"/>
      <c r="D2798" s="18"/>
      <c r="E2798" s="4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6"/>
    </row>
    <row r="2799" spans="1:22" x14ac:dyDescent="0.3">
      <c r="A2799" s="20"/>
      <c r="B2799" s="20"/>
      <c r="C2799" s="20"/>
      <c r="D2799" s="18"/>
      <c r="E2799" s="4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6"/>
    </row>
    <row r="2800" spans="1:22" x14ac:dyDescent="0.3">
      <c r="A2800" s="20"/>
      <c r="B2800" s="20"/>
      <c r="C2800" s="20"/>
      <c r="D2800" s="18"/>
      <c r="E2800" s="4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6"/>
    </row>
    <row r="2801" spans="1:22" x14ac:dyDescent="0.3">
      <c r="A2801" s="20"/>
      <c r="B2801" s="20"/>
      <c r="C2801" s="20"/>
      <c r="D2801" s="18"/>
      <c r="E2801" s="4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6"/>
    </row>
    <row r="2802" spans="1:22" x14ac:dyDescent="0.3">
      <c r="A2802" s="20"/>
      <c r="B2802" s="20"/>
      <c r="C2802" s="20"/>
      <c r="D2802" s="18"/>
      <c r="E2802" s="4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6"/>
    </row>
    <row r="2803" spans="1:22" x14ac:dyDescent="0.3">
      <c r="A2803" s="20"/>
      <c r="B2803" s="20"/>
      <c r="C2803" s="20"/>
      <c r="D2803" s="18"/>
      <c r="E2803" s="4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6"/>
    </row>
    <row r="2804" spans="1:22" x14ac:dyDescent="0.3">
      <c r="A2804" s="20"/>
      <c r="B2804" s="20"/>
      <c r="C2804" s="20"/>
      <c r="D2804" s="18"/>
      <c r="E2804" s="4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6"/>
    </row>
    <row r="2805" spans="1:22" x14ac:dyDescent="0.3">
      <c r="A2805" s="20"/>
      <c r="B2805" s="20"/>
      <c r="C2805" s="20"/>
      <c r="D2805" s="18"/>
      <c r="E2805" s="4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6"/>
    </row>
    <row r="2806" spans="1:22" x14ac:dyDescent="0.3">
      <c r="A2806" s="20"/>
      <c r="B2806" s="20"/>
      <c r="C2806" s="20"/>
      <c r="D2806" s="18"/>
      <c r="E2806" s="4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6"/>
    </row>
    <row r="2807" spans="1:22" x14ac:dyDescent="0.3">
      <c r="A2807" s="20"/>
      <c r="B2807" s="20"/>
      <c r="C2807" s="20"/>
      <c r="D2807" s="18"/>
      <c r="E2807" s="4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6"/>
    </row>
    <row r="2808" spans="1:22" x14ac:dyDescent="0.3">
      <c r="A2808" s="20"/>
      <c r="B2808" s="20"/>
      <c r="C2808" s="20"/>
      <c r="D2808" s="18"/>
      <c r="E2808" s="4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6"/>
    </row>
    <row r="2809" spans="1:22" x14ac:dyDescent="0.3">
      <c r="A2809" s="20"/>
      <c r="B2809" s="20"/>
      <c r="C2809" s="20"/>
      <c r="D2809" s="18"/>
      <c r="E2809" s="4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6"/>
    </row>
    <row r="2810" spans="1:22" x14ac:dyDescent="0.3">
      <c r="A2810" s="20"/>
      <c r="B2810" s="20"/>
      <c r="C2810" s="20"/>
      <c r="D2810" s="18"/>
      <c r="E2810" s="4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6"/>
    </row>
    <row r="2811" spans="1:22" x14ac:dyDescent="0.3">
      <c r="A2811" s="20"/>
      <c r="B2811" s="20"/>
      <c r="C2811" s="20"/>
      <c r="D2811" s="18"/>
      <c r="E2811" s="4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6"/>
    </row>
    <row r="2812" spans="1:22" x14ac:dyDescent="0.3">
      <c r="A2812" s="20"/>
      <c r="B2812" s="20"/>
      <c r="C2812" s="20"/>
      <c r="D2812" s="18"/>
      <c r="E2812" s="4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6"/>
    </row>
    <row r="2813" spans="1:22" x14ac:dyDescent="0.3">
      <c r="A2813" s="20"/>
      <c r="B2813" s="20"/>
      <c r="C2813" s="20"/>
      <c r="D2813" s="18"/>
      <c r="E2813" s="4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6"/>
    </row>
    <row r="2814" spans="1:22" x14ac:dyDescent="0.3">
      <c r="A2814" s="20"/>
      <c r="B2814" s="20"/>
      <c r="C2814" s="20"/>
      <c r="D2814" s="18"/>
      <c r="E2814" s="4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6"/>
    </row>
    <row r="2815" spans="1:22" x14ac:dyDescent="0.3">
      <c r="A2815" s="20"/>
      <c r="B2815" s="20"/>
      <c r="C2815" s="20"/>
      <c r="D2815" s="18"/>
      <c r="E2815" s="4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6"/>
    </row>
    <row r="2816" spans="1:22" x14ac:dyDescent="0.3">
      <c r="A2816" s="20"/>
      <c r="B2816" s="20"/>
      <c r="C2816" s="20"/>
      <c r="D2816" s="18"/>
      <c r="E2816" s="4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6"/>
    </row>
    <row r="2817" spans="1:22" x14ac:dyDescent="0.3">
      <c r="A2817" s="20"/>
      <c r="B2817" s="20"/>
      <c r="C2817" s="20"/>
      <c r="D2817" s="18"/>
      <c r="E2817" s="4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6"/>
    </row>
    <row r="2818" spans="1:22" x14ac:dyDescent="0.3">
      <c r="A2818" s="20"/>
      <c r="B2818" s="20"/>
      <c r="C2818" s="20"/>
      <c r="D2818" s="18"/>
      <c r="E2818" s="4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6"/>
    </row>
    <row r="2819" spans="1:22" x14ac:dyDescent="0.3">
      <c r="A2819" s="20"/>
      <c r="B2819" s="20"/>
      <c r="C2819" s="20"/>
      <c r="D2819" s="18"/>
      <c r="E2819" s="4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6"/>
    </row>
    <row r="2820" spans="1:22" x14ac:dyDescent="0.3">
      <c r="A2820" s="20"/>
      <c r="B2820" s="20"/>
      <c r="C2820" s="20"/>
      <c r="D2820" s="18"/>
      <c r="E2820" s="4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6"/>
    </row>
    <row r="2821" spans="1:22" x14ac:dyDescent="0.3">
      <c r="A2821" s="20"/>
      <c r="B2821" s="20"/>
      <c r="C2821" s="20"/>
      <c r="D2821" s="18"/>
      <c r="E2821" s="4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6"/>
    </row>
    <row r="2822" spans="1:22" x14ac:dyDescent="0.3">
      <c r="A2822" s="20"/>
      <c r="B2822" s="20"/>
      <c r="C2822" s="20"/>
      <c r="D2822" s="18"/>
      <c r="E2822" s="4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6"/>
    </row>
    <row r="2823" spans="1:22" x14ac:dyDescent="0.3">
      <c r="A2823" s="20"/>
      <c r="B2823" s="20"/>
      <c r="C2823" s="20"/>
      <c r="D2823" s="18"/>
      <c r="E2823" s="4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6"/>
    </row>
    <row r="2824" spans="1:22" x14ac:dyDescent="0.3">
      <c r="A2824" s="20"/>
      <c r="B2824" s="20"/>
      <c r="C2824" s="20"/>
      <c r="D2824" s="18"/>
      <c r="E2824" s="4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6"/>
    </row>
    <row r="2825" spans="1:22" x14ac:dyDescent="0.3">
      <c r="A2825" s="20"/>
      <c r="B2825" s="20"/>
      <c r="C2825" s="20"/>
      <c r="D2825" s="18"/>
      <c r="E2825" s="4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6"/>
    </row>
    <row r="2826" spans="1:22" x14ac:dyDescent="0.3">
      <c r="A2826" s="20"/>
      <c r="B2826" s="20"/>
      <c r="C2826" s="20"/>
      <c r="D2826" s="18"/>
      <c r="E2826" s="4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6"/>
    </row>
    <row r="2827" spans="1:22" x14ac:dyDescent="0.3">
      <c r="A2827" s="20"/>
      <c r="B2827" s="20"/>
      <c r="C2827" s="20"/>
      <c r="D2827" s="18"/>
      <c r="E2827" s="4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6"/>
    </row>
    <row r="2828" spans="1:22" x14ac:dyDescent="0.3">
      <c r="A2828" s="20"/>
      <c r="B2828" s="20"/>
      <c r="C2828" s="20"/>
      <c r="D2828" s="18"/>
      <c r="E2828" s="4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6"/>
    </row>
    <row r="2829" spans="1:22" x14ac:dyDescent="0.3">
      <c r="A2829" s="20"/>
      <c r="B2829" s="20"/>
      <c r="C2829" s="20"/>
      <c r="D2829" s="18"/>
      <c r="E2829" s="4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6"/>
    </row>
    <row r="2830" spans="1:22" x14ac:dyDescent="0.3">
      <c r="A2830" s="20"/>
      <c r="B2830" s="20"/>
      <c r="C2830" s="20"/>
      <c r="D2830" s="18"/>
      <c r="E2830" s="4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6"/>
    </row>
    <row r="2831" spans="1:22" x14ac:dyDescent="0.3">
      <c r="A2831" s="20"/>
      <c r="B2831" s="20"/>
      <c r="C2831" s="20"/>
      <c r="D2831" s="18"/>
      <c r="E2831" s="4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6"/>
    </row>
    <row r="2832" spans="1:22" x14ac:dyDescent="0.3">
      <c r="A2832" s="20"/>
      <c r="B2832" s="20"/>
      <c r="C2832" s="20"/>
      <c r="D2832" s="18"/>
      <c r="E2832" s="4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6"/>
    </row>
    <row r="2833" spans="1:22" x14ac:dyDescent="0.3">
      <c r="A2833" s="20"/>
      <c r="B2833" s="20"/>
      <c r="C2833" s="20"/>
      <c r="D2833" s="18"/>
      <c r="E2833" s="4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6"/>
    </row>
    <row r="2834" spans="1:22" x14ac:dyDescent="0.3">
      <c r="A2834" s="20"/>
      <c r="B2834" s="20"/>
      <c r="C2834" s="20"/>
      <c r="D2834" s="18"/>
      <c r="E2834" s="4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6"/>
    </row>
    <row r="2835" spans="1:22" x14ac:dyDescent="0.3">
      <c r="A2835" s="20"/>
      <c r="B2835" s="20"/>
      <c r="C2835" s="20"/>
      <c r="D2835" s="18"/>
      <c r="E2835" s="4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6"/>
    </row>
    <row r="2836" spans="1:22" x14ac:dyDescent="0.3">
      <c r="A2836" s="20"/>
      <c r="B2836" s="20"/>
      <c r="C2836" s="20"/>
      <c r="D2836" s="18"/>
      <c r="E2836" s="4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6"/>
    </row>
    <row r="2837" spans="1:22" x14ac:dyDescent="0.3">
      <c r="A2837" s="20"/>
      <c r="B2837" s="20"/>
      <c r="C2837" s="20"/>
      <c r="D2837" s="18"/>
      <c r="E2837" s="4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6"/>
    </row>
    <row r="2838" spans="1:22" x14ac:dyDescent="0.3">
      <c r="A2838" s="20"/>
      <c r="B2838" s="20"/>
      <c r="C2838" s="20"/>
      <c r="D2838" s="18"/>
      <c r="E2838" s="4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6"/>
    </row>
    <row r="2839" spans="1:22" x14ac:dyDescent="0.3">
      <c r="A2839" s="20"/>
      <c r="B2839" s="20"/>
      <c r="C2839" s="20"/>
      <c r="D2839" s="18"/>
      <c r="E2839" s="4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6"/>
    </row>
    <row r="2840" spans="1:22" x14ac:dyDescent="0.3">
      <c r="A2840" s="20"/>
      <c r="B2840" s="20"/>
      <c r="C2840" s="20"/>
      <c r="D2840" s="18"/>
      <c r="E2840" s="4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6"/>
    </row>
    <row r="2841" spans="1:22" x14ac:dyDescent="0.3">
      <c r="A2841" s="20"/>
      <c r="B2841" s="20"/>
      <c r="C2841" s="20"/>
      <c r="D2841" s="18"/>
      <c r="E2841" s="4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6"/>
    </row>
    <row r="2842" spans="1:22" x14ac:dyDescent="0.3">
      <c r="A2842" s="20"/>
      <c r="B2842" s="20"/>
      <c r="C2842" s="20"/>
      <c r="D2842" s="18"/>
      <c r="E2842" s="4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6"/>
    </row>
    <row r="2843" spans="1:22" x14ac:dyDescent="0.3">
      <c r="A2843" s="20"/>
      <c r="B2843" s="20"/>
      <c r="C2843" s="20"/>
      <c r="D2843" s="18"/>
      <c r="E2843" s="4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6"/>
    </row>
    <row r="2844" spans="1:22" x14ac:dyDescent="0.3">
      <c r="A2844" s="20"/>
      <c r="B2844" s="20"/>
      <c r="C2844" s="20"/>
      <c r="D2844" s="18"/>
      <c r="E2844" s="4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6"/>
    </row>
    <row r="2845" spans="1:22" x14ac:dyDescent="0.3">
      <c r="A2845" s="20"/>
      <c r="B2845" s="20"/>
      <c r="C2845" s="20"/>
      <c r="D2845" s="18"/>
      <c r="E2845" s="4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6"/>
    </row>
    <row r="2846" spans="1:22" x14ac:dyDescent="0.3">
      <c r="A2846" s="20"/>
      <c r="B2846" s="20"/>
      <c r="C2846" s="20"/>
      <c r="D2846" s="18"/>
      <c r="E2846" s="4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6"/>
    </row>
    <row r="2847" spans="1:22" x14ac:dyDescent="0.3">
      <c r="A2847" s="20"/>
      <c r="B2847" s="20"/>
      <c r="C2847" s="20"/>
      <c r="D2847" s="18"/>
      <c r="E2847" s="4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6"/>
    </row>
    <row r="2848" spans="1:22" x14ac:dyDescent="0.3">
      <c r="A2848" s="20"/>
      <c r="B2848" s="20"/>
      <c r="C2848" s="20"/>
      <c r="D2848" s="18"/>
      <c r="E2848" s="4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6"/>
    </row>
    <row r="2849" spans="1:22" x14ac:dyDescent="0.3">
      <c r="A2849" s="20"/>
      <c r="B2849" s="20"/>
      <c r="C2849" s="20"/>
      <c r="D2849" s="18"/>
      <c r="E2849" s="4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6"/>
    </row>
    <row r="2850" spans="1:22" x14ac:dyDescent="0.3">
      <c r="A2850" s="20"/>
      <c r="B2850" s="20"/>
      <c r="C2850" s="20"/>
      <c r="D2850" s="18"/>
      <c r="E2850" s="4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6"/>
    </row>
    <row r="2851" spans="1:22" x14ac:dyDescent="0.3">
      <c r="A2851" s="20"/>
      <c r="B2851" s="20"/>
      <c r="C2851" s="20"/>
      <c r="D2851" s="18"/>
      <c r="E2851" s="4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6"/>
    </row>
    <row r="2852" spans="1:22" x14ac:dyDescent="0.3">
      <c r="A2852" s="20"/>
      <c r="B2852" s="20"/>
      <c r="C2852" s="20"/>
      <c r="D2852" s="18"/>
      <c r="E2852" s="4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6"/>
    </row>
    <row r="2853" spans="1:22" x14ac:dyDescent="0.3">
      <c r="A2853" s="20"/>
      <c r="B2853" s="20"/>
      <c r="C2853" s="20"/>
      <c r="D2853" s="18"/>
      <c r="E2853" s="4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6"/>
    </row>
    <row r="2854" spans="1:22" x14ac:dyDescent="0.3">
      <c r="A2854" s="20"/>
      <c r="B2854" s="20"/>
      <c r="C2854" s="20"/>
      <c r="D2854" s="18"/>
      <c r="E2854" s="4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6"/>
    </row>
    <row r="2855" spans="1:22" x14ac:dyDescent="0.3">
      <c r="A2855" s="20"/>
      <c r="B2855" s="20"/>
      <c r="C2855" s="20"/>
      <c r="D2855" s="18"/>
      <c r="E2855" s="4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6"/>
    </row>
    <row r="2856" spans="1:22" x14ac:dyDescent="0.3">
      <c r="A2856" s="20"/>
      <c r="B2856" s="20"/>
      <c r="C2856" s="20"/>
      <c r="D2856" s="18"/>
      <c r="E2856" s="4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6"/>
    </row>
    <row r="2857" spans="1:22" x14ac:dyDescent="0.3">
      <c r="A2857" s="20"/>
      <c r="B2857" s="20"/>
      <c r="C2857" s="20"/>
      <c r="D2857" s="18"/>
      <c r="E2857" s="4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6"/>
    </row>
    <row r="2858" spans="1:22" x14ac:dyDescent="0.3">
      <c r="A2858" s="20"/>
      <c r="B2858" s="20"/>
      <c r="C2858" s="20"/>
      <c r="D2858" s="18"/>
      <c r="E2858" s="4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6"/>
    </row>
    <row r="2859" spans="1:22" x14ac:dyDescent="0.3">
      <c r="A2859" s="20"/>
      <c r="B2859" s="20"/>
      <c r="C2859" s="20"/>
      <c r="D2859" s="18"/>
      <c r="E2859" s="4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6"/>
    </row>
    <row r="2860" spans="1:22" x14ac:dyDescent="0.3">
      <c r="A2860" s="20"/>
      <c r="B2860" s="20"/>
      <c r="C2860" s="20"/>
      <c r="D2860" s="18"/>
      <c r="E2860" s="4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6"/>
    </row>
    <row r="2861" spans="1:22" x14ac:dyDescent="0.3">
      <c r="A2861" s="20"/>
      <c r="B2861" s="20"/>
      <c r="C2861" s="20"/>
      <c r="D2861" s="18"/>
      <c r="E2861" s="4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6"/>
    </row>
    <row r="2862" spans="1:22" x14ac:dyDescent="0.3">
      <c r="A2862" s="20"/>
      <c r="B2862" s="20"/>
      <c r="C2862" s="20"/>
      <c r="D2862" s="18"/>
      <c r="E2862" s="4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6"/>
    </row>
    <row r="2863" spans="1:22" x14ac:dyDescent="0.3">
      <c r="A2863" s="20"/>
      <c r="B2863" s="20"/>
      <c r="C2863" s="20"/>
      <c r="D2863" s="18"/>
      <c r="E2863" s="4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6"/>
    </row>
    <row r="2864" spans="1:22" x14ac:dyDescent="0.3">
      <c r="A2864" s="20"/>
      <c r="B2864" s="20"/>
      <c r="C2864" s="20"/>
      <c r="D2864" s="18"/>
      <c r="E2864" s="4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6"/>
    </row>
    <row r="2865" spans="1:22" x14ac:dyDescent="0.3">
      <c r="A2865" s="20"/>
      <c r="B2865" s="20"/>
      <c r="C2865" s="20"/>
      <c r="D2865" s="18"/>
      <c r="E2865" s="4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6"/>
    </row>
    <row r="2866" spans="1:22" x14ac:dyDescent="0.3">
      <c r="A2866" s="20"/>
      <c r="B2866" s="20"/>
      <c r="C2866" s="20"/>
      <c r="D2866" s="18"/>
      <c r="E2866" s="4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6"/>
    </row>
    <row r="2867" spans="1:22" x14ac:dyDescent="0.3">
      <c r="A2867" s="20"/>
      <c r="B2867" s="20"/>
      <c r="C2867" s="20"/>
      <c r="D2867" s="18"/>
      <c r="E2867" s="4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6"/>
    </row>
    <row r="2868" spans="1:22" x14ac:dyDescent="0.3">
      <c r="A2868" s="20"/>
      <c r="B2868" s="20"/>
      <c r="C2868" s="20"/>
      <c r="D2868" s="18"/>
      <c r="E2868" s="4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6"/>
    </row>
    <row r="2869" spans="1:22" x14ac:dyDescent="0.3">
      <c r="A2869" s="20"/>
      <c r="B2869" s="20"/>
      <c r="C2869" s="20"/>
      <c r="D2869" s="18"/>
      <c r="E2869" s="4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6"/>
    </row>
    <row r="2870" spans="1:22" x14ac:dyDescent="0.3">
      <c r="A2870" s="20"/>
      <c r="B2870" s="20"/>
      <c r="C2870" s="20"/>
      <c r="D2870" s="18"/>
      <c r="E2870" s="4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6"/>
    </row>
    <row r="2871" spans="1:22" x14ac:dyDescent="0.3">
      <c r="A2871" s="20"/>
      <c r="B2871" s="20"/>
      <c r="C2871" s="20"/>
      <c r="D2871" s="18"/>
      <c r="E2871" s="4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6"/>
    </row>
    <row r="2872" spans="1:22" x14ac:dyDescent="0.3">
      <c r="A2872" s="20"/>
      <c r="B2872" s="20"/>
      <c r="C2872" s="20"/>
      <c r="D2872" s="18"/>
      <c r="E2872" s="4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6"/>
    </row>
    <row r="2873" spans="1:22" x14ac:dyDescent="0.3">
      <c r="A2873" s="20"/>
      <c r="B2873" s="20"/>
      <c r="C2873" s="20"/>
      <c r="D2873" s="18"/>
      <c r="E2873" s="4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6"/>
    </row>
    <row r="2874" spans="1:22" x14ac:dyDescent="0.3">
      <c r="A2874" s="20"/>
      <c r="B2874" s="20"/>
      <c r="C2874" s="20"/>
      <c r="D2874" s="18"/>
      <c r="E2874" s="4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6"/>
    </row>
    <row r="2875" spans="1:22" x14ac:dyDescent="0.3">
      <c r="A2875" s="20"/>
      <c r="B2875" s="20"/>
      <c r="C2875" s="20"/>
      <c r="D2875" s="18"/>
      <c r="E2875" s="4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6"/>
    </row>
    <row r="2876" spans="1:22" x14ac:dyDescent="0.3">
      <c r="A2876" s="20"/>
      <c r="B2876" s="20"/>
      <c r="C2876" s="20"/>
      <c r="D2876" s="18"/>
      <c r="E2876" s="4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6"/>
    </row>
    <row r="2877" spans="1:22" x14ac:dyDescent="0.3">
      <c r="A2877" s="20"/>
      <c r="B2877" s="20"/>
      <c r="C2877" s="20"/>
      <c r="D2877" s="18"/>
      <c r="E2877" s="4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6"/>
    </row>
    <row r="2878" spans="1:22" x14ac:dyDescent="0.3">
      <c r="A2878" s="20"/>
      <c r="B2878" s="20"/>
      <c r="C2878" s="20"/>
      <c r="D2878" s="18"/>
      <c r="E2878" s="4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6"/>
    </row>
    <row r="2879" spans="1:22" x14ac:dyDescent="0.3">
      <c r="A2879" s="20"/>
      <c r="B2879" s="20"/>
      <c r="C2879" s="20"/>
      <c r="D2879" s="18"/>
      <c r="E2879" s="4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6"/>
    </row>
    <row r="2880" spans="1:22" x14ac:dyDescent="0.3">
      <c r="A2880" s="20"/>
      <c r="B2880" s="20"/>
      <c r="C2880" s="20"/>
      <c r="D2880" s="18"/>
      <c r="E2880" s="4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6"/>
    </row>
    <row r="2881" spans="1:22" x14ac:dyDescent="0.3">
      <c r="A2881" s="20"/>
      <c r="B2881" s="20"/>
      <c r="C2881" s="20"/>
      <c r="D2881" s="18"/>
      <c r="E2881" s="4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6"/>
    </row>
    <row r="2882" spans="1:22" x14ac:dyDescent="0.3">
      <c r="A2882" s="20"/>
      <c r="B2882" s="20"/>
      <c r="C2882" s="20"/>
      <c r="D2882" s="18"/>
      <c r="E2882" s="4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6"/>
    </row>
    <row r="2883" spans="1:22" x14ac:dyDescent="0.3">
      <c r="A2883" s="20"/>
      <c r="B2883" s="20"/>
      <c r="C2883" s="20"/>
      <c r="D2883" s="18"/>
      <c r="E2883" s="4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6"/>
    </row>
    <row r="2884" spans="1:22" x14ac:dyDescent="0.3">
      <c r="A2884" s="20"/>
      <c r="B2884" s="20"/>
      <c r="C2884" s="20"/>
      <c r="D2884" s="18"/>
      <c r="E2884" s="4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6"/>
    </row>
    <row r="2885" spans="1:22" x14ac:dyDescent="0.3">
      <c r="A2885" s="20"/>
      <c r="B2885" s="20"/>
      <c r="C2885" s="20"/>
      <c r="D2885" s="18"/>
      <c r="E2885" s="4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6"/>
    </row>
    <row r="2886" spans="1:22" x14ac:dyDescent="0.3">
      <c r="A2886" s="20"/>
      <c r="B2886" s="20"/>
      <c r="C2886" s="20"/>
      <c r="D2886" s="18"/>
      <c r="E2886" s="4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6"/>
    </row>
    <row r="2887" spans="1:22" x14ac:dyDescent="0.3">
      <c r="A2887" s="20"/>
      <c r="B2887" s="20"/>
      <c r="C2887" s="20"/>
      <c r="D2887" s="18"/>
      <c r="E2887" s="4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6"/>
    </row>
    <row r="2888" spans="1:22" x14ac:dyDescent="0.3">
      <c r="A2888" s="20"/>
      <c r="B2888" s="20"/>
      <c r="C2888" s="20"/>
      <c r="D2888" s="18"/>
      <c r="E2888" s="4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6"/>
    </row>
    <row r="2889" spans="1:22" x14ac:dyDescent="0.3">
      <c r="A2889" s="20"/>
      <c r="B2889" s="20"/>
      <c r="C2889" s="20"/>
      <c r="D2889" s="18"/>
      <c r="E2889" s="4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6"/>
    </row>
    <row r="2890" spans="1:22" x14ac:dyDescent="0.3">
      <c r="A2890" s="20"/>
      <c r="B2890" s="20"/>
      <c r="C2890" s="20"/>
      <c r="D2890" s="18"/>
      <c r="E2890" s="4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6"/>
    </row>
    <row r="2891" spans="1:22" x14ac:dyDescent="0.3">
      <c r="A2891" s="20"/>
      <c r="B2891" s="20"/>
      <c r="C2891" s="20"/>
      <c r="D2891" s="18"/>
      <c r="E2891" s="4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6"/>
    </row>
    <row r="2892" spans="1:22" x14ac:dyDescent="0.3">
      <c r="A2892" s="20"/>
      <c r="B2892" s="20"/>
      <c r="C2892" s="20"/>
      <c r="D2892" s="18"/>
      <c r="E2892" s="4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6"/>
    </row>
    <row r="2893" spans="1:22" x14ac:dyDescent="0.3">
      <c r="A2893" s="20"/>
      <c r="B2893" s="20"/>
      <c r="C2893" s="20"/>
      <c r="D2893" s="18"/>
      <c r="E2893" s="4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6"/>
    </row>
    <row r="2894" spans="1:22" x14ac:dyDescent="0.3">
      <c r="A2894" s="20"/>
      <c r="B2894" s="20"/>
      <c r="C2894" s="20"/>
      <c r="D2894" s="18"/>
      <c r="E2894" s="4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6"/>
    </row>
    <row r="2895" spans="1:22" x14ac:dyDescent="0.3">
      <c r="A2895" s="20"/>
      <c r="B2895" s="20"/>
      <c r="C2895" s="20"/>
      <c r="D2895" s="18"/>
      <c r="E2895" s="4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6"/>
    </row>
    <row r="2896" spans="1:22" x14ac:dyDescent="0.3">
      <c r="A2896" s="20"/>
      <c r="B2896" s="20"/>
      <c r="C2896" s="20"/>
      <c r="D2896" s="18"/>
      <c r="E2896" s="4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6"/>
    </row>
    <row r="2897" spans="1:22" x14ac:dyDescent="0.3">
      <c r="A2897" s="20"/>
      <c r="B2897" s="20"/>
      <c r="C2897" s="20"/>
      <c r="D2897" s="18"/>
      <c r="E2897" s="4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6"/>
    </row>
    <row r="2898" spans="1:22" x14ac:dyDescent="0.3">
      <c r="A2898" s="20"/>
      <c r="B2898" s="20"/>
      <c r="C2898" s="20"/>
      <c r="D2898" s="18"/>
      <c r="E2898" s="4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6"/>
    </row>
    <row r="2899" spans="1:22" x14ac:dyDescent="0.3">
      <c r="A2899" s="20"/>
      <c r="B2899" s="20"/>
      <c r="C2899" s="20"/>
      <c r="D2899" s="18"/>
      <c r="E2899" s="4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6"/>
    </row>
    <row r="2900" spans="1:22" x14ac:dyDescent="0.3">
      <c r="A2900" s="20"/>
      <c r="B2900" s="20"/>
      <c r="C2900" s="20"/>
      <c r="D2900" s="18"/>
      <c r="E2900" s="4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6"/>
    </row>
    <row r="2901" spans="1:22" x14ac:dyDescent="0.3">
      <c r="A2901" s="20"/>
      <c r="B2901" s="20"/>
      <c r="C2901" s="20"/>
      <c r="D2901" s="18"/>
      <c r="E2901" s="4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6"/>
    </row>
    <row r="2902" spans="1:22" x14ac:dyDescent="0.3">
      <c r="A2902" s="20"/>
      <c r="B2902" s="20"/>
      <c r="C2902" s="20"/>
      <c r="D2902" s="18"/>
      <c r="E2902" s="4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6"/>
    </row>
    <row r="2903" spans="1:22" x14ac:dyDescent="0.3">
      <c r="A2903" s="20"/>
      <c r="B2903" s="20"/>
      <c r="C2903" s="20"/>
      <c r="D2903" s="18"/>
      <c r="E2903" s="4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6"/>
    </row>
    <row r="2904" spans="1:22" x14ac:dyDescent="0.3">
      <c r="A2904" s="20"/>
      <c r="B2904" s="20"/>
      <c r="C2904" s="20"/>
      <c r="D2904" s="18"/>
      <c r="E2904" s="4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6"/>
    </row>
    <row r="2905" spans="1:22" x14ac:dyDescent="0.3">
      <c r="A2905" s="20"/>
      <c r="B2905" s="20"/>
      <c r="C2905" s="20"/>
      <c r="D2905" s="18"/>
      <c r="E2905" s="4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6"/>
    </row>
    <row r="2906" spans="1:22" x14ac:dyDescent="0.3">
      <c r="A2906" s="20"/>
      <c r="B2906" s="20"/>
      <c r="C2906" s="20"/>
      <c r="D2906" s="18"/>
      <c r="E2906" s="4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6"/>
    </row>
    <row r="2907" spans="1:22" x14ac:dyDescent="0.3">
      <c r="A2907" s="20"/>
      <c r="B2907" s="20"/>
      <c r="C2907" s="20"/>
      <c r="D2907" s="18"/>
      <c r="E2907" s="4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6"/>
    </row>
    <row r="2908" spans="1:22" x14ac:dyDescent="0.3">
      <c r="A2908" s="20"/>
      <c r="B2908" s="20"/>
      <c r="C2908" s="20"/>
      <c r="D2908" s="18"/>
      <c r="E2908" s="4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6"/>
    </row>
    <row r="2909" spans="1:22" x14ac:dyDescent="0.3">
      <c r="A2909" s="20"/>
      <c r="B2909" s="20"/>
      <c r="C2909" s="20"/>
      <c r="D2909" s="18"/>
      <c r="E2909" s="4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6"/>
    </row>
    <row r="2910" spans="1:22" x14ac:dyDescent="0.3">
      <c r="A2910" s="20"/>
      <c r="B2910" s="20"/>
      <c r="C2910" s="20"/>
      <c r="D2910" s="18"/>
      <c r="E2910" s="4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6"/>
    </row>
    <row r="2911" spans="1:22" x14ac:dyDescent="0.3">
      <c r="A2911" s="20"/>
      <c r="B2911" s="20"/>
      <c r="C2911" s="20"/>
      <c r="D2911" s="18"/>
      <c r="E2911" s="4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6"/>
    </row>
    <row r="2912" spans="1:22" x14ac:dyDescent="0.3">
      <c r="A2912" s="20"/>
      <c r="B2912" s="20"/>
      <c r="C2912" s="20"/>
      <c r="D2912" s="18"/>
      <c r="E2912" s="4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6"/>
    </row>
    <row r="2913" spans="1:22" x14ac:dyDescent="0.3">
      <c r="A2913" s="20"/>
      <c r="B2913" s="20"/>
      <c r="C2913" s="20"/>
      <c r="D2913" s="18"/>
      <c r="E2913" s="4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6"/>
    </row>
    <row r="2914" spans="1:22" x14ac:dyDescent="0.3">
      <c r="A2914" s="20"/>
      <c r="B2914" s="20"/>
      <c r="C2914" s="20"/>
      <c r="D2914" s="18"/>
      <c r="E2914" s="4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6"/>
    </row>
    <row r="2915" spans="1:22" x14ac:dyDescent="0.3">
      <c r="A2915" s="20"/>
      <c r="B2915" s="20"/>
      <c r="C2915" s="20"/>
      <c r="D2915" s="18"/>
      <c r="E2915" s="4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6"/>
    </row>
    <row r="2916" spans="1:22" x14ac:dyDescent="0.3">
      <c r="A2916" s="20"/>
      <c r="B2916" s="20"/>
      <c r="C2916" s="20"/>
      <c r="D2916" s="18"/>
      <c r="E2916" s="4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6"/>
    </row>
    <row r="2917" spans="1:22" x14ac:dyDescent="0.3">
      <c r="A2917" s="20"/>
      <c r="B2917" s="20"/>
      <c r="C2917" s="20"/>
      <c r="D2917" s="18"/>
      <c r="E2917" s="4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6"/>
    </row>
    <row r="2918" spans="1:22" x14ac:dyDescent="0.3">
      <c r="A2918" s="20"/>
      <c r="B2918" s="20"/>
      <c r="C2918" s="20"/>
      <c r="D2918" s="18"/>
      <c r="E2918" s="4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6"/>
    </row>
    <row r="2919" spans="1:22" x14ac:dyDescent="0.3">
      <c r="A2919" s="20"/>
      <c r="B2919" s="20"/>
      <c r="C2919" s="20"/>
      <c r="D2919" s="18"/>
      <c r="E2919" s="4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6"/>
    </row>
    <row r="2920" spans="1:22" x14ac:dyDescent="0.3">
      <c r="A2920" s="20"/>
      <c r="B2920" s="20"/>
      <c r="C2920" s="20"/>
      <c r="D2920" s="18"/>
      <c r="E2920" s="4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6"/>
    </row>
    <row r="2921" spans="1:22" x14ac:dyDescent="0.3">
      <c r="A2921" s="20"/>
      <c r="B2921" s="20"/>
      <c r="C2921" s="20"/>
      <c r="D2921" s="18"/>
      <c r="E2921" s="4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6"/>
    </row>
    <row r="2922" spans="1:22" x14ac:dyDescent="0.3">
      <c r="A2922" s="20"/>
      <c r="B2922" s="20"/>
      <c r="C2922" s="20"/>
      <c r="D2922" s="18"/>
      <c r="E2922" s="4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6"/>
    </row>
    <row r="2923" spans="1:22" x14ac:dyDescent="0.3">
      <c r="A2923" s="20"/>
      <c r="B2923" s="20"/>
      <c r="C2923" s="20"/>
      <c r="D2923" s="18"/>
      <c r="E2923" s="4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6"/>
    </row>
    <row r="2924" spans="1:22" x14ac:dyDescent="0.3">
      <c r="A2924" s="20"/>
      <c r="B2924" s="20"/>
      <c r="C2924" s="20"/>
      <c r="D2924" s="18"/>
      <c r="E2924" s="4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6"/>
    </row>
    <row r="2925" spans="1:22" x14ac:dyDescent="0.3">
      <c r="A2925" s="20"/>
      <c r="B2925" s="20"/>
      <c r="C2925" s="20"/>
      <c r="D2925" s="18"/>
      <c r="E2925" s="4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6"/>
    </row>
    <row r="2926" spans="1:22" x14ac:dyDescent="0.3">
      <c r="A2926" s="20"/>
      <c r="B2926" s="20"/>
      <c r="C2926" s="20"/>
      <c r="D2926" s="18"/>
      <c r="E2926" s="4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6"/>
    </row>
    <row r="2927" spans="1:22" x14ac:dyDescent="0.3">
      <c r="A2927" s="20"/>
      <c r="B2927" s="20"/>
      <c r="C2927" s="20"/>
      <c r="D2927" s="18"/>
      <c r="E2927" s="4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6"/>
    </row>
    <row r="2928" spans="1:22" x14ac:dyDescent="0.3">
      <c r="A2928" s="20"/>
      <c r="B2928" s="20"/>
      <c r="C2928" s="20"/>
      <c r="D2928" s="18"/>
      <c r="E2928" s="4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6"/>
    </row>
    <row r="2929" spans="1:22" x14ac:dyDescent="0.3">
      <c r="A2929" s="20"/>
      <c r="B2929" s="20"/>
      <c r="C2929" s="20"/>
      <c r="D2929" s="18"/>
      <c r="E2929" s="4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6"/>
    </row>
    <row r="2930" spans="1:22" x14ac:dyDescent="0.3">
      <c r="A2930" s="20"/>
      <c r="B2930" s="20"/>
      <c r="C2930" s="20"/>
      <c r="D2930" s="18"/>
      <c r="E2930" s="4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6"/>
    </row>
    <row r="2931" spans="1:22" x14ac:dyDescent="0.3">
      <c r="A2931" s="20"/>
      <c r="B2931" s="20"/>
      <c r="C2931" s="20"/>
      <c r="D2931" s="18"/>
      <c r="E2931" s="4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6"/>
    </row>
    <row r="2932" spans="1:22" x14ac:dyDescent="0.3">
      <c r="A2932" s="20"/>
      <c r="B2932" s="20"/>
      <c r="C2932" s="20"/>
      <c r="D2932" s="18"/>
      <c r="E2932" s="4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6"/>
    </row>
    <row r="2933" spans="1:22" x14ac:dyDescent="0.3">
      <c r="A2933" s="20"/>
      <c r="B2933" s="20"/>
      <c r="C2933" s="20"/>
      <c r="D2933" s="18"/>
      <c r="E2933" s="4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6"/>
    </row>
    <row r="2934" spans="1:22" x14ac:dyDescent="0.3">
      <c r="A2934" s="20"/>
      <c r="B2934" s="20"/>
      <c r="C2934" s="20"/>
      <c r="D2934" s="18"/>
      <c r="E2934" s="4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6"/>
    </row>
    <row r="2935" spans="1:22" x14ac:dyDescent="0.3">
      <c r="A2935" s="20"/>
      <c r="B2935" s="20"/>
      <c r="C2935" s="20"/>
      <c r="D2935" s="18"/>
      <c r="E2935" s="4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6"/>
    </row>
    <row r="2936" spans="1:22" x14ac:dyDescent="0.3">
      <c r="A2936" s="20"/>
      <c r="B2936" s="20"/>
      <c r="C2936" s="20"/>
      <c r="D2936" s="18"/>
      <c r="E2936" s="4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6"/>
    </row>
    <row r="2937" spans="1:22" x14ac:dyDescent="0.3">
      <c r="A2937" s="20"/>
      <c r="B2937" s="20"/>
      <c r="C2937" s="20"/>
      <c r="D2937" s="18"/>
      <c r="E2937" s="4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6"/>
    </row>
    <row r="2938" spans="1:22" x14ac:dyDescent="0.3">
      <c r="A2938" s="20"/>
      <c r="B2938" s="20"/>
      <c r="C2938" s="20"/>
      <c r="D2938" s="18"/>
      <c r="E2938" s="4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6"/>
    </row>
    <row r="2939" spans="1:22" x14ac:dyDescent="0.3">
      <c r="A2939" s="20"/>
      <c r="B2939" s="20"/>
      <c r="C2939" s="20"/>
      <c r="D2939" s="18"/>
      <c r="E2939" s="4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6"/>
    </row>
    <row r="2940" spans="1:22" x14ac:dyDescent="0.3">
      <c r="A2940" s="20"/>
      <c r="B2940" s="20"/>
      <c r="C2940" s="20"/>
      <c r="D2940" s="18"/>
      <c r="E2940" s="4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6"/>
    </row>
    <row r="2941" spans="1:22" x14ac:dyDescent="0.3">
      <c r="A2941" s="20"/>
      <c r="B2941" s="20"/>
      <c r="C2941" s="20"/>
      <c r="D2941" s="18"/>
      <c r="E2941" s="4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6"/>
    </row>
    <row r="2942" spans="1:22" x14ac:dyDescent="0.3">
      <c r="A2942" s="20"/>
      <c r="B2942" s="20"/>
      <c r="C2942" s="20"/>
      <c r="D2942" s="18"/>
      <c r="E2942" s="4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6"/>
    </row>
    <row r="2943" spans="1:22" x14ac:dyDescent="0.3">
      <c r="A2943" s="20"/>
      <c r="B2943" s="20"/>
      <c r="C2943" s="20"/>
      <c r="D2943" s="18"/>
      <c r="E2943" s="4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6"/>
    </row>
    <row r="2944" spans="1:22" x14ac:dyDescent="0.3">
      <c r="A2944" s="20"/>
      <c r="B2944" s="20"/>
      <c r="C2944" s="20"/>
      <c r="D2944" s="18"/>
      <c r="E2944" s="4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6"/>
    </row>
    <row r="2945" spans="1:22" x14ac:dyDescent="0.3">
      <c r="A2945" s="20"/>
      <c r="B2945" s="20"/>
      <c r="C2945" s="20"/>
      <c r="D2945" s="18"/>
      <c r="E2945" s="4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6"/>
    </row>
    <row r="2946" spans="1:22" x14ac:dyDescent="0.3">
      <c r="A2946" s="20"/>
      <c r="B2946" s="20"/>
      <c r="C2946" s="20"/>
      <c r="D2946" s="18"/>
      <c r="E2946" s="4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6"/>
    </row>
    <row r="2947" spans="1:22" x14ac:dyDescent="0.3">
      <c r="A2947" s="20"/>
      <c r="B2947" s="20"/>
      <c r="C2947" s="20"/>
      <c r="D2947" s="18"/>
      <c r="E2947" s="4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6"/>
    </row>
    <row r="2948" spans="1:22" x14ac:dyDescent="0.3">
      <c r="A2948" s="20"/>
      <c r="B2948" s="20"/>
      <c r="C2948" s="20"/>
      <c r="D2948" s="18"/>
      <c r="E2948" s="4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6"/>
    </row>
    <row r="2949" spans="1:22" x14ac:dyDescent="0.3">
      <c r="A2949" s="20"/>
      <c r="B2949" s="20"/>
      <c r="C2949" s="20"/>
      <c r="D2949" s="18"/>
      <c r="E2949" s="4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6"/>
    </row>
    <row r="2950" spans="1:22" x14ac:dyDescent="0.3">
      <c r="A2950" s="20"/>
      <c r="B2950" s="20"/>
      <c r="C2950" s="20"/>
      <c r="D2950" s="18"/>
      <c r="E2950" s="4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6"/>
    </row>
    <row r="2951" spans="1:22" x14ac:dyDescent="0.3">
      <c r="A2951" s="20"/>
      <c r="B2951" s="20"/>
      <c r="C2951" s="20"/>
      <c r="D2951" s="18"/>
      <c r="E2951" s="4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6"/>
    </row>
    <row r="2952" spans="1:22" x14ac:dyDescent="0.3">
      <c r="A2952" s="20"/>
      <c r="B2952" s="20"/>
      <c r="C2952" s="20"/>
      <c r="D2952" s="18"/>
      <c r="E2952" s="4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6"/>
    </row>
    <row r="2953" spans="1:22" x14ac:dyDescent="0.3">
      <c r="A2953" s="20"/>
      <c r="B2953" s="20"/>
      <c r="C2953" s="20"/>
      <c r="D2953" s="18"/>
      <c r="E2953" s="4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6"/>
    </row>
    <row r="2954" spans="1:22" x14ac:dyDescent="0.3">
      <c r="A2954" s="20"/>
      <c r="B2954" s="20"/>
      <c r="C2954" s="20"/>
      <c r="D2954" s="18"/>
      <c r="E2954" s="4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6"/>
    </row>
    <row r="2955" spans="1:22" x14ac:dyDescent="0.3">
      <c r="A2955" s="20"/>
      <c r="B2955" s="20"/>
      <c r="C2955" s="20"/>
      <c r="D2955" s="18"/>
      <c r="E2955" s="4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6"/>
    </row>
    <row r="2956" spans="1:22" x14ac:dyDescent="0.3">
      <c r="A2956" s="20"/>
      <c r="B2956" s="20"/>
      <c r="C2956" s="20"/>
      <c r="D2956" s="18"/>
      <c r="E2956" s="4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6"/>
    </row>
    <row r="2957" spans="1:22" x14ac:dyDescent="0.3">
      <c r="A2957" s="20"/>
      <c r="B2957" s="20"/>
      <c r="C2957" s="20"/>
      <c r="D2957" s="18"/>
      <c r="E2957" s="4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6"/>
    </row>
    <row r="2958" spans="1:22" x14ac:dyDescent="0.3">
      <c r="A2958" s="20"/>
      <c r="B2958" s="20"/>
      <c r="C2958" s="20"/>
      <c r="D2958" s="18"/>
      <c r="E2958" s="4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6"/>
    </row>
    <row r="2959" spans="1:22" x14ac:dyDescent="0.3">
      <c r="A2959" s="20"/>
      <c r="B2959" s="20"/>
      <c r="C2959" s="20"/>
      <c r="D2959" s="18"/>
      <c r="E2959" s="4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6"/>
    </row>
    <row r="2960" spans="1:22" x14ac:dyDescent="0.3">
      <c r="A2960" s="20"/>
      <c r="B2960" s="20"/>
      <c r="C2960" s="20"/>
      <c r="D2960" s="18"/>
      <c r="E2960" s="4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6"/>
    </row>
    <row r="2961" spans="1:22" x14ac:dyDescent="0.3">
      <c r="A2961" s="20"/>
      <c r="B2961" s="20"/>
      <c r="C2961" s="20"/>
      <c r="D2961" s="18"/>
      <c r="E2961" s="4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6"/>
    </row>
    <row r="2962" spans="1:22" x14ac:dyDescent="0.3">
      <c r="A2962" s="20"/>
      <c r="B2962" s="20"/>
      <c r="C2962" s="20"/>
      <c r="D2962" s="18"/>
      <c r="E2962" s="4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6"/>
    </row>
    <row r="2963" spans="1:22" x14ac:dyDescent="0.3">
      <c r="A2963" s="20"/>
      <c r="B2963" s="20"/>
      <c r="C2963" s="20"/>
      <c r="D2963" s="18"/>
      <c r="E2963" s="4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6"/>
    </row>
    <row r="2964" spans="1:22" x14ac:dyDescent="0.3">
      <c r="A2964" s="20"/>
      <c r="B2964" s="20"/>
      <c r="C2964" s="20"/>
      <c r="D2964" s="18"/>
      <c r="E2964" s="4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6"/>
    </row>
    <row r="2965" spans="1:22" x14ac:dyDescent="0.3">
      <c r="A2965" s="20"/>
      <c r="B2965" s="20"/>
      <c r="C2965" s="20"/>
      <c r="D2965" s="18"/>
      <c r="E2965" s="4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6"/>
    </row>
    <row r="2966" spans="1:22" x14ac:dyDescent="0.3">
      <c r="A2966" s="20"/>
      <c r="B2966" s="20"/>
      <c r="C2966" s="20"/>
      <c r="D2966" s="18"/>
      <c r="E2966" s="4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6"/>
    </row>
    <row r="2967" spans="1:22" x14ac:dyDescent="0.3">
      <c r="A2967" s="20"/>
      <c r="B2967" s="20"/>
      <c r="C2967" s="20"/>
      <c r="D2967" s="18"/>
      <c r="E2967" s="4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6"/>
    </row>
    <row r="2968" spans="1:22" x14ac:dyDescent="0.3">
      <c r="A2968" s="20"/>
      <c r="B2968" s="20"/>
      <c r="C2968" s="20"/>
      <c r="D2968" s="18"/>
      <c r="E2968" s="4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6"/>
    </row>
    <row r="2969" spans="1:22" x14ac:dyDescent="0.3">
      <c r="A2969" s="20"/>
      <c r="B2969" s="20"/>
      <c r="C2969" s="20"/>
      <c r="D2969" s="18"/>
      <c r="E2969" s="4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6"/>
    </row>
    <row r="2970" spans="1:22" x14ac:dyDescent="0.3">
      <c r="A2970" s="20"/>
      <c r="B2970" s="20"/>
      <c r="C2970" s="20"/>
      <c r="D2970" s="18"/>
      <c r="E2970" s="4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6"/>
    </row>
    <row r="2971" spans="1:22" x14ac:dyDescent="0.3">
      <c r="A2971" s="20"/>
      <c r="B2971" s="20"/>
      <c r="C2971" s="20"/>
      <c r="D2971" s="18"/>
      <c r="E2971" s="4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6"/>
    </row>
    <row r="2972" spans="1:22" x14ac:dyDescent="0.3">
      <c r="A2972" s="20"/>
      <c r="B2972" s="20"/>
      <c r="C2972" s="20"/>
      <c r="D2972" s="18"/>
      <c r="E2972" s="4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6"/>
    </row>
    <row r="2973" spans="1:22" x14ac:dyDescent="0.3">
      <c r="A2973" s="20"/>
      <c r="B2973" s="20"/>
      <c r="C2973" s="20"/>
      <c r="D2973" s="18"/>
      <c r="E2973" s="4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6"/>
    </row>
    <row r="2974" spans="1:22" x14ac:dyDescent="0.3">
      <c r="A2974" s="20"/>
      <c r="B2974" s="20"/>
      <c r="C2974" s="20"/>
      <c r="D2974" s="18"/>
      <c r="E2974" s="4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6"/>
    </row>
    <row r="2975" spans="1:22" x14ac:dyDescent="0.3">
      <c r="A2975" s="20"/>
      <c r="B2975" s="20"/>
      <c r="C2975" s="20"/>
      <c r="D2975" s="18"/>
      <c r="E2975" s="4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6"/>
    </row>
    <row r="2976" spans="1:22" x14ac:dyDescent="0.3">
      <c r="A2976" s="20"/>
      <c r="B2976" s="20"/>
      <c r="C2976" s="20"/>
      <c r="D2976" s="18"/>
      <c r="E2976" s="4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6"/>
    </row>
    <row r="2977" spans="1:22" x14ac:dyDescent="0.3">
      <c r="A2977" s="20"/>
      <c r="B2977" s="20"/>
      <c r="C2977" s="20"/>
      <c r="D2977" s="18"/>
      <c r="E2977" s="4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6"/>
    </row>
    <row r="2978" spans="1:22" x14ac:dyDescent="0.3">
      <c r="A2978" s="20"/>
      <c r="B2978" s="20"/>
      <c r="C2978" s="20"/>
      <c r="D2978" s="18"/>
      <c r="E2978" s="4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6"/>
    </row>
    <row r="2979" spans="1:22" x14ac:dyDescent="0.3">
      <c r="A2979" s="20"/>
      <c r="B2979" s="20"/>
      <c r="C2979" s="20"/>
      <c r="D2979" s="18"/>
      <c r="E2979" s="4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6"/>
    </row>
    <row r="2980" spans="1:22" x14ac:dyDescent="0.3">
      <c r="A2980" s="20"/>
      <c r="B2980" s="20"/>
      <c r="C2980" s="20"/>
      <c r="D2980" s="18"/>
      <c r="E2980" s="4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6"/>
    </row>
    <row r="2981" spans="1:22" x14ac:dyDescent="0.3">
      <c r="A2981" s="20"/>
      <c r="B2981" s="20"/>
      <c r="C2981" s="20"/>
      <c r="D2981" s="18"/>
      <c r="E2981" s="4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6"/>
    </row>
    <row r="2982" spans="1:22" x14ac:dyDescent="0.3">
      <c r="A2982" s="20"/>
      <c r="B2982" s="20"/>
      <c r="C2982" s="20"/>
      <c r="D2982" s="18"/>
      <c r="E2982" s="4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6"/>
    </row>
    <row r="2983" spans="1:22" x14ac:dyDescent="0.3">
      <c r="A2983" s="20"/>
      <c r="B2983" s="20"/>
      <c r="C2983" s="20"/>
      <c r="D2983" s="18"/>
      <c r="E2983" s="4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6"/>
    </row>
    <row r="2984" spans="1:22" x14ac:dyDescent="0.3">
      <c r="A2984" s="20"/>
      <c r="B2984" s="20"/>
      <c r="C2984" s="20"/>
      <c r="D2984" s="18"/>
      <c r="E2984" s="4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6"/>
    </row>
    <row r="2985" spans="1:22" x14ac:dyDescent="0.3">
      <c r="A2985" s="20"/>
      <c r="B2985" s="20"/>
      <c r="C2985" s="20"/>
      <c r="D2985" s="18"/>
      <c r="E2985" s="4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6"/>
    </row>
    <row r="2986" spans="1:22" x14ac:dyDescent="0.3">
      <c r="A2986" s="20"/>
      <c r="B2986" s="20"/>
      <c r="C2986" s="20"/>
      <c r="D2986" s="18"/>
      <c r="E2986" s="4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6"/>
    </row>
    <row r="2987" spans="1:22" x14ac:dyDescent="0.3">
      <c r="A2987" s="20"/>
      <c r="B2987" s="20"/>
      <c r="C2987" s="20"/>
      <c r="D2987" s="18"/>
      <c r="E2987" s="4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6"/>
    </row>
    <row r="2988" spans="1:22" x14ac:dyDescent="0.3">
      <c r="A2988" s="20"/>
      <c r="B2988" s="20"/>
      <c r="C2988" s="20"/>
      <c r="D2988" s="18"/>
      <c r="E2988" s="4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6"/>
    </row>
    <row r="2989" spans="1:22" x14ac:dyDescent="0.3">
      <c r="A2989" s="20"/>
      <c r="B2989" s="20"/>
      <c r="C2989" s="20"/>
      <c r="D2989" s="18"/>
      <c r="E2989" s="4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6"/>
    </row>
    <row r="2990" spans="1:22" x14ac:dyDescent="0.3">
      <c r="A2990" s="20"/>
      <c r="B2990" s="20"/>
      <c r="C2990" s="20"/>
      <c r="D2990" s="18"/>
      <c r="E2990" s="4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6"/>
    </row>
    <row r="2991" spans="1:22" x14ac:dyDescent="0.3">
      <c r="A2991" s="20"/>
      <c r="B2991" s="20"/>
      <c r="C2991" s="20"/>
      <c r="D2991" s="18"/>
      <c r="E2991" s="4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6"/>
    </row>
    <row r="2992" spans="1:22" x14ac:dyDescent="0.3">
      <c r="A2992" s="20"/>
      <c r="B2992" s="20"/>
      <c r="C2992" s="20"/>
      <c r="D2992" s="18"/>
      <c r="E2992" s="4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6"/>
    </row>
    <row r="2993" spans="1:22" x14ac:dyDescent="0.3">
      <c r="A2993" s="20"/>
      <c r="B2993" s="20"/>
      <c r="C2993" s="20"/>
      <c r="D2993" s="18"/>
      <c r="E2993" s="4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6"/>
    </row>
    <row r="2994" spans="1:22" x14ac:dyDescent="0.3">
      <c r="A2994" s="20"/>
      <c r="B2994" s="20"/>
      <c r="C2994" s="20"/>
      <c r="D2994" s="18"/>
      <c r="E2994" s="4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6"/>
    </row>
    <row r="2995" spans="1:22" x14ac:dyDescent="0.3">
      <c r="A2995" s="20"/>
      <c r="B2995" s="20"/>
      <c r="C2995" s="20"/>
      <c r="D2995" s="18"/>
      <c r="E2995" s="4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6"/>
    </row>
    <row r="2996" spans="1:22" x14ac:dyDescent="0.3">
      <c r="A2996" s="20"/>
      <c r="B2996" s="20"/>
      <c r="C2996" s="20"/>
      <c r="D2996" s="18"/>
      <c r="E2996" s="4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6"/>
    </row>
    <row r="2997" spans="1:22" x14ac:dyDescent="0.3">
      <c r="A2997" s="20"/>
      <c r="B2997" s="20"/>
      <c r="C2997" s="20"/>
      <c r="D2997" s="18"/>
      <c r="E2997" s="4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6"/>
    </row>
    <row r="2998" spans="1:22" x14ac:dyDescent="0.3">
      <c r="A2998" s="20"/>
      <c r="B2998" s="20"/>
      <c r="C2998" s="20"/>
      <c r="D2998" s="18"/>
      <c r="E2998" s="4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6"/>
    </row>
    <row r="2999" spans="1:22" x14ac:dyDescent="0.3">
      <c r="A2999" s="20"/>
      <c r="B2999" s="20"/>
      <c r="C2999" s="20"/>
      <c r="D2999" s="18"/>
      <c r="E2999" s="4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6"/>
    </row>
    <row r="3000" spans="1:22" x14ac:dyDescent="0.3">
      <c r="A3000" s="20"/>
      <c r="B3000" s="20"/>
      <c r="C3000" s="20"/>
      <c r="D3000" s="18"/>
      <c r="E3000" s="4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6"/>
    </row>
    <row r="3001" spans="1:22" x14ac:dyDescent="0.3">
      <c r="A3001" s="20"/>
      <c r="B3001" s="20"/>
      <c r="C3001" s="20"/>
      <c r="D3001" s="18"/>
      <c r="E3001" s="4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6"/>
    </row>
    <row r="3002" spans="1:22" x14ac:dyDescent="0.3">
      <c r="A3002" s="20"/>
      <c r="B3002" s="20"/>
      <c r="C3002" s="20"/>
      <c r="D3002" s="18"/>
      <c r="E3002" s="4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6"/>
    </row>
    <row r="3003" spans="1:22" x14ac:dyDescent="0.3">
      <c r="A3003" s="20"/>
      <c r="B3003" s="20"/>
      <c r="C3003" s="20"/>
      <c r="D3003" s="18"/>
      <c r="E3003" s="4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6"/>
    </row>
    <row r="3004" spans="1:22" x14ac:dyDescent="0.3">
      <c r="A3004" s="20"/>
      <c r="B3004" s="20"/>
      <c r="C3004" s="20"/>
      <c r="D3004" s="18"/>
      <c r="E3004" s="4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6"/>
    </row>
    <row r="3005" spans="1:22" x14ac:dyDescent="0.3">
      <c r="A3005" s="20"/>
      <c r="B3005" s="20"/>
      <c r="C3005" s="20"/>
      <c r="D3005" s="18"/>
      <c r="E3005" s="4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6"/>
    </row>
    <row r="3006" spans="1:22" x14ac:dyDescent="0.3">
      <c r="A3006" s="20"/>
      <c r="B3006" s="20"/>
      <c r="C3006" s="20"/>
      <c r="D3006" s="18"/>
      <c r="E3006" s="4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6"/>
    </row>
    <row r="3007" spans="1:22" x14ac:dyDescent="0.3">
      <c r="A3007" s="20"/>
      <c r="B3007" s="20"/>
      <c r="C3007" s="20"/>
      <c r="D3007" s="18"/>
      <c r="E3007" s="4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6"/>
    </row>
    <row r="3008" spans="1:22" x14ac:dyDescent="0.3">
      <c r="A3008" s="20"/>
      <c r="B3008" s="20"/>
      <c r="C3008" s="20"/>
      <c r="D3008" s="18"/>
      <c r="E3008" s="4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6"/>
    </row>
    <row r="3009" spans="1:22" x14ac:dyDescent="0.3">
      <c r="A3009" s="20"/>
      <c r="B3009" s="20"/>
      <c r="C3009" s="20"/>
      <c r="D3009" s="18"/>
      <c r="E3009" s="4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6"/>
    </row>
    <row r="3010" spans="1:22" x14ac:dyDescent="0.3">
      <c r="A3010" s="20"/>
      <c r="B3010" s="20"/>
      <c r="C3010" s="20"/>
      <c r="D3010" s="18"/>
      <c r="E3010" s="4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6"/>
    </row>
    <row r="3011" spans="1:22" x14ac:dyDescent="0.3">
      <c r="A3011" s="20"/>
      <c r="B3011" s="20"/>
      <c r="C3011" s="20"/>
      <c r="D3011" s="18"/>
      <c r="E3011" s="4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6"/>
    </row>
    <row r="3012" spans="1:22" x14ac:dyDescent="0.3">
      <c r="A3012" s="20"/>
      <c r="B3012" s="20"/>
      <c r="C3012" s="20"/>
      <c r="D3012" s="18"/>
      <c r="E3012" s="4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6"/>
    </row>
    <row r="3013" spans="1:22" x14ac:dyDescent="0.3">
      <c r="A3013" s="20"/>
      <c r="B3013" s="20"/>
      <c r="C3013" s="20"/>
      <c r="D3013" s="18"/>
      <c r="E3013" s="4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6"/>
    </row>
    <row r="3014" spans="1:22" x14ac:dyDescent="0.3">
      <c r="A3014" s="20"/>
      <c r="B3014" s="20"/>
      <c r="C3014" s="20"/>
      <c r="D3014" s="18"/>
      <c r="E3014" s="4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6"/>
    </row>
    <row r="3015" spans="1:22" x14ac:dyDescent="0.3">
      <c r="A3015" s="20"/>
      <c r="B3015" s="20"/>
      <c r="C3015" s="20"/>
      <c r="D3015" s="18"/>
      <c r="E3015" s="4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6"/>
    </row>
    <row r="3016" spans="1:22" x14ac:dyDescent="0.3">
      <c r="A3016" s="20"/>
      <c r="B3016" s="20"/>
      <c r="C3016" s="20"/>
      <c r="D3016" s="18"/>
      <c r="E3016" s="4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6"/>
    </row>
    <row r="3017" spans="1:22" x14ac:dyDescent="0.3">
      <c r="A3017" s="20"/>
      <c r="B3017" s="20"/>
      <c r="C3017" s="20"/>
      <c r="D3017" s="18"/>
      <c r="E3017" s="4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6"/>
    </row>
    <row r="3018" spans="1:22" x14ac:dyDescent="0.3">
      <c r="A3018" s="20"/>
      <c r="B3018" s="20"/>
      <c r="C3018" s="20"/>
      <c r="D3018" s="18"/>
      <c r="E3018" s="4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6"/>
    </row>
    <row r="3019" spans="1:22" x14ac:dyDescent="0.3">
      <c r="A3019" s="20"/>
      <c r="B3019" s="20"/>
      <c r="C3019" s="20"/>
      <c r="D3019" s="18"/>
      <c r="E3019" s="4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6"/>
    </row>
    <row r="3020" spans="1:22" x14ac:dyDescent="0.3">
      <c r="A3020" s="20"/>
      <c r="B3020" s="20"/>
      <c r="C3020" s="20"/>
      <c r="D3020" s="18"/>
      <c r="E3020" s="4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6"/>
    </row>
    <row r="3021" spans="1:22" x14ac:dyDescent="0.3">
      <c r="A3021" s="20"/>
      <c r="B3021" s="20"/>
      <c r="C3021" s="20"/>
      <c r="D3021" s="18"/>
      <c r="E3021" s="4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6"/>
    </row>
    <row r="3022" spans="1:22" x14ac:dyDescent="0.3">
      <c r="A3022" s="20"/>
      <c r="B3022" s="20"/>
      <c r="C3022" s="20"/>
      <c r="D3022" s="18"/>
      <c r="E3022" s="4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6"/>
    </row>
    <row r="3023" spans="1:22" x14ac:dyDescent="0.3">
      <c r="A3023" s="20"/>
      <c r="B3023" s="20"/>
      <c r="C3023" s="20"/>
      <c r="D3023" s="18"/>
      <c r="E3023" s="4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6"/>
    </row>
    <row r="3024" spans="1:22" x14ac:dyDescent="0.3">
      <c r="A3024" s="20"/>
      <c r="B3024" s="20"/>
      <c r="C3024" s="20"/>
      <c r="D3024" s="18"/>
      <c r="E3024" s="4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6"/>
    </row>
    <row r="3025" spans="1:22" x14ac:dyDescent="0.3">
      <c r="A3025" s="20"/>
      <c r="B3025" s="20"/>
      <c r="C3025" s="20"/>
      <c r="D3025" s="18"/>
      <c r="E3025" s="4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6"/>
    </row>
    <row r="3026" spans="1:22" x14ac:dyDescent="0.3">
      <c r="A3026" s="20"/>
      <c r="B3026" s="20"/>
      <c r="C3026" s="20"/>
      <c r="D3026" s="18"/>
      <c r="E3026" s="4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6"/>
    </row>
    <row r="3027" spans="1:22" x14ac:dyDescent="0.3">
      <c r="A3027" s="20"/>
      <c r="B3027" s="20"/>
      <c r="C3027" s="20"/>
      <c r="D3027" s="18"/>
      <c r="E3027" s="4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6"/>
    </row>
    <row r="3028" spans="1:22" x14ac:dyDescent="0.3">
      <c r="A3028" s="20"/>
      <c r="B3028" s="20"/>
      <c r="C3028" s="20"/>
      <c r="D3028" s="18"/>
      <c r="E3028" s="4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6"/>
    </row>
    <row r="3029" spans="1:22" x14ac:dyDescent="0.3">
      <c r="A3029" s="20"/>
      <c r="B3029" s="20"/>
      <c r="C3029" s="20"/>
      <c r="D3029" s="18"/>
      <c r="E3029" s="4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6"/>
    </row>
    <row r="3030" spans="1:22" x14ac:dyDescent="0.3">
      <c r="A3030" s="20"/>
      <c r="B3030" s="20"/>
      <c r="C3030" s="20"/>
      <c r="D3030" s="18"/>
      <c r="E3030" s="4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6"/>
    </row>
    <row r="3031" spans="1:22" x14ac:dyDescent="0.3">
      <c r="A3031" s="20"/>
      <c r="B3031" s="20"/>
      <c r="C3031" s="20"/>
      <c r="D3031" s="18"/>
      <c r="E3031" s="4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6"/>
    </row>
    <row r="3032" spans="1:22" x14ac:dyDescent="0.3">
      <c r="A3032" s="20"/>
      <c r="B3032" s="20"/>
      <c r="C3032" s="20"/>
      <c r="D3032" s="18"/>
      <c r="E3032" s="4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6"/>
    </row>
    <row r="3033" spans="1:22" x14ac:dyDescent="0.3">
      <c r="A3033" s="20"/>
      <c r="B3033" s="20"/>
      <c r="C3033" s="20"/>
      <c r="D3033" s="18"/>
      <c r="E3033" s="4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6"/>
    </row>
    <row r="3034" spans="1:22" x14ac:dyDescent="0.3">
      <c r="A3034" s="20"/>
      <c r="B3034" s="20"/>
      <c r="C3034" s="20"/>
      <c r="D3034" s="18"/>
      <c r="E3034" s="4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6"/>
    </row>
    <row r="3035" spans="1:22" x14ac:dyDescent="0.3">
      <c r="A3035" s="20"/>
      <c r="B3035" s="20"/>
      <c r="C3035" s="20"/>
      <c r="D3035" s="18"/>
      <c r="E3035" s="4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6"/>
    </row>
    <row r="3036" spans="1:22" x14ac:dyDescent="0.3">
      <c r="A3036" s="20"/>
      <c r="B3036" s="20"/>
      <c r="C3036" s="20"/>
      <c r="D3036" s="18"/>
      <c r="E3036" s="4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6"/>
    </row>
    <row r="3037" spans="1:22" x14ac:dyDescent="0.3">
      <c r="A3037" s="20"/>
      <c r="B3037" s="20"/>
      <c r="C3037" s="20"/>
      <c r="D3037" s="18"/>
      <c r="E3037" s="4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6"/>
    </row>
    <row r="3038" spans="1:22" x14ac:dyDescent="0.3">
      <c r="A3038" s="20"/>
      <c r="B3038" s="20"/>
      <c r="C3038" s="20"/>
      <c r="D3038" s="18"/>
      <c r="E3038" s="4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6"/>
    </row>
    <row r="3039" spans="1:22" x14ac:dyDescent="0.3">
      <c r="A3039" s="20"/>
      <c r="B3039" s="20"/>
      <c r="C3039" s="20"/>
      <c r="D3039" s="18"/>
      <c r="E3039" s="4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6"/>
    </row>
    <row r="3040" spans="1:22" x14ac:dyDescent="0.3">
      <c r="A3040" s="20"/>
      <c r="B3040" s="20"/>
      <c r="C3040" s="20"/>
      <c r="D3040" s="18"/>
      <c r="E3040" s="4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6"/>
    </row>
    <row r="3041" spans="1:22" x14ac:dyDescent="0.3">
      <c r="A3041" s="20"/>
      <c r="B3041" s="20"/>
      <c r="C3041" s="20"/>
      <c r="D3041" s="18"/>
      <c r="E3041" s="4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6"/>
    </row>
    <row r="3042" spans="1:22" x14ac:dyDescent="0.3">
      <c r="A3042" s="20"/>
      <c r="B3042" s="20"/>
      <c r="C3042" s="20"/>
      <c r="D3042" s="18"/>
      <c r="E3042" s="4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6"/>
    </row>
    <row r="3043" spans="1:22" x14ac:dyDescent="0.3">
      <c r="A3043" s="20"/>
      <c r="B3043" s="20"/>
      <c r="C3043" s="20"/>
      <c r="D3043" s="18"/>
      <c r="E3043" s="4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6"/>
    </row>
    <row r="3044" spans="1:22" x14ac:dyDescent="0.3">
      <c r="A3044" s="20"/>
      <c r="B3044" s="20"/>
      <c r="C3044" s="20"/>
      <c r="D3044" s="18"/>
      <c r="E3044" s="4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6"/>
    </row>
    <row r="3045" spans="1:22" x14ac:dyDescent="0.3">
      <c r="A3045" s="20"/>
      <c r="B3045" s="20"/>
      <c r="C3045" s="20"/>
      <c r="D3045" s="18"/>
      <c r="E3045" s="4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6"/>
    </row>
    <row r="3046" spans="1:22" x14ac:dyDescent="0.3">
      <c r="A3046" s="20"/>
      <c r="B3046" s="20"/>
      <c r="C3046" s="20"/>
      <c r="D3046" s="18"/>
      <c r="E3046" s="4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6"/>
    </row>
    <row r="3047" spans="1:22" x14ac:dyDescent="0.3">
      <c r="A3047" s="20"/>
      <c r="B3047" s="20"/>
      <c r="C3047" s="20"/>
      <c r="D3047" s="18"/>
      <c r="E3047" s="4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6"/>
    </row>
    <row r="3048" spans="1:22" x14ac:dyDescent="0.3">
      <c r="A3048" s="20"/>
      <c r="B3048" s="20"/>
      <c r="C3048" s="20"/>
      <c r="D3048" s="18"/>
      <c r="E3048" s="4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6"/>
    </row>
    <row r="3049" spans="1:22" x14ac:dyDescent="0.3">
      <c r="A3049" s="20"/>
      <c r="B3049" s="20"/>
      <c r="C3049" s="20"/>
      <c r="D3049" s="18"/>
      <c r="E3049" s="4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6"/>
    </row>
    <row r="3050" spans="1:22" x14ac:dyDescent="0.3">
      <c r="A3050" s="20"/>
      <c r="B3050" s="20"/>
      <c r="C3050" s="20"/>
      <c r="D3050" s="18"/>
      <c r="E3050" s="4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6"/>
    </row>
    <row r="3051" spans="1:22" x14ac:dyDescent="0.3">
      <c r="A3051" s="20"/>
      <c r="B3051" s="20"/>
      <c r="C3051" s="20"/>
      <c r="D3051" s="18"/>
      <c r="E3051" s="4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6"/>
    </row>
    <row r="3052" spans="1:22" x14ac:dyDescent="0.3">
      <c r="A3052" s="20"/>
      <c r="B3052" s="20"/>
      <c r="C3052" s="20"/>
      <c r="D3052" s="18"/>
      <c r="E3052" s="4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6"/>
    </row>
    <row r="3053" spans="1:22" x14ac:dyDescent="0.3">
      <c r="A3053" s="20"/>
      <c r="B3053" s="20"/>
      <c r="C3053" s="20"/>
      <c r="D3053" s="18"/>
      <c r="E3053" s="4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6"/>
    </row>
    <row r="3054" spans="1:22" x14ac:dyDescent="0.3">
      <c r="A3054" s="20"/>
      <c r="B3054" s="20"/>
      <c r="C3054" s="20"/>
      <c r="D3054" s="18"/>
      <c r="E3054" s="4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6"/>
    </row>
    <row r="3055" spans="1:22" x14ac:dyDescent="0.3">
      <c r="A3055" s="20"/>
      <c r="B3055" s="20"/>
      <c r="C3055" s="20"/>
      <c r="D3055" s="18"/>
      <c r="E3055" s="4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6"/>
    </row>
    <row r="3056" spans="1:22" x14ac:dyDescent="0.3">
      <c r="A3056" s="20"/>
      <c r="B3056" s="20"/>
      <c r="C3056" s="20"/>
      <c r="D3056" s="18"/>
      <c r="E3056" s="4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6"/>
    </row>
    <row r="3057" spans="1:22" x14ac:dyDescent="0.3">
      <c r="A3057" s="20"/>
      <c r="B3057" s="20"/>
      <c r="C3057" s="20"/>
      <c r="D3057" s="18"/>
      <c r="E3057" s="4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6"/>
    </row>
    <row r="3058" spans="1:22" x14ac:dyDescent="0.3">
      <c r="A3058" s="20"/>
      <c r="B3058" s="20"/>
      <c r="C3058" s="20"/>
      <c r="D3058" s="18"/>
      <c r="E3058" s="4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6"/>
    </row>
    <row r="3059" spans="1:22" x14ac:dyDescent="0.3">
      <c r="A3059" s="20"/>
      <c r="B3059" s="20"/>
      <c r="C3059" s="20"/>
      <c r="D3059" s="18"/>
      <c r="E3059" s="4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6"/>
    </row>
    <row r="3060" spans="1:22" x14ac:dyDescent="0.3">
      <c r="A3060" s="20"/>
      <c r="B3060" s="20"/>
      <c r="C3060" s="20"/>
      <c r="D3060" s="18"/>
      <c r="E3060" s="4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6"/>
    </row>
    <row r="3061" spans="1:22" x14ac:dyDescent="0.3">
      <c r="A3061" s="20"/>
      <c r="B3061" s="20"/>
      <c r="C3061" s="20"/>
      <c r="D3061" s="18"/>
      <c r="E3061" s="4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6"/>
    </row>
    <row r="3062" spans="1:22" x14ac:dyDescent="0.3">
      <c r="A3062" s="20"/>
      <c r="B3062" s="20"/>
      <c r="C3062" s="20"/>
      <c r="D3062" s="18"/>
      <c r="E3062" s="4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6"/>
    </row>
    <row r="3063" spans="1:22" x14ac:dyDescent="0.3">
      <c r="A3063" s="20"/>
      <c r="B3063" s="20"/>
      <c r="C3063" s="20"/>
      <c r="D3063" s="18"/>
      <c r="E3063" s="4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6"/>
    </row>
    <row r="3064" spans="1:22" x14ac:dyDescent="0.3">
      <c r="A3064" s="20"/>
      <c r="B3064" s="20"/>
      <c r="C3064" s="20"/>
      <c r="D3064" s="18"/>
      <c r="E3064" s="4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6"/>
    </row>
    <row r="3065" spans="1:22" x14ac:dyDescent="0.3">
      <c r="A3065" s="20"/>
      <c r="B3065" s="20"/>
      <c r="C3065" s="20"/>
      <c r="D3065" s="18"/>
      <c r="E3065" s="4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6"/>
    </row>
    <row r="3066" spans="1:22" x14ac:dyDescent="0.3">
      <c r="A3066" s="20"/>
      <c r="B3066" s="20"/>
      <c r="C3066" s="20"/>
      <c r="D3066" s="18"/>
      <c r="E3066" s="4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6"/>
    </row>
    <row r="3067" spans="1:22" x14ac:dyDescent="0.3">
      <c r="A3067" s="20"/>
      <c r="B3067" s="20"/>
      <c r="C3067" s="20"/>
      <c r="D3067" s="18"/>
      <c r="E3067" s="4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6"/>
    </row>
    <row r="3068" spans="1:22" x14ac:dyDescent="0.3">
      <c r="A3068" s="20"/>
      <c r="B3068" s="20"/>
      <c r="C3068" s="20"/>
      <c r="D3068" s="18"/>
      <c r="E3068" s="4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6"/>
    </row>
    <row r="3069" spans="1:22" x14ac:dyDescent="0.3">
      <c r="A3069" s="20"/>
      <c r="B3069" s="20"/>
      <c r="C3069" s="20"/>
      <c r="D3069" s="18"/>
      <c r="E3069" s="4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6"/>
    </row>
    <row r="3070" spans="1:22" x14ac:dyDescent="0.3">
      <c r="A3070" s="20"/>
      <c r="B3070" s="20"/>
      <c r="C3070" s="20"/>
      <c r="D3070" s="18"/>
      <c r="E3070" s="4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6"/>
    </row>
    <row r="3071" spans="1:22" x14ac:dyDescent="0.3">
      <c r="A3071" s="20"/>
      <c r="B3071" s="20"/>
      <c r="C3071" s="20"/>
      <c r="D3071" s="18"/>
      <c r="E3071" s="4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6"/>
    </row>
    <row r="3072" spans="1:22" x14ac:dyDescent="0.3">
      <c r="A3072" s="20"/>
      <c r="B3072" s="20"/>
      <c r="C3072" s="20"/>
      <c r="D3072" s="18"/>
      <c r="E3072" s="4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6"/>
    </row>
    <row r="3073" spans="1:22" x14ac:dyDescent="0.3">
      <c r="A3073" s="20"/>
      <c r="B3073" s="20"/>
      <c r="C3073" s="20"/>
      <c r="D3073" s="18"/>
      <c r="E3073" s="4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6"/>
    </row>
    <row r="3074" spans="1:22" x14ac:dyDescent="0.3">
      <c r="A3074" s="20"/>
      <c r="B3074" s="20"/>
      <c r="C3074" s="20"/>
      <c r="D3074" s="18"/>
      <c r="E3074" s="4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6"/>
    </row>
    <row r="3075" spans="1:22" x14ac:dyDescent="0.3">
      <c r="A3075" s="20"/>
      <c r="B3075" s="20"/>
      <c r="C3075" s="20"/>
      <c r="D3075" s="18"/>
      <c r="E3075" s="4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6"/>
    </row>
    <row r="3076" spans="1:22" x14ac:dyDescent="0.3">
      <c r="A3076" s="20"/>
      <c r="B3076" s="20"/>
      <c r="C3076" s="20"/>
      <c r="D3076" s="18"/>
      <c r="E3076" s="4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6"/>
    </row>
    <row r="3077" spans="1:22" x14ac:dyDescent="0.3">
      <c r="A3077" s="20"/>
      <c r="B3077" s="20"/>
      <c r="C3077" s="20"/>
      <c r="D3077" s="18"/>
      <c r="E3077" s="4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6"/>
    </row>
    <row r="3078" spans="1:22" x14ac:dyDescent="0.3">
      <c r="A3078" s="20"/>
      <c r="B3078" s="20"/>
      <c r="C3078" s="20"/>
      <c r="D3078" s="18"/>
      <c r="E3078" s="4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6"/>
    </row>
    <row r="3079" spans="1:22" x14ac:dyDescent="0.3">
      <c r="A3079" s="20"/>
      <c r="B3079" s="20"/>
      <c r="C3079" s="20"/>
      <c r="D3079" s="18"/>
      <c r="E3079" s="4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6"/>
    </row>
    <row r="3080" spans="1:22" x14ac:dyDescent="0.3">
      <c r="A3080" s="20"/>
      <c r="B3080" s="20"/>
      <c r="C3080" s="20"/>
      <c r="D3080" s="18"/>
      <c r="E3080" s="4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6"/>
    </row>
    <row r="3081" spans="1:22" x14ac:dyDescent="0.3">
      <c r="A3081" s="20"/>
      <c r="B3081" s="20"/>
      <c r="C3081" s="20"/>
      <c r="D3081" s="18"/>
      <c r="E3081" s="4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6"/>
    </row>
    <row r="3082" spans="1:22" x14ac:dyDescent="0.3">
      <c r="A3082" s="20"/>
      <c r="B3082" s="20"/>
      <c r="C3082" s="20"/>
      <c r="D3082" s="18"/>
      <c r="E3082" s="4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6"/>
    </row>
    <row r="3083" spans="1:22" x14ac:dyDescent="0.3">
      <c r="A3083" s="20"/>
      <c r="B3083" s="20"/>
      <c r="C3083" s="20"/>
      <c r="D3083" s="18"/>
      <c r="E3083" s="4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6"/>
    </row>
    <row r="3084" spans="1:22" x14ac:dyDescent="0.3">
      <c r="A3084" s="20"/>
      <c r="B3084" s="20"/>
      <c r="C3084" s="20"/>
      <c r="D3084" s="18"/>
      <c r="E3084" s="4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6"/>
    </row>
    <row r="3085" spans="1:22" x14ac:dyDescent="0.3">
      <c r="A3085" s="20"/>
      <c r="B3085" s="20"/>
      <c r="C3085" s="20"/>
      <c r="D3085" s="18"/>
      <c r="E3085" s="4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6"/>
    </row>
    <row r="3086" spans="1:22" x14ac:dyDescent="0.3">
      <c r="A3086" s="20"/>
      <c r="B3086" s="20"/>
      <c r="C3086" s="20"/>
      <c r="D3086" s="18"/>
      <c r="E3086" s="4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6"/>
    </row>
    <row r="3087" spans="1:22" x14ac:dyDescent="0.3">
      <c r="A3087" s="20"/>
      <c r="B3087" s="20"/>
      <c r="C3087" s="20"/>
      <c r="D3087" s="18"/>
      <c r="E3087" s="4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6"/>
    </row>
    <row r="3088" spans="1:22" x14ac:dyDescent="0.3">
      <c r="A3088" s="20"/>
      <c r="B3088" s="20"/>
      <c r="C3088" s="20"/>
      <c r="D3088" s="18"/>
      <c r="E3088" s="4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6"/>
    </row>
    <row r="3089" spans="1:22" x14ac:dyDescent="0.3">
      <c r="A3089" s="20"/>
      <c r="B3089" s="20"/>
      <c r="C3089" s="20"/>
      <c r="D3089" s="18"/>
      <c r="E3089" s="4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6"/>
    </row>
    <row r="3090" spans="1:22" x14ac:dyDescent="0.3">
      <c r="A3090" s="20"/>
      <c r="B3090" s="20"/>
      <c r="C3090" s="20"/>
      <c r="D3090" s="18"/>
      <c r="E3090" s="4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6"/>
    </row>
    <row r="3091" spans="1:22" x14ac:dyDescent="0.3">
      <c r="A3091" s="20"/>
      <c r="B3091" s="20"/>
      <c r="C3091" s="20"/>
      <c r="D3091" s="18"/>
      <c r="E3091" s="4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6"/>
    </row>
    <row r="3092" spans="1:22" x14ac:dyDescent="0.3">
      <c r="A3092" s="20"/>
      <c r="B3092" s="20"/>
      <c r="C3092" s="20"/>
      <c r="D3092" s="18"/>
      <c r="E3092" s="4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6"/>
    </row>
    <row r="3093" spans="1:22" x14ac:dyDescent="0.3">
      <c r="A3093" s="20"/>
      <c r="B3093" s="20"/>
      <c r="C3093" s="20"/>
      <c r="D3093" s="18"/>
      <c r="E3093" s="4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6"/>
    </row>
    <row r="3094" spans="1:22" x14ac:dyDescent="0.3">
      <c r="A3094" s="20"/>
      <c r="B3094" s="20"/>
      <c r="C3094" s="20"/>
      <c r="D3094" s="18"/>
      <c r="E3094" s="4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6"/>
    </row>
    <row r="3095" spans="1:22" x14ac:dyDescent="0.3">
      <c r="A3095" s="20"/>
      <c r="B3095" s="20"/>
      <c r="C3095" s="20"/>
      <c r="D3095" s="18"/>
      <c r="E3095" s="4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6"/>
    </row>
    <row r="3096" spans="1:22" x14ac:dyDescent="0.3">
      <c r="A3096" s="20"/>
      <c r="B3096" s="20"/>
      <c r="C3096" s="20"/>
      <c r="D3096" s="18"/>
      <c r="E3096" s="4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6"/>
    </row>
    <row r="3097" spans="1:22" x14ac:dyDescent="0.3">
      <c r="A3097" s="20"/>
      <c r="B3097" s="20"/>
      <c r="C3097" s="20"/>
      <c r="D3097" s="18"/>
      <c r="E3097" s="4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6"/>
    </row>
    <row r="3098" spans="1:22" x14ac:dyDescent="0.3">
      <c r="A3098" s="20"/>
      <c r="B3098" s="20"/>
      <c r="C3098" s="20"/>
      <c r="D3098" s="18"/>
      <c r="E3098" s="4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6"/>
    </row>
    <row r="3099" spans="1:22" x14ac:dyDescent="0.3">
      <c r="A3099" s="20"/>
      <c r="B3099" s="20"/>
      <c r="C3099" s="20"/>
      <c r="D3099" s="18"/>
      <c r="E3099" s="4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6"/>
    </row>
    <row r="3100" spans="1:22" x14ac:dyDescent="0.3">
      <c r="A3100" s="20"/>
      <c r="B3100" s="20"/>
      <c r="C3100" s="20"/>
      <c r="D3100" s="18"/>
      <c r="E3100" s="4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6"/>
    </row>
    <row r="3101" spans="1:22" x14ac:dyDescent="0.3">
      <c r="A3101" s="20"/>
      <c r="B3101" s="20"/>
      <c r="C3101" s="20"/>
      <c r="D3101" s="18"/>
      <c r="E3101" s="4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6"/>
    </row>
    <row r="3102" spans="1:22" x14ac:dyDescent="0.3">
      <c r="A3102" s="20"/>
      <c r="B3102" s="20"/>
      <c r="C3102" s="20"/>
      <c r="D3102" s="18"/>
      <c r="E3102" s="4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6"/>
    </row>
    <row r="3103" spans="1:22" x14ac:dyDescent="0.3">
      <c r="A3103" s="20"/>
      <c r="B3103" s="20"/>
      <c r="C3103" s="20"/>
      <c r="D3103" s="18"/>
      <c r="E3103" s="4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6"/>
    </row>
    <row r="3104" spans="1:22" x14ac:dyDescent="0.3">
      <c r="A3104" s="20"/>
      <c r="B3104" s="20"/>
      <c r="C3104" s="20"/>
      <c r="D3104" s="18"/>
      <c r="E3104" s="4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6"/>
    </row>
    <row r="3105" spans="1:22" x14ac:dyDescent="0.3">
      <c r="A3105" s="20"/>
      <c r="B3105" s="20"/>
      <c r="C3105" s="20"/>
      <c r="D3105" s="18"/>
      <c r="E3105" s="4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6"/>
    </row>
    <row r="3106" spans="1:22" x14ac:dyDescent="0.3">
      <c r="A3106" s="20"/>
      <c r="B3106" s="20"/>
      <c r="C3106" s="20"/>
      <c r="D3106" s="18"/>
      <c r="E3106" s="4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6"/>
    </row>
    <row r="3107" spans="1:22" x14ac:dyDescent="0.3">
      <c r="A3107" s="20"/>
      <c r="B3107" s="20"/>
      <c r="C3107" s="20"/>
      <c r="D3107" s="18"/>
      <c r="E3107" s="4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6"/>
    </row>
    <row r="3108" spans="1:22" x14ac:dyDescent="0.3">
      <c r="A3108" s="20"/>
      <c r="B3108" s="20"/>
      <c r="C3108" s="20"/>
      <c r="D3108" s="18"/>
      <c r="E3108" s="4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6"/>
    </row>
    <row r="3109" spans="1:22" x14ac:dyDescent="0.3">
      <c r="A3109" s="20"/>
      <c r="B3109" s="20"/>
      <c r="C3109" s="20"/>
      <c r="D3109" s="18"/>
      <c r="E3109" s="4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6"/>
    </row>
    <row r="3110" spans="1:22" x14ac:dyDescent="0.3">
      <c r="A3110" s="20"/>
      <c r="B3110" s="20"/>
      <c r="C3110" s="20"/>
      <c r="D3110" s="18"/>
      <c r="E3110" s="4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6"/>
    </row>
    <row r="3111" spans="1:22" x14ac:dyDescent="0.3">
      <c r="A3111" s="20"/>
      <c r="B3111" s="20"/>
      <c r="C3111" s="20"/>
      <c r="D3111" s="18"/>
      <c r="E3111" s="4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6"/>
    </row>
    <row r="3112" spans="1:22" x14ac:dyDescent="0.3">
      <c r="A3112" s="20"/>
      <c r="B3112" s="20"/>
      <c r="C3112" s="20"/>
      <c r="D3112" s="18"/>
      <c r="E3112" s="4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6"/>
    </row>
    <row r="3113" spans="1:22" x14ac:dyDescent="0.3">
      <c r="A3113" s="20"/>
      <c r="B3113" s="20"/>
      <c r="C3113" s="20"/>
      <c r="D3113" s="18"/>
      <c r="E3113" s="4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6"/>
    </row>
    <row r="3114" spans="1:22" x14ac:dyDescent="0.3">
      <c r="A3114" s="20"/>
      <c r="B3114" s="20"/>
      <c r="C3114" s="20"/>
      <c r="D3114" s="18"/>
      <c r="E3114" s="4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6"/>
    </row>
    <row r="3115" spans="1:22" x14ac:dyDescent="0.3">
      <c r="A3115" s="20"/>
      <c r="B3115" s="20"/>
      <c r="C3115" s="20"/>
      <c r="D3115" s="18"/>
      <c r="E3115" s="4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6"/>
    </row>
    <row r="3116" spans="1:22" x14ac:dyDescent="0.3">
      <c r="A3116" s="20"/>
      <c r="B3116" s="20"/>
      <c r="C3116" s="20"/>
      <c r="D3116" s="18"/>
      <c r="E3116" s="4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6"/>
    </row>
    <row r="3117" spans="1:22" x14ac:dyDescent="0.3">
      <c r="A3117" s="20"/>
      <c r="B3117" s="20"/>
      <c r="C3117" s="20"/>
      <c r="D3117" s="18"/>
      <c r="E3117" s="4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6"/>
    </row>
    <row r="3118" spans="1:22" x14ac:dyDescent="0.3">
      <c r="A3118" s="20"/>
      <c r="B3118" s="20"/>
      <c r="C3118" s="20"/>
      <c r="D3118" s="18"/>
      <c r="E3118" s="4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6"/>
    </row>
    <row r="3119" spans="1:22" x14ac:dyDescent="0.3">
      <c r="A3119" s="20"/>
      <c r="B3119" s="20"/>
      <c r="C3119" s="20"/>
      <c r="D3119" s="18"/>
      <c r="E3119" s="4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6"/>
    </row>
    <row r="3120" spans="1:22" x14ac:dyDescent="0.3">
      <c r="A3120" s="20"/>
      <c r="B3120" s="20"/>
      <c r="C3120" s="20"/>
      <c r="D3120" s="18"/>
      <c r="E3120" s="4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6"/>
    </row>
    <row r="3121" spans="1:22" x14ac:dyDescent="0.3">
      <c r="A3121" s="20"/>
      <c r="B3121" s="20"/>
      <c r="C3121" s="20"/>
      <c r="D3121" s="18"/>
      <c r="E3121" s="4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6"/>
    </row>
    <row r="3122" spans="1:22" x14ac:dyDescent="0.3">
      <c r="A3122" s="20"/>
      <c r="B3122" s="20"/>
      <c r="C3122" s="20"/>
      <c r="D3122" s="18"/>
      <c r="E3122" s="4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6"/>
    </row>
    <row r="3123" spans="1:22" x14ac:dyDescent="0.3">
      <c r="A3123" s="20"/>
      <c r="B3123" s="20"/>
      <c r="C3123" s="20"/>
      <c r="D3123" s="18"/>
      <c r="E3123" s="4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6"/>
    </row>
    <row r="3124" spans="1:22" x14ac:dyDescent="0.3">
      <c r="A3124" s="20"/>
      <c r="B3124" s="20"/>
      <c r="C3124" s="20"/>
      <c r="D3124" s="18"/>
      <c r="E3124" s="4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6"/>
    </row>
    <row r="3125" spans="1:22" x14ac:dyDescent="0.3">
      <c r="A3125" s="20"/>
      <c r="B3125" s="20"/>
      <c r="C3125" s="20"/>
      <c r="D3125" s="18"/>
      <c r="E3125" s="4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6"/>
    </row>
    <row r="3126" spans="1:22" x14ac:dyDescent="0.3">
      <c r="A3126" s="20"/>
      <c r="B3126" s="20"/>
      <c r="C3126" s="20"/>
      <c r="D3126" s="18"/>
      <c r="E3126" s="4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6"/>
    </row>
    <row r="3127" spans="1:22" x14ac:dyDescent="0.3">
      <c r="A3127" s="20"/>
      <c r="B3127" s="20"/>
      <c r="C3127" s="20"/>
      <c r="D3127" s="18"/>
      <c r="E3127" s="4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6"/>
    </row>
    <row r="3128" spans="1:22" x14ac:dyDescent="0.3">
      <c r="A3128" s="20"/>
      <c r="B3128" s="20"/>
      <c r="C3128" s="20"/>
      <c r="D3128" s="18"/>
      <c r="E3128" s="4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6"/>
    </row>
    <row r="3129" spans="1:22" x14ac:dyDescent="0.3">
      <c r="A3129" s="20"/>
      <c r="B3129" s="20"/>
      <c r="C3129" s="20"/>
      <c r="D3129" s="18"/>
      <c r="E3129" s="4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6"/>
    </row>
    <row r="3130" spans="1:22" x14ac:dyDescent="0.3">
      <c r="A3130" s="20"/>
      <c r="B3130" s="20"/>
      <c r="C3130" s="20"/>
      <c r="D3130" s="18"/>
      <c r="E3130" s="4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6"/>
    </row>
    <row r="3131" spans="1:22" x14ac:dyDescent="0.3">
      <c r="A3131" s="20"/>
      <c r="B3131" s="20"/>
      <c r="C3131" s="20"/>
      <c r="D3131" s="18"/>
      <c r="E3131" s="4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6"/>
    </row>
    <row r="3132" spans="1:22" x14ac:dyDescent="0.3">
      <c r="A3132" s="20"/>
      <c r="B3132" s="20"/>
      <c r="C3132" s="20"/>
      <c r="D3132" s="18"/>
      <c r="E3132" s="4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6"/>
    </row>
    <row r="3133" spans="1:22" x14ac:dyDescent="0.3">
      <c r="A3133" s="20"/>
      <c r="B3133" s="20"/>
      <c r="C3133" s="20"/>
      <c r="D3133" s="18"/>
      <c r="E3133" s="4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6"/>
    </row>
    <row r="3134" spans="1:22" x14ac:dyDescent="0.3">
      <c r="A3134" s="20"/>
      <c r="B3134" s="20"/>
      <c r="C3134" s="20"/>
      <c r="D3134" s="18"/>
      <c r="E3134" s="4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6"/>
    </row>
    <row r="3135" spans="1:22" x14ac:dyDescent="0.3">
      <c r="A3135" s="20"/>
      <c r="B3135" s="20"/>
      <c r="C3135" s="20"/>
      <c r="D3135" s="18"/>
      <c r="E3135" s="4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6"/>
    </row>
    <row r="3136" spans="1:22" x14ac:dyDescent="0.3">
      <c r="A3136" s="20"/>
      <c r="B3136" s="20"/>
      <c r="C3136" s="20"/>
      <c r="D3136" s="18"/>
      <c r="E3136" s="4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6"/>
    </row>
    <row r="3137" spans="1:22" x14ac:dyDescent="0.3">
      <c r="A3137" s="20"/>
      <c r="B3137" s="20"/>
      <c r="C3137" s="20"/>
      <c r="D3137" s="18"/>
      <c r="E3137" s="4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6"/>
    </row>
    <row r="3138" spans="1:22" x14ac:dyDescent="0.3">
      <c r="A3138" s="20"/>
      <c r="B3138" s="20"/>
      <c r="C3138" s="20"/>
      <c r="D3138" s="18"/>
      <c r="E3138" s="4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6"/>
    </row>
    <row r="3139" spans="1:22" x14ac:dyDescent="0.3">
      <c r="A3139" s="20"/>
      <c r="B3139" s="20"/>
      <c r="C3139" s="20"/>
      <c r="D3139" s="18"/>
      <c r="E3139" s="4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6"/>
    </row>
    <row r="3140" spans="1:22" x14ac:dyDescent="0.3">
      <c r="A3140" s="20"/>
      <c r="B3140" s="20"/>
      <c r="C3140" s="20"/>
      <c r="D3140" s="18"/>
      <c r="E3140" s="4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6"/>
    </row>
    <row r="3141" spans="1:22" x14ac:dyDescent="0.3">
      <c r="A3141" s="20"/>
      <c r="B3141" s="20"/>
      <c r="C3141" s="20"/>
      <c r="D3141" s="18"/>
      <c r="E3141" s="4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6"/>
    </row>
    <row r="3142" spans="1:22" x14ac:dyDescent="0.3">
      <c r="A3142" s="20"/>
      <c r="B3142" s="20"/>
      <c r="C3142" s="20"/>
      <c r="D3142" s="18"/>
      <c r="E3142" s="4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6"/>
    </row>
    <row r="3143" spans="1:22" x14ac:dyDescent="0.3">
      <c r="A3143" s="20"/>
      <c r="B3143" s="20"/>
      <c r="C3143" s="20"/>
      <c r="D3143" s="18"/>
      <c r="E3143" s="4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6"/>
    </row>
    <row r="3144" spans="1:22" x14ac:dyDescent="0.3">
      <c r="A3144" s="20"/>
      <c r="B3144" s="20"/>
      <c r="C3144" s="20"/>
      <c r="D3144" s="18"/>
      <c r="E3144" s="4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6"/>
    </row>
    <row r="3145" spans="1:22" x14ac:dyDescent="0.3">
      <c r="A3145" s="20"/>
      <c r="B3145" s="20"/>
      <c r="C3145" s="20"/>
      <c r="D3145" s="18"/>
      <c r="E3145" s="4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6"/>
    </row>
    <row r="3146" spans="1:22" x14ac:dyDescent="0.3">
      <c r="A3146" s="20"/>
      <c r="B3146" s="20"/>
      <c r="C3146" s="20"/>
      <c r="D3146" s="18"/>
      <c r="E3146" s="4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6"/>
    </row>
    <row r="3147" spans="1:22" x14ac:dyDescent="0.3">
      <c r="A3147" s="20"/>
      <c r="B3147" s="20"/>
      <c r="C3147" s="20"/>
      <c r="D3147" s="18"/>
      <c r="E3147" s="4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6"/>
    </row>
    <row r="3148" spans="1:22" x14ac:dyDescent="0.3">
      <c r="A3148" s="20"/>
      <c r="B3148" s="20"/>
      <c r="C3148" s="20"/>
      <c r="D3148" s="18"/>
      <c r="E3148" s="4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6"/>
    </row>
    <row r="3149" spans="1:22" x14ac:dyDescent="0.3">
      <c r="A3149" s="20"/>
      <c r="B3149" s="20"/>
      <c r="C3149" s="20"/>
      <c r="D3149" s="18"/>
      <c r="E3149" s="4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6"/>
    </row>
    <row r="3150" spans="1:22" x14ac:dyDescent="0.3">
      <c r="A3150" s="20"/>
      <c r="B3150" s="20"/>
      <c r="C3150" s="20"/>
      <c r="D3150" s="18"/>
      <c r="E3150" s="4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6"/>
    </row>
    <row r="3151" spans="1:22" x14ac:dyDescent="0.3">
      <c r="A3151" s="20"/>
      <c r="B3151" s="20"/>
      <c r="C3151" s="20"/>
      <c r="D3151" s="18"/>
      <c r="E3151" s="4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6"/>
    </row>
    <row r="3152" spans="1:22" x14ac:dyDescent="0.3">
      <c r="A3152" s="20"/>
      <c r="B3152" s="20"/>
      <c r="C3152" s="20"/>
      <c r="D3152" s="18"/>
      <c r="E3152" s="4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6"/>
    </row>
    <row r="3153" spans="1:22" x14ac:dyDescent="0.3">
      <c r="A3153" s="20"/>
      <c r="B3153" s="20"/>
      <c r="C3153" s="20"/>
      <c r="D3153" s="18"/>
      <c r="E3153" s="4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6"/>
    </row>
    <row r="3154" spans="1:22" x14ac:dyDescent="0.3">
      <c r="A3154" s="20"/>
      <c r="B3154" s="20"/>
      <c r="C3154" s="20"/>
      <c r="D3154" s="18"/>
      <c r="E3154" s="4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6"/>
    </row>
    <row r="3155" spans="1:22" x14ac:dyDescent="0.3">
      <c r="A3155" s="20"/>
      <c r="B3155" s="20"/>
      <c r="C3155" s="20"/>
      <c r="D3155" s="18"/>
      <c r="E3155" s="4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6"/>
    </row>
    <row r="3156" spans="1:22" x14ac:dyDescent="0.3">
      <c r="A3156" s="20"/>
      <c r="B3156" s="20"/>
      <c r="C3156" s="20"/>
      <c r="D3156" s="18"/>
      <c r="E3156" s="4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6"/>
    </row>
    <row r="3157" spans="1:22" x14ac:dyDescent="0.3">
      <c r="A3157" s="20"/>
      <c r="B3157" s="20"/>
      <c r="C3157" s="20"/>
      <c r="D3157" s="18"/>
      <c r="E3157" s="4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6"/>
    </row>
    <row r="3158" spans="1:22" x14ac:dyDescent="0.3">
      <c r="A3158" s="20"/>
      <c r="B3158" s="20"/>
      <c r="C3158" s="20"/>
      <c r="D3158" s="18"/>
      <c r="E3158" s="4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6"/>
    </row>
    <row r="3159" spans="1:22" x14ac:dyDescent="0.3">
      <c r="A3159" s="20"/>
      <c r="B3159" s="20"/>
      <c r="C3159" s="20"/>
      <c r="D3159" s="18"/>
      <c r="E3159" s="4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6"/>
    </row>
    <row r="3160" spans="1:22" x14ac:dyDescent="0.3">
      <c r="A3160" s="20"/>
      <c r="B3160" s="20"/>
      <c r="C3160" s="20"/>
      <c r="D3160" s="18"/>
      <c r="E3160" s="4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6"/>
    </row>
    <row r="3161" spans="1:22" x14ac:dyDescent="0.3">
      <c r="A3161" s="20"/>
      <c r="B3161" s="20"/>
      <c r="C3161" s="20"/>
      <c r="D3161" s="18"/>
      <c r="E3161" s="4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6"/>
    </row>
    <row r="3162" spans="1:22" x14ac:dyDescent="0.3">
      <c r="A3162" s="20"/>
      <c r="B3162" s="20"/>
      <c r="C3162" s="20"/>
      <c r="D3162" s="18"/>
      <c r="E3162" s="4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6"/>
    </row>
    <row r="3163" spans="1:22" x14ac:dyDescent="0.3">
      <c r="A3163" s="20"/>
      <c r="B3163" s="20"/>
      <c r="C3163" s="20"/>
      <c r="D3163" s="18"/>
      <c r="E3163" s="4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6"/>
    </row>
    <row r="3164" spans="1:22" x14ac:dyDescent="0.3">
      <c r="A3164" s="20"/>
      <c r="B3164" s="20"/>
      <c r="C3164" s="20"/>
      <c r="D3164" s="18"/>
      <c r="E3164" s="4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6"/>
    </row>
    <row r="3165" spans="1:22" x14ac:dyDescent="0.3">
      <c r="A3165" s="20"/>
      <c r="B3165" s="20"/>
      <c r="C3165" s="20"/>
      <c r="D3165" s="18"/>
      <c r="E3165" s="4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6"/>
    </row>
    <row r="3166" spans="1:22" x14ac:dyDescent="0.3">
      <c r="A3166" s="20"/>
      <c r="B3166" s="20"/>
      <c r="C3166" s="20"/>
      <c r="D3166" s="18"/>
      <c r="E3166" s="4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6"/>
    </row>
    <row r="3167" spans="1:22" x14ac:dyDescent="0.3">
      <c r="A3167" s="20"/>
      <c r="B3167" s="20"/>
      <c r="C3167" s="20"/>
      <c r="D3167" s="18"/>
      <c r="E3167" s="4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6"/>
    </row>
    <row r="3168" spans="1:22" x14ac:dyDescent="0.3">
      <c r="A3168" s="20"/>
      <c r="B3168" s="20"/>
      <c r="C3168" s="20"/>
      <c r="D3168" s="18"/>
      <c r="E3168" s="4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6"/>
    </row>
    <row r="3169" spans="1:22" x14ac:dyDescent="0.3">
      <c r="A3169" s="20"/>
      <c r="B3169" s="20"/>
      <c r="C3169" s="20"/>
      <c r="D3169" s="18"/>
      <c r="E3169" s="4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6"/>
    </row>
    <row r="3170" spans="1:22" x14ac:dyDescent="0.3">
      <c r="A3170" s="20"/>
      <c r="B3170" s="20"/>
      <c r="C3170" s="20"/>
      <c r="D3170" s="18"/>
      <c r="E3170" s="4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6"/>
    </row>
    <row r="3171" spans="1:22" x14ac:dyDescent="0.3">
      <c r="A3171" s="20"/>
      <c r="B3171" s="20"/>
      <c r="C3171" s="20"/>
      <c r="D3171" s="18"/>
      <c r="E3171" s="4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6"/>
    </row>
    <row r="3172" spans="1:22" x14ac:dyDescent="0.3">
      <c r="A3172" s="20"/>
      <c r="B3172" s="20"/>
      <c r="C3172" s="20"/>
      <c r="D3172" s="18"/>
      <c r="E3172" s="4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6"/>
    </row>
    <row r="3173" spans="1:22" x14ac:dyDescent="0.3">
      <c r="A3173" s="20"/>
      <c r="B3173" s="20"/>
      <c r="C3173" s="20"/>
      <c r="D3173" s="18"/>
      <c r="E3173" s="4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6"/>
    </row>
    <row r="3174" spans="1:22" x14ac:dyDescent="0.3">
      <c r="A3174" s="20"/>
      <c r="B3174" s="20"/>
      <c r="C3174" s="20"/>
      <c r="D3174" s="18"/>
      <c r="E3174" s="4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6"/>
    </row>
    <row r="3175" spans="1:22" x14ac:dyDescent="0.3">
      <c r="A3175" s="20"/>
      <c r="B3175" s="20"/>
      <c r="C3175" s="20"/>
      <c r="D3175" s="18"/>
      <c r="E3175" s="4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6"/>
    </row>
    <row r="3176" spans="1:22" x14ac:dyDescent="0.3">
      <c r="A3176" s="20"/>
      <c r="B3176" s="20"/>
      <c r="C3176" s="20"/>
      <c r="D3176" s="18"/>
      <c r="E3176" s="4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6"/>
    </row>
    <row r="3177" spans="1:22" x14ac:dyDescent="0.3">
      <c r="A3177" s="20"/>
      <c r="B3177" s="20"/>
      <c r="C3177" s="20"/>
      <c r="D3177" s="18"/>
      <c r="E3177" s="4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6"/>
    </row>
    <row r="3178" spans="1:22" x14ac:dyDescent="0.3">
      <c r="A3178" s="20"/>
      <c r="B3178" s="20"/>
      <c r="C3178" s="20"/>
      <c r="D3178" s="18"/>
      <c r="E3178" s="4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6"/>
    </row>
    <row r="3179" spans="1:22" x14ac:dyDescent="0.3">
      <c r="A3179" s="20"/>
      <c r="B3179" s="20"/>
      <c r="C3179" s="20"/>
      <c r="D3179" s="18"/>
      <c r="E3179" s="4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6"/>
    </row>
    <row r="3180" spans="1:22" x14ac:dyDescent="0.3">
      <c r="A3180" s="20"/>
      <c r="B3180" s="20"/>
      <c r="C3180" s="20"/>
      <c r="D3180" s="18"/>
      <c r="E3180" s="4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6"/>
    </row>
    <row r="3181" spans="1:22" x14ac:dyDescent="0.3">
      <c r="A3181" s="20"/>
      <c r="B3181" s="20"/>
      <c r="C3181" s="20"/>
      <c r="D3181" s="18"/>
      <c r="E3181" s="4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6"/>
    </row>
    <row r="3182" spans="1:22" x14ac:dyDescent="0.3">
      <c r="A3182" s="20"/>
      <c r="B3182" s="20"/>
      <c r="C3182" s="20"/>
      <c r="D3182" s="18"/>
      <c r="E3182" s="4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6"/>
    </row>
    <row r="3183" spans="1:22" x14ac:dyDescent="0.3">
      <c r="A3183" s="20"/>
      <c r="B3183" s="20"/>
      <c r="C3183" s="20"/>
      <c r="D3183" s="18"/>
      <c r="E3183" s="4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6"/>
    </row>
    <row r="3184" spans="1:22" x14ac:dyDescent="0.3">
      <c r="A3184" s="20"/>
      <c r="B3184" s="20"/>
      <c r="C3184" s="20"/>
      <c r="D3184" s="18"/>
      <c r="E3184" s="4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6"/>
    </row>
    <row r="3185" spans="1:22" x14ac:dyDescent="0.3">
      <c r="A3185" s="20"/>
      <c r="B3185" s="20"/>
      <c r="C3185" s="20"/>
      <c r="D3185" s="18"/>
      <c r="E3185" s="4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6"/>
    </row>
    <row r="3186" spans="1:22" x14ac:dyDescent="0.3">
      <c r="A3186" s="20"/>
      <c r="B3186" s="20"/>
      <c r="C3186" s="20"/>
      <c r="D3186" s="18"/>
      <c r="E3186" s="4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6"/>
    </row>
    <row r="3187" spans="1:22" x14ac:dyDescent="0.3">
      <c r="A3187" s="20"/>
      <c r="B3187" s="20"/>
      <c r="C3187" s="20"/>
      <c r="D3187" s="18"/>
      <c r="E3187" s="4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6"/>
    </row>
    <row r="3188" spans="1:22" x14ac:dyDescent="0.3">
      <c r="A3188" s="20"/>
      <c r="B3188" s="20"/>
      <c r="C3188" s="20"/>
      <c r="D3188" s="18"/>
      <c r="E3188" s="4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6"/>
    </row>
    <row r="3189" spans="1:22" x14ac:dyDescent="0.3">
      <c r="A3189" s="20"/>
      <c r="B3189" s="20"/>
      <c r="C3189" s="20"/>
      <c r="D3189" s="18"/>
      <c r="E3189" s="4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6"/>
    </row>
    <row r="3190" spans="1:22" x14ac:dyDescent="0.3">
      <c r="A3190" s="20"/>
      <c r="B3190" s="20"/>
      <c r="C3190" s="20"/>
      <c r="D3190" s="18"/>
      <c r="E3190" s="4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6"/>
    </row>
    <row r="3191" spans="1:22" x14ac:dyDescent="0.3">
      <c r="A3191" s="20"/>
      <c r="B3191" s="20"/>
      <c r="C3191" s="20"/>
      <c r="D3191" s="18"/>
      <c r="E3191" s="4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6"/>
    </row>
    <row r="3192" spans="1:22" x14ac:dyDescent="0.3">
      <c r="A3192" s="20"/>
      <c r="B3192" s="20"/>
      <c r="C3192" s="20"/>
      <c r="D3192" s="18"/>
      <c r="E3192" s="4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6"/>
    </row>
    <row r="3193" spans="1:22" x14ac:dyDescent="0.3">
      <c r="A3193" s="20"/>
      <c r="B3193" s="20"/>
      <c r="C3193" s="20"/>
      <c r="D3193" s="18"/>
      <c r="E3193" s="4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6"/>
    </row>
    <row r="3194" spans="1:22" x14ac:dyDescent="0.3">
      <c r="A3194" s="20"/>
      <c r="B3194" s="20"/>
      <c r="C3194" s="20"/>
      <c r="D3194" s="18"/>
      <c r="E3194" s="4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6"/>
    </row>
    <row r="3195" spans="1:22" x14ac:dyDescent="0.3">
      <c r="A3195" s="20"/>
      <c r="B3195" s="20"/>
      <c r="C3195" s="20"/>
      <c r="D3195" s="18"/>
      <c r="E3195" s="4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6"/>
    </row>
    <row r="3196" spans="1:22" x14ac:dyDescent="0.3">
      <c r="A3196" s="20"/>
      <c r="B3196" s="20"/>
      <c r="C3196" s="20"/>
      <c r="D3196" s="18"/>
      <c r="E3196" s="4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6"/>
    </row>
    <row r="3197" spans="1:22" x14ac:dyDescent="0.3">
      <c r="A3197" s="20"/>
      <c r="B3197" s="20"/>
      <c r="C3197" s="20"/>
      <c r="D3197" s="18"/>
      <c r="E3197" s="4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6"/>
    </row>
    <row r="3198" spans="1:22" x14ac:dyDescent="0.3">
      <c r="A3198" s="20"/>
      <c r="B3198" s="20"/>
      <c r="C3198" s="20"/>
      <c r="D3198" s="18"/>
      <c r="E3198" s="4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6"/>
    </row>
    <row r="3199" spans="1:22" x14ac:dyDescent="0.3">
      <c r="A3199" s="20"/>
      <c r="B3199" s="20"/>
      <c r="C3199" s="20"/>
      <c r="D3199" s="18"/>
      <c r="E3199" s="4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6"/>
    </row>
    <row r="3200" spans="1:22" x14ac:dyDescent="0.3">
      <c r="A3200" s="20"/>
      <c r="B3200" s="20"/>
      <c r="C3200" s="20"/>
      <c r="D3200" s="18"/>
      <c r="E3200" s="4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6"/>
    </row>
    <row r="3201" spans="1:22" x14ac:dyDescent="0.3">
      <c r="A3201" s="20"/>
      <c r="B3201" s="20"/>
      <c r="C3201" s="20"/>
      <c r="D3201" s="18"/>
      <c r="E3201" s="4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6"/>
    </row>
    <row r="3202" spans="1:22" x14ac:dyDescent="0.3">
      <c r="A3202" s="20"/>
      <c r="B3202" s="20"/>
      <c r="C3202" s="20"/>
      <c r="D3202" s="18"/>
      <c r="E3202" s="4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6"/>
    </row>
    <row r="3203" spans="1:22" x14ac:dyDescent="0.3">
      <c r="A3203" s="20"/>
      <c r="B3203" s="20"/>
      <c r="C3203" s="20"/>
      <c r="D3203" s="18"/>
      <c r="E3203" s="4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6"/>
    </row>
    <row r="3204" spans="1:22" x14ac:dyDescent="0.3">
      <c r="A3204" s="20"/>
      <c r="B3204" s="20"/>
      <c r="C3204" s="20"/>
      <c r="D3204" s="18"/>
      <c r="E3204" s="4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6"/>
    </row>
    <row r="3205" spans="1:22" x14ac:dyDescent="0.3">
      <c r="A3205" s="20"/>
      <c r="B3205" s="20"/>
      <c r="C3205" s="20"/>
      <c r="D3205" s="18"/>
      <c r="E3205" s="4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6"/>
    </row>
    <row r="3206" spans="1:22" x14ac:dyDescent="0.3">
      <c r="A3206" s="20"/>
      <c r="B3206" s="20"/>
      <c r="C3206" s="20"/>
      <c r="D3206" s="18"/>
      <c r="E3206" s="4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6"/>
    </row>
    <row r="3207" spans="1:22" x14ac:dyDescent="0.3">
      <c r="A3207" s="20"/>
      <c r="B3207" s="20"/>
      <c r="C3207" s="20"/>
      <c r="D3207" s="18"/>
      <c r="E3207" s="4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6"/>
    </row>
    <row r="3208" spans="1:22" x14ac:dyDescent="0.3">
      <c r="A3208" s="20"/>
      <c r="B3208" s="20"/>
      <c r="C3208" s="20"/>
      <c r="D3208" s="18"/>
      <c r="E3208" s="4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6"/>
    </row>
    <row r="3209" spans="1:22" x14ac:dyDescent="0.3">
      <c r="A3209" s="20"/>
      <c r="B3209" s="20"/>
      <c r="C3209" s="20"/>
      <c r="D3209" s="18"/>
      <c r="E3209" s="4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6"/>
    </row>
    <row r="3210" spans="1:22" x14ac:dyDescent="0.3">
      <c r="A3210" s="20"/>
      <c r="B3210" s="20"/>
      <c r="C3210" s="20"/>
      <c r="D3210" s="18"/>
      <c r="E3210" s="4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6"/>
    </row>
    <row r="3211" spans="1:22" x14ac:dyDescent="0.3">
      <c r="A3211" s="20"/>
      <c r="B3211" s="20"/>
      <c r="C3211" s="20"/>
      <c r="D3211" s="18"/>
      <c r="E3211" s="4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6"/>
    </row>
    <row r="3212" spans="1:22" x14ac:dyDescent="0.3">
      <c r="A3212" s="20"/>
      <c r="B3212" s="20"/>
      <c r="C3212" s="20"/>
      <c r="D3212" s="18"/>
      <c r="E3212" s="4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6"/>
    </row>
    <row r="3213" spans="1:22" x14ac:dyDescent="0.3">
      <c r="A3213" s="20"/>
      <c r="B3213" s="20"/>
      <c r="C3213" s="20"/>
      <c r="D3213" s="18"/>
      <c r="E3213" s="4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6"/>
    </row>
    <row r="3214" spans="1:22" x14ac:dyDescent="0.3">
      <c r="A3214" s="20"/>
      <c r="B3214" s="20"/>
      <c r="C3214" s="20"/>
      <c r="D3214" s="18"/>
      <c r="E3214" s="4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6"/>
    </row>
    <row r="3215" spans="1:22" x14ac:dyDescent="0.3">
      <c r="A3215" s="20"/>
      <c r="B3215" s="20"/>
      <c r="C3215" s="20"/>
      <c r="D3215" s="18"/>
      <c r="E3215" s="4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6"/>
    </row>
    <row r="3216" spans="1:22" x14ac:dyDescent="0.3">
      <c r="A3216" s="20"/>
      <c r="B3216" s="20"/>
      <c r="C3216" s="20"/>
      <c r="D3216" s="18"/>
      <c r="E3216" s="4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6"/>
    </row>
    <row r="3217" spans="1:22" x14ac:dyDescent="0.3">
      <c r="A3217" s="20"/>
      <c r="B3217" s="20"/>
      <c r="C3217" s="20"/>
      <c r="D3217" s="18"/>
      <c r="E3217" s="4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6"/>
    </row>
    <row r="3218" spans="1:22" x14ac:dyDescent="0.3">
      <c r="A3218" s="20"/>
      <c r="B3218" s="20"/>
      <c r="C3218" s="20"/>
      <c r="D3218" s="18"/>
      <c r="E3218" s="4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6"/>
    </row>
    <row r="3219" spans="1:22" x14ac:dyDescent="0.3">
      <c r="A3219" s="20"/>
      <c r="B3219" s="20"/>
      <c r="C3219" s="20"/>
      <c r="D3219" s="18"/>
      <c r="E3219" s="4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6"/>
    </row>
    <row r="3220" spans="1:22" x14ac:dyDescent="0.3">
      <c r="A3220" s="20"/>
      <c r="B3220" s="20"/>
      <c r="C3220" s="20"/>
      <c r="D3220" s="18"/>
      <c r="E3220" s="4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6"/>
    </row>
    <row r="3221" spans="1:22" x14ac:dyDescent="0.3">
      <c r="A3221" s="20"/>
      <c r="B3221" s="20"/>
      <c r="C3221" s="20"/>
      <c r="D3221" s="18"/>
      <c r="E3221" s="4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6"/>
    </row>
    <row r="3222" spans="1:22" x14ac:dyDescent="0.3">
      <c r="A3222" s="20"/>
      <c r="B3222" s="20"/>
      <c r="C3222" s="20"/>
      <c r="D3222" s="18"/>
      <c r="E3222" s="4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6"/>
    </row>
    <row r="3223" spans="1:22" x14ac:dyDescent="0.3">
      <c r="A3223" s="20"/>
      <c r="B3223" s="20"/>
      <c r="C3223" s="20"/>
      <c r="D3223" s="18"/>
      <c r="E3223" s="4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6"/>
    </row>
    <row r="3224" spans="1:22" x14ac:dyDescent="0.3">
      <c r="A3224" s="20"/>
      <c r="B3224" s="20"/>
      <c r="C3224" s="20"/>
      <c r="D3224" s="18"/>
      <c r="E3224" s="4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6"/>
    </row>
    <row r="3225" spans="1:22" x14ac:dyDescent="0.3">
      <c r="A3225" s="20"/>
      <c r="B3225" s="20"/>
      <c r="C3225" s="20"/>
      <c r="D3225" s="18"/>
      <c r="E3225" s="4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6"/>
    </row>
    <row r="3226" spans="1:22" x14ac:dyDescent="0.3">
      <c r="A3226" s="20"/>
      <c r="B3226" s="20"/>
      <c r="C3226" s="20"/>
      <c r="D3226" s="18"/>
      <c r="E3226" s="4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6"/>
    </row>
    <row r="3227" spans="1:22" x14ac:dyDescent="0.3">
      <c r="A3227" s="20"/>
      <c r="B3227" s="20"/>
      <c r="C3227" s="20"/>
      <c r="D3227" s="18"/>
      <c r="E3227" s="4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6"/>
    </row>
    <row r="3228" spans="1:22" x14ac:dyDescent="0.3">
      <c r="A3228" s="20"/>
      <c r="B3228" s="20"/>
      <c r="C3228" s="20"/>
      <c r="D3228" s="18"/>
      <c r="E3228" s="4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6"/>
    </row>
    <row r="3229" spans="1:22" x14ac:dyDescent="0.3">
      <c r="A3229" s="20"/>
      <c r="B3229" s="20"/>
      <c r="C3229" s="20"/>
      <c r="D3229" s="18"/>
      <c r="E3229" s="4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6"/>
    </row>
    <row r="3230" spans="1:22" x14ac:dyDescent="0.3">
      <c r="A3230" s="20"/>
      <c r="B3230" s="20"/>
      <c r="C3230" s="20"/>
      <c r="D3230" s="18"/>
      <c r="E3230" s="4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6"/>
    </row>
    <row r="3231" spans="1:22" x14ac:dyDescent="0.3">
      <c r="A3231" s="20"/>
      <c r="B3231" s="20"/>
      <c r="C3231" s="20"/>
      <c r="D3231" s="18"/>
      <c r="E3231" s="4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6"/>
    </row>
    <row r="3232" spans="1:22" x14ac:dyDescent="0.3">
      <c r="A3232" s="20"/>
      <c r="B3232" s="20"/>
      <c r="C3232" s="20"/>
      <c r="D3232" s="18"/>
      <c r="E3232" s="4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6"/>
    </row>
    <row r="3233" spans="1:22" x14ac:dyDescent="0.3">
      <c r="A3233" s="20"/>
      <c r="B3233" s="20"/>
      <c r="C3233" s="20"/>
      <c r="D3233" s="18"/>
      <c r="E3233" s="4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6"/>
    </row>
    <row r="3234" spans="1:22" x14ac:dyDescent="0.3">
      <c r="A3234" s="20"/>
      <c r="B3234" s="20"/>
      <c r="C3234" s="20"/>
      <c r="D3234" s="18"/>
      <c r="E3234" s="4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6"/>
    </row>
    <row r="3235" spans="1:22" x14ac:dyDescent="0.3">
      <c r="A3235" s="20"/>
      <c r="B3235" s="20"/>
      <c r="C3235" s="20"/>
      <c r="D3235" s="18"/>
      <c r="E3235" s="4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6"/>
    </row>
    <row r="3236" spans="1:22" x14ac:dyDescent="0.3">
      <c r="A3236" s="20"/>
      <c r="B3236" s="20"/>
      <c r="C3236" s="20"/>
      <c r="D3236" s="18"/>
      <c r="E3236" s="4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6"/>
    </row>
    <row r="3237" spans="1:22" x14ac:dyDescent="0.3">
      <c r="A3237" s="20"/>
      <c r="B3237" s="20"/>
      <c r="C3237" s="20"/>
      <c r="D3237" s="18"/>
      <c r="E3237" s="4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6"/>
    </row>
    <row r="3238" spans="1:22" x14ac:dyDescent="0.3">
      <c r="A3238" s="20"/>
      <c r="B3238" s="20"/>
      <c r="C3238" s="20"/>
      <c r="D3238" s="18"/>
      <c r="E3238" s="4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6"/>
    </row>
    <row r="3239" spans="1:22" x14ac:dyDescent="0.3">
      <c r="A3239" s="20"/>
      <c r="B3239" s="20"/>
      <c r="C3239" s="20"/>
      <c r="D3239" s="18"/>
      <c r="E3239" s="4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6"/>
    </row>
    <row r="3240" spans="1:22" x14ac:dyDescent="0.3">
      <c r="A3240" s="20"/>
      <c r="B3240" s="20"/>
      <c r="C3240" s="20"/>
      <c r="D3240" s="18"/>
      <c r="E3240" s="4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6"/>
    </row>
    <row r="3241" spans="1:22" x14ac:dyDescent="0.3">
      <c r="A3241" s="20"/>
      <c r="B3241" s="20"/>
      <c r="C3241" s="20"/>
      <c r="D3241" s="18"/>
      <c r="E3241" s="4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6"/>
    </row>
    <row r="3242" spans="1:22" x14ac:dyDescent="0.3">
      <c r="A3242" s="20"/>
      <c r="B3242" s="20"/>
      <c r="C3242" s="20"/>
      <c r="D3242" s="18"/>
      <c r="E3242" s="4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6"/>
    </row>
    <row r="3243" spans="1:22" x14ac:dyDescent="0.3">
      <c r="A3243" s="20"/>
      <c r="B3243" s="20"/>
      <c r="C3243" s="20"/>
      <c r="D3243" s="18"/>
      <c r="E3243" s="4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6"/>
    </row>
    <row r="3244" spans="1:22" x14ac:dyDescent="0.3">
      <c r="A3244" s="20"/>
      <c r="B3244" s="20"/>
      <c r="C3244" s="20"/>
      <c r="D3244" s="18"/>
      <c r="E3244" s="4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6"/>
    </row>
    <row r="3245" spans="1:22" x14ac:dyDescent="0.3">
      <c r="A3245" s="20"/>
      <c r="B3245" s="20"/>
      <c r="C3245" s="20"/>
      <c r="D3245" s="18"/>
      <c r="E3245" s="4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6"/>
    </row>
    <row r="3246" spans="1:22" x14ac:dyDescent="0.3">
      <c r="A3246" s="20"/>
      <c r="B3246" s="20"/>
      <c r="C3246" s="20"/>
      <c r="D3246" s="18"/>
      <c r="E3246" s="4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6"/>
    </row>
    <row r="3247" spans="1:22" x14ac:dyDescent="0.3">
      <c r="A3247" s="20"/>
      <c r="B3247" s="20"/>
      <c r="C3247" s="20"/>
      <c r="D3247" s="18"/>
      <c r="E3247" s="4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6"/>
    </row>
    <row r="3248" spans="1:22" x14ac:dyDescent="0.3">
      <c r="A3248" s="20"/>
      <c r="B3248" s="20"/>
      <c r="C3248" s="20"/>
      <c r="D3248" s="18"/>
      <c r="E3248" s="4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6"/>
    </row>
    <row r="3249" spans="1:22" x14ac:dyDescent="0.3">
      <c r="A3249" s="20"/>
      <c r="B3249" s="20"/>
      <c r="C3249" s="20"/>
      <c r="D3249" s="18"/>
      <c r="E3249" s="4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6"/>
    </row>
    <row r="3250" spans="1:22" x14ac:dyDescent="0.3">
      <c r="A3250" s="20"/>
      <c r="B3250" s="20"/>
      <c r="C3250" s="20"/>
      <c r="D3250" s="18"/>
      <c r="E3250" s="4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6"/>
    </row>
    <row r="3251" spans="1:22" x14ac:dyDescent="0.3">
      <c r="A3251" s="20"/>
      <c r="B3251" s="20"/>
      <c r="C3251" s="20"/>
      <c r="D3251" s="18"/>
      <c r="E3251" s="4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6"/>
    </row>
    <row r="3252" spans="1:22" x14ac:dyDescent="0.3">
      <c r="A3252" s="20"/>
      <c r="B3252" s="20"/>
      <c r="C3252" s="20"/>
      <c r="D3252" s="18"/>
      <c r="E3252" s="4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6"/>
    </row>
    <row r="3253" spans="1:22" x14ac:dyDescent="0.3">
      <c r="A3253" s="20"/>
      <c r="B3253" s="20"/>
      <c r="C3253" s="20"/>
      <c r="D3253" s="18"/>
      <c r="E3253" s="4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6"/>
    </row>
    <row r="3254" spans="1:22" x14ac:dyDescent="0.3">
      <c r="A3254" s="20"/>
      <c r="B3254" s="20"/>
      <c r="C3254" s="20"/>
      <c r="D3254" s="18"/>
      <c r="E3254" s="4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6"/>
    </row>
    <row r="3255" spans="1:22" x14ac:dyDescent="0.3">
      <c r="A3255" s="20"/>
      <c r="B3255" s="20"/>
      <c r="C3255" s="20"/>
      <c r="D3255" s="18"/>
      <c r="E3255" s="4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6"/>
    </row>
    <row r="3256" spans="1:22" x14ac:dyDescent="0.3">
      <c r="A3256" s="20"/>
      <c r="B3256" s="20"/>
      <c r="C3256" s="20"/>
      <c r="D3256" s="18"/>
      <c r="E3256" s="4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6"/>
    </row>
    <row r="3257" spans="1:22" x14ac:dyDescent="0.3">
      <c r="A3257" s="20"/>
      <c r="B3257" s="20"/>
      <c r="C3257" s="20"/>
      <c r="D3257" s="18"/>
      <c r="E3257" s="4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6"/>
    </row>
    <row r="3258" spans="1:22" x14ac:dyDescent="0.3">
      <c r="A3258" s="20"/>
      <c r="B3258" s="20"/>
      <c r="C3258" s="20"/>
      <c r="D3258" s="18"/>
      <c r="E3258" s="4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6"/>
    </row>
    <row r="3259" spans="1:22" x14ac:dyDescent="0.3">
      <c r="A3259" s="20"/>
      <c r="B3259" s="20"/>
      <c r="C3259" s="20"/>
      <c r="D3259" s="18"/>
      <c r="E3259" s="4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6"/>
    </row>
    <row r="3260" spans="1:22" x14ac:dyDescent="0.3">
      <c r="A3260" s="20"/>
      <c r="B3260" s="20"/>
      <c r="C3260" s="20"/>
      <c r="D3260" s="18"/>
      <c r="E3260" s="4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6"/>
    </row>
    <row r="3261" spans="1:22" x14ac:dyDescent="0.3">
      <c r="A3261" s="20"/>
      <c r="B3261" s="20"/>
      <c r="C3261" s="20"/>
      <c r="D3261" s="18"/>
      <c r="E3261" s="4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6"/>
    </row>
    <row r="3262" spans="1:22" x14ac:dyDescent="0.3">
      <c r="A3262" s="20"/>
      <c r="B3262" s="20"/>
      <c r="C3262" s="20"/>
      <c r="D3262" s="18"/>
      <c r="E3262" s="4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6"/>
    </row>
    <row r="3263" spans="1:22" x14ac:dyDescent="0.3">
      <c r="A3263" s="20"/>
      <c r="B3263" s="20"/>
      <c r="C3263" s="20"/>
      <c r="D3263" s="18"/>
      <c r="E3263" s="4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6"/>
    </row>
    <row r="3264" spans="1:22" x14ac:dyDescent="0.3">
      <c r="A3264" s="20"/>
      <c r="B3264" s="20"/>
      <c r="C3264" s="20"/>
      <c r="D3264" s="18"/>
      <c r="E3264" s="4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6"/>
    </row>
    <row r="3265" spans="1:22" x14ac:dyDescent="0.3">
      <c r="A3265" s="20"/>
      <c r="B3265" s="20"/>
      <c r="C3265" s="20"/>
      <c r="D3265" s="18"/>
      <c r="E3265" s="4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6"/>
    </row>
    <row r="3266" spans="1:22" x14ac:dyDescent="0.3">
      <c r="A3266" s="20"/>
      <c r="B3266" s="20"/>
      <c r="C3266" s="20"/>
      <c r="D3266" s="18"/>
      <c r="E3266" s="4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6"/>
    </row>
    <row r="3267" spans="1:22" x14ac:dyDescent="0.3">
      <c r="A3267" s="20"/>
      <c r="B3267" s="20"/>
      <c r="C3267" s="20"/>
      <c r="D3267" s="18"/>
      <c r="E3267" s="4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6"/>
    </row>
    <row r="3268" spans="1:22" x14ac:dyDescent="0.3">
      <c r="A3268" s="20"/>
      <c r="B3268" s="20"/>
      <c r="C3268" s="20"/>
      <c r="D3268" s="18"/>
      <c r="E3268" s="4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6"/>
    </row>
    <row r="3269" spans="1:22" x14ac:dyDescent="0.3">
      <c r="A3269" s="20"/>
      <c r="B3269" s="20"/>
      <c r="C3269" s="20"/>
      <c r="D3269" s="18"/>
      <c r="E3269" s="4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6"/>
    </row>
    <row r="3270" spans="1:22" x14ac:dyDescent="0.3">
      <c r="A3270" s="20"/>
      <c r="B3270" s="20"/>
      <c r="C3270" s="20"/>
      <c r="D3270" s="18"/>
      <c r="E3270" s="4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6"/>
    </row>
    <row r="3271" spans="1:22" x14ac:dyDescent="0.3">
      <c r="A3271" s="20"/>
      <c r="B3271" s="20"/>
      <c r="C3271" s="20"/>
      <c r="D3271" s="18"/>
      <c r="E3271" s="4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6"/>
    </row>
    <row r="3272" spans="1:22" x14ac:dyDescent="0.3">
      <c r="A3272" s="20"/>
      <c r="B3272" s="20"/>
      <c r="C3272" s="20"/>
      <c r="D3272" s="18"/>
      <c r="E3272" s="4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6"/>
    </row>
    <row r="3273" spans="1:22" x14ac:dyDescent="0.3">
      <c r="A3273" s="20"/>
      <c r="B3273" s="20"/>
      <c r="C3273" s="20"/>
      <c r="D3273" s="18"/>
      <c r="E3273" s="4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6"/>
    </row>
    <row r="3274" spans="1:22" x14ac:dyDescent="0.3">
      <c r="A3274" s="20"/>
      <c r="B3274" s="20"/>
      <c r="C3274" s="20"/>
      <c r="D3274" s="18"/>
      <c r="E3274" s="4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6"/>
    </row>
    <row r="3275" spans="1:22" x14ac:dyDescent="0.3">
      <c r="A3275" s="20"/>
      <c r="B3275" s="20"/>
      <c r="C3275" s="20"/>
      <c r="D3275" s="18"/>
      <c r="E3275" s="4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6"/>
    </row>
    <row r="3276" spans="1:22" x14ac:dyDescent="0.3">
      <c r="A3276" s="20"/>
      <c r="B3276" s="20"/>
      <c r="C3276" s="20"/>
      <c r="D3276" s="18"/>
      <c r="E3276" s="4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6"/>
    </row>
    <row r="3277" spans="1:22" x14ac:dyDescent="0.3">
      <c r="A3277" s="20"/>
      <c r="B3277" s="20"/>
      <c r="C3277" s="20"/>
      <c r="D3277" s="18"/>
      <c r="E3277" s="4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6"/>
    </row>
    <row r="3278" spans="1:22" x14ac:dyDescent="0.3">
      <c r="A3278" s="20"/>
      <c r="B3278" s="20"/>
      <c r="C3278" s="20"/>
      <c r="D3278" s="18"/>
      <c r="E3278" s="4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6"/>
    </row>
    <row r="3279" spans="1:22" x14ac:dyDescent="0.3">
      <c r="A3279" s="20"/>
      <c r="B3279" s="20"/>
      <c r="C3279" s="20"/>
      <c r="D3279" s="18"/>
      <c r="E3279" s="4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6"/>
    </row>
    <row r="3280" spans="1:22" x14ac:dyDescent="0.3">
      <c r="A3280" s="20"/>
      <c r="B3280" s="20"/>
      <c r="C3280" s="20"/>
      <c r="D3280" s="18"/>
      <c r="E3280" s="4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6"/>
    </row>
    <row r="3281" spans="1:22" x14ac:dyDescent="0.3">
      <c r="A3281" s="20"/>
      <c r="B3281" s="20"/>
      <c r="C3281" s="20"/>
      <c r="D3281" s="18"/>
      <c r="E3281" s="4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6"/>
    </row>
    <row r="3282" spans="1:22" x14ac:dyDescent="0.3">
      <c r="A3282" s="20"/>
      <c r="B3282" s="20"/>
      <c r="C3282" s="20"/>
      <c r="D3282" s="18"/>
      <c r="E3282" s="4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6"/>
    </row>
    <row r="3283" spans="1:22" x14ac:dyDescent="0.3">
      <c r="A3283" s="20"/>
      <c r="B3283" s="20"/>
      <c r="C3283" s="20"/>
      <c r="D3283" s="18"/>
      <c r="E3283" s="4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6"/>
    </row>
    <row r="3284" spans="1:22" x14ac:dyDescent="0.3">
      <c r="A3284" s="20"/>
      <c r="B3284" s="20"/>
      <c r="C3284" s="20"/>
      <c r="D3284" s="18"/>
      <c r="E3284" s="4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6"/>
    </row>
    <row r="3285" spans="1:22" x14ac:dyDescent="0.3">
      <c r="A3285" s="20"/>
      <c r="B3285" s="20"/>
      <c r="C3285" s="20"/>
      <c r="D3285" s="18"/>
      <c r="E3285" s="4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6"/>
    </row>
    <row r="3286" spans="1:22" x14ac:dyDescent="0.3">
      <c r="A3286" s="20"/>
      <c r="B3286" s="20"/>
      <c r="C3286" s="20"/>
      <c r="D3286" s="18"/>
      <c r="E3286" s="4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6"/>
    </row>
    <row r="3287" spans="1:22" x14ac:dyDescent="0.3">
      <c r="A3287" s="20"/>
      <c r="B3287" s="20"/>
      <c r="C3287" s="20"/>
      <c r="D3287" s="18"/>
      <c r="E3287" s="4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6"/>
    </row>
    <row r="3288" spans="1:22" x14ac:dyDescent="0.3">
      <c r="A3288" s="20"/>
      <c r="B3288" s="20"/>
      <c r="C3288" s="20"/>
      <c r="D3288" s="18"/>
      <c r="E3288" s="4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6"/>
    </row>
    <row r="3289" spans="1:22" x14ac:dyDescent="0.3">
      <c r="A3289" s="20"/>
      <c r="B3289" s="20"/>
      <c r="C3289" s="20"/>
      <c r="D3289" s="18"/>
      <c r="E3289" s="4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6"/>
    </row>
    <row r="3290" spans="1:22" x14ac:dyDescent="0.3">
      <c r="A3290" s="20"/>
      <c r="B3290" s="20"/>
      <c r="C3290" s="20"/>
      <c r="D3290" s="18"/>
      <c r="E3290" s="4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6"/>
    </row>
    <row r="3291" spans="1:22" x14ac:dyDescent="0.3">
      <c r="A3291" s="20"/>
      <c r="B3291" s="20"/>
      <c r="C3291" s="20"/>
      <c r="D3291" s="18"/>
      <c r="E3291" s="4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6"/>
    </row>
    <row r="3292" spans="1:22" x14ac:dyDescent="0.3">
      <c r="A3292" s="20"/>
      <c r="B3292" s="20"/>
      <c r="C3292" s="20"/>
      <c r="D3292" s="18"/>
      <c r="E3292" s="4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6"/>
    </row>
    <row r="3293" spans="1:22" x14ac:dyDescent="0.3">
      <c r="A3293" s="20"/>
      <c r="B3293" s="20"/>
      <c r="C3293" s="20"/>
      <c r="D3293" s="18"/>
      <c r="E3293" s="4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6"/>
    </row>
    <row r="3294" spans="1:22" x14ac:dyDescent="0.3">
      <c r="A3294" s="20"/>
      <c r="B3294" s="20"/>
      <c r="C3294" s="20"/>
      <c r="D3294" s="18"/>
      <c r="E3294" s="4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6"/>
    </row>
    <row r="3295" spans="1:22" x14ac:dyDescent="0.3">
      <c r="A3295" s="20"/>
      <c r="B3295" s="20"/>
      <c r="C3295" s="20"/>
      <c r="D3295" s="18"/>
      <c r="E3295" s="4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6"/>
    </row>
    <row r="3296" spans="1:22" x14ac:dyDescent="0.3">
      <c r="A3296" s="20"/>
      <c r="B3296" s="20"/>
      <c r="C3296" s="20"/>
      <c r="D3296" s="18"/>
      <c r="E3296" s="4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6"/>
    </row>
    <row r="3297" spans="1:22" x14ac:dyDescent="0.3">
      <c r="A3297" s="20"/>
      <c r="B3297" s="20"/>
      <c r="C3297" s="20"/>
      <c r="D3297" s="18"/>
      <c r="E3297" s="4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6"/>
    </row>
    <row r="3298" spans="1:22" x14ac:dyDescent="0.3">
      <c r="A3298" s="20"/>
      <c r="B3298" s="20"/>
      <c r="C3298" s="20"/>
      <c r="D3298" s="18"/>
      <c r="E3298" s="4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6"/>
    </row>
    <row r="3299" spans="1:22" x14ac:dyDescent="0.3">
      <c r="A3299" s="20"/>
      <c r="B3299" s="20"/>
      <c r="C3299" s="20"/>
      <c r="D3299" s="18"/>
      <c r="E3299" s="4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6"/>
    </row>
    <row r="3300" spans="1:22" x14ac:dyDescent="0.3">
      <c r="A3300" s="20"/>
      <c r="B3300" s="20"/>
      <c r="C3300" s="20"/>
      <c r="D3300" s="18"/>
      <c r="E3300" s="4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6"/>
    </row>
    <row r="3301" spans="1:22" x14ac:dyDescent="0.3">
      <c r="A3301" s="20"/>
      <c r="B3301" s="20"/>
      <c r="C3301" s="20"/>
      <c r="D3301" s="18"/>
      <c r="E3301" s="4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6"/>
    </row>
    <row r="3302" spans="1:22" x14ac:dyDescent="0.3">
      <c r="A3302" s="20"/>
      <c r="B3302" s="20"/>
      <c r="C3302" s="20"/>
      <c r="D3302" s="18"/>
      <c r="E3302" s="4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6"/>
    </row>
    <row r="3303" spans="1:22" x14ac:dyDescent="0.3">
      <c r="A3303" s="20"/>
      <c r="B3303" s="20"/>
      <c r="C3303" s="20"/>
      <c r="D3303" s="18"/>
      <c r="E3303" s="4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6"/>
    </row>
    <row r="3304" spans="1:22" x14ac:dyDescent="0.3">
      <c r="A3304" s="20"/>
      <c r="B3304" s="20"/>
      <c r="C3304" s="20"/>
      <c r="D3304" s="18"/>
      <c r="E3304" s="4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6"/>
    </row>
    <row r="3305" spans="1:22" x14ac:dyDescent="0.3">
      <c r="A3305" s="20"/>
      <c r="B3305" s="20"/>
      <c r="C3305" s="20"/>
      <c r="D3305" s="18"/>
      <c r="E3305" s="4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6"/>
    </row>
    <row r="3306" spans="1:22" x14ac:dyDescent="0.3">
      <c r="A3306" s="20"/>
      <c r="B3306" s="20"/>
      <c r="C3306" s="20"/>
      <c r="D3306" s="18"/>
      <c r="E3306" s="4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6"/>
    </row>
    <row r="3307" spans="1:22" x14ac:dyDescent="0.3">
      <c r="A3307" s="20"/>
      <c r="B3307" s="20"/>
      <c r="C3307" s="20"/>
      <c r="D3307" s="18"/>
      <c r="E3307" s="4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6"/>
    </row>
    <row r="3308" spans="1:22" x14ac:dyDescent="0.3">
      <c r="A3308" s="20"/>
      <c r="B3308" s="20"/>
      <c r="C3308" s="20"/>
      <c r="D3308" s="18"/>
      <c r="E3308" s="4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6"/>
    </row>
    <row r="3309" spans="1:22" x14ac:dyDescent="0.3">
      <c r="A3309" s="20"/>
      <c r="B3309" s="20"/>
      <c r="C3309" s="20"/>
      <c r="D3309" s="18"/>
      <c r="E3309" s="4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6"/>
    </row>
    <row r="3310" spans="1:22" x14ac:dyDescent="0.3">
      <c r="A3310" s="20"/>
      <c r="B3310" s="20"/>
      <c r="C3310" s="20"/>
      <c r="D3310" s="18"/>
      <c r="E3310" s="4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6"/>
    </row>
    <row r="3311" spans="1:22" x14ac:dyDescent="0.3">
      <c r="A3311" s="20"/>
      <c r="B3311" s="20"/>
      <c r="C3311" s="20"/>
      <c r="D3311" s="18"/>
      <c r="E3311" s="4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6"/>
    </row>
    <row r="3312" spans="1:22" x14ac:dyDescent="0.3">
      <c r="A3312" s="20"/>
      <c r="B3312" s="20"/>
      <c r="C3312" s="20"/>
      <c r="D3312" s="18"/>
      <c r="E3312" s="4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6"/>
    </row>
    <row r="3313" spans="1:22" x14ac:dyDescent="0.3">
      <c r="A3313" s="20"/>
      <c r="B3313" s="20"/>
      <c r="C3313" s="20"/>
      <c r="D3313" s="18"/>
      <c r="E3313" s="4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6"/>
    </row>
    <row r="3314" spans="1:22" x14ac:dyDescent="0.3">
      <c r="A3314" s="20"/>
      <c r="B3314" s="20"/>
      <c r="C3314" s="20"/>
      <c r="D3314" s="18"/>
      <c r="E3314" s="4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6"/>
    </row>
    <row r="3315" spans="1:22" x14ac:dyDescent="0.3">
      <c r="A3315" s="20"/>
      <c r="B3315" s="20"/>
      <c r="C3315" s="20"/>
      <c r="D3315" s="18"/>
      <c r="E3315" s="4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6"/>
    </row>
    <row r="3316" spans="1:22" x14ac:dyDescent="0.3">
      <c r="A3316" s="20"/>
      <c r="B3316" s="20"/>
      <c r="C3316" s="20"/>
      <c r="D3316" s="18"/>
      <c r="E3316" s="4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6"/>
    </row>
    <row r="3317" spans="1:22" x14ac:dyDescent="0.3">
      <c r="A3317" s="20"/>
      <c r="B3317" s="20"/>
      <c r="C3317" s="20"/>
      <c r="D3317" s="18"/>
      <c r="E3317" s="4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6"/>
    </row>
    <row r="3318" spans="1:22" x14ac:dyDescent="0.3">
      <c r="A3318" s="20"/>
      <c r="B3318" s="20"/>
      <c r="C3318" s="20"/>
      <c r="D3318" s="18"/>
      <c r="E3318" s="4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6"/>
    </row>
    <row r="3319" spans="1:22" x14ac:dyDescent="0.3">
      <c r="A3319" s="20"/>
      <c r="B3319" s="20"/>
      <c r="C3319" s="20"/>
      <c r="D3319" s="18"/>
      <c r="E3319" s="4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6"/>
    </row>
    <row r="3320" spans="1:22" x14ac:dyDescent="0.3">
      <c r="A3320" s="20"/>
      <c r="B3320" s="20"/>
      <c r="C3320" s="20"/>
      <c r="D3320" s="18"/>
      <c r="E3320" s="4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6"/>
    </row>
    <row r="3321" spans="1:22" x14ac:dyDescent="0.3">
      <c r="A3321" s="20"/>
      <c r="B3321" s="20"/>
      <c r="C3321" s="20"/>
      <c r="D3321" s="18"/>
      <c r="E3321" s="4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6"/>
    </row>
    <row r="3322" spans="1:22" x14ac:dyDescent="0.3">
      <c r="A3322" s="20"/>
      <c r="B3322" s="20"/>
      <c r="C3322" s="20"/>
      <c r="D3322" s="18"/>
      <c r="E3322" s="4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6"/>
    </row>
    <row r="3323" spans="1:22" x14ac:dyDescent="0.3">
      <c r="A3323" s="20"/>
      <c r="B3323" s="20"/>
      <c r="C3323" s="20"/>
      <c r="D3323" s="18"/>
      <c r="E3323" s="4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6"/>
    </row>
    <row r="3324" spans="1:22" x14ac:dyDescent="0.3">
      <c r="A3324" s="20"/>
      <c r="B3324" s="20"/>
      <c r="C3324" s="20"/>
      <c r="D3324" s="18"/>
      <c r="E3324" s="4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6"/>
    </row>
    <row r="3325" spans="1:22" x14ac:dyDescent="0.3">
      <c r="A3325" s="20"/>
      <c r="B3325" s="20"/>
      <c r="C3325" s="20"/>
      <c r="D3325" s="18"/>
      <c r="E3325" s="4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6"/>
    </row>
    <row r="3326" spans="1:22" x14ac:dyDescent="0.3">
      <c r="A3326" s="20"/>
      <c r="B3326" s="20"/>
      <c r="C3326" s="20"/>
      <c r="D3326" s="18"/>
      <c r="E3326" s="4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6"/>
    </row>
    <row r="3327" spans="1:22" x14ac:dyDescent="0.3">
      <c r="A3327" s="20"/>
      <c r="B3327" s="20"/>
      <c r="C3327" s="20"/>
      <c r="D3327" s="18"/>
      <c r="E3327" s="4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6"/>
    </row>
    <row r="3328" spans="1:22" x14ac:dyDescent="0.3">
      <c r="A3328" s="20"/>
      <c r="B3328" s="20"/>
      <c r="C3328" s="20"/>
      <c r="D3328" s="18"/>
      <c r="E3328" s="4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6"/>
    </row>
    <row r="3329" spans="1:22" x14ac:dyDescent="0.3">
      <c r="A3329" s="20"/>
      <c r="B3329" s="20"/>
      <c r="C3329" s="20"/>
      <c r="D3329" s="18"/>
      <c r="E3329" s="4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6"/>
    </row>
    <row r="3330" spans="1:22" x14ac:dyDescent="0.3">
      <c r="A3330" s="20"/>
      <c r="B3330" s="20"/>
      <c r="C3330" s="20"/>
      <c r="D3330" s="18"/>
      <c r="E3330" s="4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6"/>
    </row>
    <row r="3331" spans="1:22" x14ac:dyDescent="0.3">
      <c r="A3331" s="20"/>
      <c r="B3331" s="20"/>
      <c r="C3331" s="20"/>
      <c r="D3331" s="18"/>
      <c r="E3331" s="4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6"/>
    </row>
    <row r="3332" spans="1:22" x14ac:dyDescent="0.3">
      <c r="A3332" s="20"/>
      <c r="B3332" s="20"/>
      <c r="C3332" s="20"/>
      <c r="D3332" s="18"/>
      <c r="E3332" s="4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6"/>
    </row>
    <row r="3333" spans="1:22" x14ac:dyDescent="0.3">
      <c r="A3333" s="20"/>
      <c r="B3333" s="20"/>
      <c r="C3333" s="20"/>
      <c r="D3333" s="18"/>
      <c r="E3333" s="4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6"/>
    </row>
    <row r="3334" spans="1:22" x14ac:dyDescent="0.3">
      <c r="A3334" s="20"/>
      <c r="B3334" s="20"/>
      <c r="C3334" s="20"/>
      <c r="D3334" s="18"/>
      <c r="E3334" s="4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6"/>
    </row>
    <row r="3335" spans="1:22" x14ac:dyDescent="0.3">
      <c r="A3335" s="20"/>
      <c r="B3335" s="20"/>
      <c r="C3335" s="20"/>
      <c r="D3335" s="18"/>
      <c r="E3335" s="4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6"/>
    </row>
    <row r="3336" spans="1:22" x14ac:dyDescent="0.3">
      <c r="A3336" s="20"/>
      <c r="B3336" s="20"/>
      <c r="C3336" s="20"/>
      <c r="D3336" s="18"/>
      <c r="E3336" s="4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6"/>
    </row>
    <row r="3337" spans="1:22" x14ac:dyDescent="0.3">
      <c r="A3337" s="20"/>
      <c r="B3337" s="20"/>
      <c r="C3337" s="20"/>
      <c r="D3337" s="18"/>
      <c r="E3337" s="4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6"/>
    </row>
    <row r="3338" spans="1:22" x14ac:dyDescent="0.3">
      <c r="A3338" s="20"/>
      <c r="B3338" s="20"/>
      <c r="C3338" s="20"/>
      <c r="D3338" s="18"/>
      <c r="E3338" s="4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6"/>
    </row>
    <row r="3339" spans="1:22" x14ac:dyDescent="0.3">
      <c r="A3339" s="20"/>
      <c r="B3339" s="20"/>
      <c r="C3339" s="20"/>
      <c r="D3339" s="18"/>
      <c r="E3339" s="4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6"/>
    </row>
    <row r="3340" spans="1:22" x14ac:dyDescent="0.3">
      <c r="A3340" s="20"/>
      <c r="B3340" s="20"/>
      <c r="C3340" s="20"/>
      <c r="D3340" s="18"/>
      <c r="E3340" s="4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6"/>
    </row>
    <row r="3341" spans="1:22" x14ac:dyDescent="0.3">
      <c r="A3341" s="20"/>
      <c r="B3341" s="20"/>
      <c r="C3341" s="20"/>
      <c r="D3341" s="18"/>
      <c r="E3341" s="4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6"/>
    </row>
    <row r="3342" spans="1:22" x14ac:dyDescent="0.3">
      <c r="A3342" s="20"/>
      <c r="B3342" s="20"/>
      <c r="C3342" s="20"/>
      <c r="D3342" s="18"/>
      <c r="E3342" s="4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6"/>
    </row>
    <row r="3343" spans="1:22" x14ac:dyDescent="0.3">
      <c r="A3343" s="20"/>
      <c r="B3343" s="20"/>
      <c r="C3343" s="20"/>
      <c r="D3343" s="18"/>
      <c r="E3343" s="4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6"/>
    </row>
    <row r="3344" spans="1:22" x14ac:dyDescent="0.3">
      <c r="A3344" s="20"/>
      <c r="B3344" s="20"/>
      <c r="C3344" s="20"/>
      <c r="D3344" s="18"/>
      <c r="E3344" s="4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6"/>
    </row>
    <row r="3345" spans="1:22" x14ac:dyDescent="0.3">
      <c r="A3345" s="20"/>
      <c r="B3345" s="20"/>
      <c r="C3345" s="20"/>
      <c r="D3345" s="18"/>
      <c r="E3345" s="4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6"/>
    </row>
    <row r="3346" spans="1:22" x14ac:dyDescent="0.3">
      <c r="A3346" s="20"/>
      <c r="B3346" s="20"/>
      <c r="C3346" s="20"/>
      <c r="D3346" s="18"/>
      <c r="E3346" s="4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6"/>
    </row>
    <row r="3347" spans="1:22" x14ac:dyDescent="0.3">
      <c r="A3347" s="20"/>
      <c r="B3347" s="20"/>
      <c r="C3347" s="20"/>
      <c r="D3347" s="18"/>
      <c r="E3347" s="4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6"/>
    </row>
    <row r="3348" spans="1:22" x14ac:dyDescent="0.3">
      <c r="A3348" s="20"/>
      <c r="B3348" s="20"/>
      <c r="C3348" s="20"/>
      <c r="D3348" s="18"/>
      <c r="E3348" s="4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6"/>
    </row>
    <row r="3349" spans="1:22" x14ac:dyDescent="0.3">
      <c r="A3349" s="20"/>
      <c r="B3349" s="20"/>
      <c r="C3349" s="20"/>
      <c r="D3349" s="18"/>
      <c r="E3349" s="4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6"/>
    </row>
    <row r="3350" spans="1:22" x14ac:dyDescent="0.3">
      <c r="A3350" s="20"/>
      <c r="B3350" s="20"/>
      <c r="C3350" s="20"/>
      <c r="D3350" s="18"/>
      <c r="E3350" s="4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6"/>
    </row>
    <row r="3351" spans="1:22" x14ac:dyDescent="0.3">
      <c r="A3351" s="20"/>
      <c r="B3351" s="20"/>
      <c r="C3351" s="20"/>
      <c r="D3351" s="18"/>
      <c r="E3351" s="4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6"/>
    </row>
    <row r="3352" spans="1:22" x14ac:dyDescent="0.3">
      <c r="A3352" s="20"/>
      <c r="B3352" s="20"/>
      <c r="C3352" s="20"/>
      <c r="D3352" s="18"/>
      <c r="E3352" s="4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6"/>
    </row>
    <row r="3353" spans="1:22" x14ac:dyDescent="0.3">
      <c r="A3353" s="20"/>
      <c r="B3353" s="20"/>
      <c r="C3353" s="20"/>
      <c r="D3353" s="18"/>
      <c r="E3353" s="4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6"/>
    </row>
    <row r="3354" spans="1:22" x14ac:dyDescent="0.3">
      <c r="A3354" s="20"/>
      <c r="B3354" s="20"/>
      <c r="C3354" s="20"/>
      <c r="D3354" s="18"/>
      <c r="E3354" s="4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6"/>
    </row>
    <row r="3355" spans="1:22" x14ac:dyDescent="0.3">
      <c r="A3355" s="20"/>
      <c r="B3355" s="20"/>
      <c r="C3355" s="20"/>
      <c r="D3355" s="18"/>
      <c r="E3355" s="4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6"/>
    </row>
    <row r="3356" spans="1:22" x14ac:dyDescent="0.3">
      <c r="A3356" s="20"/>
      <c r="B3356" s="20"/>
      <c r="C3356" s="20"/>
      <c r="D3356" s="18"/>
      <c r="E3356" s="4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6"/>
    </row>
    <row r="3357" spans="1:22" x14ac:dyDescent="0.3">
      <c r="A3357" s="20"/>
      <c r="B3357" s="20"/>
      <c r="C3357" s="20"/>
      <c r="D3357" s="18"/>
      <c r="E3357" s="4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6"/>
    </row>
    <row r="3358" spans="1:22" x14ac:dyDescent="0.3">
      <c r="A3358" s="20"/>
      <c r="B3358" s="20"/>
      <c r="C3358" s="20"/>
      <c r="D3358" s="18"/>
      <c r="E3358" s="4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6"/>
    </row>
    <row r="3359" spans="1:22" x14ac:dyDescent="0.3">
      <c r="A3359" s="20"/>
      <c r="B3359" s="20"/>
      <c r="C3359" s="20"/>
      <c r="D3359" s="18"/>
      <c r="E3359" s="4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6"/>
    </row>
    <row r="3360" spans="1:22" x14ac:dyDescent="0.3">
      <c r="A3360" s="20"/>
      <c r="B3360" s="20"/>
      <c r="C3360" s="20"/>
      <c r="D3360" s="18"/>
      <c r="E3360" s="4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6"/>
    </row>
    <row r="3361" spans="1:22" x14ac:dyDescent="0.3">
      <c r="A3361" s="20"/>
      <c r="B3361" s="20"/>
      <c r="C3361" s="20"/>
      <c r="D3361" s="18"/>
      <c r="E3361" s="4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6"/>
    </row>
    <row r="3362" spans="1:22" x14ac:dyDescent="0.3">
      <c r="A3362" s="20"/>
      <c r="B3362" s="20"/>
      <c r="C3362" s="20"/>
      <c r="D3362" s="18"/>
      <c r="E3362" s="4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6"/>
    </row>
    <row r="3363" spans="1:22" x14ac:dyDescent="0.3">
      <c r="A3363" s="20"/>
      <c r="B3363" s="20"/>
      <c r="C3363" s="20"/>
      <c r="D3363" s="18"/>
      <c r="E3363" s="4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6"/>
    </row>
    <row r="3364" spans="1:22" x14ac:dyDescent="0.3">
      <c r="A3364" s="20"/>
      <c r="B3364" s="20"/>
      <c r="C3364" s="20"/>
      <c r="D3364" s="18"/>
      <c r="E3364" s="4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6"/>
    </row>
    <row r="3365" spans="1:22" x14ac:dyDescent="0.3">
      <c r="A3365" s="20"/>
      <c r="B3365" s="20"/>
      <c r="C3365" s="20"/>
      <c r="D3365" s="18"/>
      <c r="E3365" s="4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6"/>
    </row>
    <row r="3366" spans="1:22" x14ac:dyDescent="0.3">
      <c r="A3366" s="20"/>
      <c r="B3366" s="20"/>
      <c r="C3366" s="20"/>
      <c r="D3366" s="18"/>
      <c r="E3366" s="4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6"/>
    </row>
    <row r="3367" spans="1:22" x14ac:dyDescent="0.3">
      <c r="A3367" s="20"/>
      <c r="B3367" s="20"/>
      <c r="C3367" s="20"/>
      <c r="D3367" s="18"/>
      <c r="E3367" s="4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6"/>
    </row>
    <row r="3368" spans="1:22" x14ac:dyDescent="0.3">
      <c r="A3368" s="20"/>
      <c r="B3368" s="20"/>
      <c r="C3368" s="20"/>
      <c r="D3368" s="18"/>
      <c r="E3368" s="4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6"/>
    </row>
    <row r="3369" spans="1:22" x14ac:dyDescent="0.3">
      <c r="A3369" s="20"/>
      <c r="B3369" s="20"/>
      <c r="C3369" s="20"/>
      <c r="D3369" s="18"/>
      <c r="E3369" s="4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6"/>
    </row>
    <row r="3370" spans="1:22" x14ac:dyDescent="0.3">
      <c r="A3370" s="20"/>
      <c r="B3370" s="20"/>
      <c r="C3370" s="20"/>
      <c r="D3370" s="18"/>
      <c r="E3370" s="4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6"/>
    </row>
    <row r="3371" spans="1:22" x14ac:dyDescent="0.3">
      <c r="A3371" s="20"/>
      <c r="B3371" s="20"/>
      <c r="C3371" s="20"/>
      <c r="D3371" s="18"/>
      <c r="E3371" s="4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6"/>
    </row>
    <row r="3372" spans="1:22" x14ac:dyDescent="0.3">
      <c r="A3372" s="20"/>
      <c r="B3372" s="20"/>
      <c r="C3372" s="20"/>
      <c r="D3372" s="18"/>
      <c r="E3372" s="4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6"/>
    </row>
    <row r="3373" spans="1:22" x14ac:dyDescent="0.3">
      <c r="A3373" s="20"/>
      <c r="B3373" s="20"/>
      <c r="C3373" s="20"/>
      <c r="D3373" s="18"/>
      <c r="E3373" s="4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6"/>
    </row>
    <row r="3374" spans="1:22" x14ac:dyDescent="0.3">
      <c r="A3374" s="20"/>
      <c r="B3374" s="20"/>
      <c r="C3374" s="20"/>
      <c r="D3374" s="18"/>
      <c r="E3374" s="4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6"/>
    </row>
    <row r="3375" spans="1:22" x14ac:dyDescent="0.3">
      <c r="A3375" s="20"/>
      <c r="B3375" s="20"/>
      <c r="C3375" s="20"/>
      <c r="D3375" s="18"/>
      <c r="E3375" s="4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6"/>
    </row>
    <row r="3376" spans="1:22" x14ac:dyDescent="0.3">
      <c r="A3376" s="20"/>
      <c r="B3376" s="20"/>
      <c r="C3376" s="20"/>
      <c r="D3376" s="18"/>
      <c r="E3376" s="4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6"/>
    </row>
    <row r="3377" spans="1:22" x14ac:dyDescent="0.3">
      <c r="A3377" s="20"/>
      <c r="B3377" s="20"/>
      <c r="C3377" s="20"/>
      <c r="D3377" s="18"/>
      <c r="E3377" s="4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6"/>
    </row>
    <row r="3378" spans="1:22" x14ac:dyDescent="0.3">
      <c r="A3378" s="20"/>
      <c r="B3378" s="20"/>
      <c r="C3378" s="20"/>
      <c r="D3378" s="18"/>
      <c r="E3378" s="4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6"/>
    </row>
    <row r="3379" spans="1:22" x14ac:dyDescent="0.3">
      <c r="A3379" s="20"/>
      <c r="B3379" s="20"/>
      <c r="C3379" s="20"/>
      <c r="D3379" s="18"/>
      <c r="E3379" s="4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6"/>
    </row>
    <row r="3380" spans="1:22" x14ac:dyDescent="0.3">
      <c r="A3380" s="20"/>
      <c r="B3380" s="20"/>
      <c r="C3380" s="20"/>
      <c r="D3380" s="18"/>
      <c r="E3380" s="4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6"/>
    </row>
    <row r="3381" spans="1:22" x14ac:dyDescent="0.3">
      <c r="A3381" s="20"/>
      <c r="B3381" s="20"/>
      <c r="C3381" s="20"/>
      <c r="D3381" s="18"/>
      <c r="E3381" s="4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6"/>
    </row>
    <row r="3382" spans="1:22" x14ac:dyDescent="0.3">
      <c r="A3382" s="20"/>
      <c r="B3382" s="20"/>
      <c r="C3382" s="20"/>
      <c r="D3382" s="18"/>
      <c r="E3382" s="4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6"/>
    </row>
    <row r="3383" spans="1:22" x14ac:dyDescent="0.3">
      <c r="A3383" s="20"/>
      <c r="B3383" s="20"/>
      <c r="C3383" s="20"/>
      <c r="D3383" s="18"/>
      <c r="E3383" s="4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6"/>
    </row>
    <row r="3384" spans="1:22" x14ac:dyDescent="0.3">
      <c r="A3384" s="20"/>
      <c r="B3384" s="20"/>
      <c r="C3384" s="20"/>
      <c r="D3384" s="18"/>
      <c r="E3384" s="4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6"/>
    </row>
    <row r="3385" spans="1:22" x14ac:dyDescent="0.3">
      <c r="A3385" s="20"/>
      <c r="B3385" s="20"/>
      <c r="C3385" s="20"/>
      <c r="D3385" s="18"/>
      <c r="E3385" s="4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6"/>
    </row>
    <row r="3386" spans="1:22" x14ac:dyDescent="0.3">
      <c r="A3386" s="20"/>
      <c r="B3386" s="20"/>
      <c r="C3386" s="20"/>
      <c r="D3386" s="18"/>
      <c r="E3386" s="4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6"/>
    </row>
    <row r="3387" spans="1:22" x14ac:dyDescent="0.3">
      <c r="A3387" s="20"/>
      <c r="B3387" s="20"/>
      <c r="C3387" s="20"/>
      <c r="D3387" s="18"/>
      <c r="E3387" s="4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6"/>
    </row>
    <row r="3388" spans="1:22" x14ac:dyDescent="0.3">
      <c r="A3388" s="20"/>
      <c r="B3388" s="20"/>
      <c r="C3388" s="20"/>
      <c r="D3388" s="18"/>
      <c r="E3388" s="4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6"/>
    </row>
    <row r="3389" spans="1:22" x14ac:dyDescent="0.3">
      <c r="A3389" s="20"/>
      <c r="B3389" s="20"/>
      <c r="C3389" s="20"/>
      <c r="D3389" s="18"/>
      <c r="E3389" s="4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6"/>
    </row>
    <row r="3390" spans="1:22" x14ac:dyDescent="0.3">
      <c r="A3390" s="20"/>
      <c r="B3390" s="20"/>
      <c r="C3390" s="20"/>
      <c r="D3390" s="18"/>
      <c r="E3390" s="4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6"/>
    </row>
    <row r="3391" spans="1:22" x14ac:dyDescent="0.3">
      <c r="A3391" s="20"/>
      <c r="B3391" s="20"/>
      <c r="C3391" s="20"/>
      <c r="D3391" s="18"/>
      <c r="E3391" s="4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6"/>
    </row>
    <row r="3392" spans="1:22" x14ac:dyDescent="0.3">
      <c r="A3392" s="20"/>
      <c r="B3392" s="20"/>
      <c r="C3392" s="20"/>
      <c r="D3392" s="18"/>
      <c r="E3392" s="4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6"/>
    </row>
    <row r="3393" spans="1:22" x14ac:dyDescent="0.3">
      <c r="A3393" s="20"/>
      <c r="B3393" s="20"/>
      <c r="C3393" s="20"/>
      <c r="D3393" s="18"/>
      <c r="E3393" s="4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6"/>
    </row>
    <row r="3394" spans="1:22" x14ac:dyDescent="0.3">
      <c r="A3394" s="20"/>
      <c r="B3394" s="20"/>
      <c r="C3394" s="20"/>
      <c r="D3394" s="18"/>
      <c r="E3394" s="4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6"/>
    </row>
    <row r="3395" spans="1:22" x14ac:dyDescent="0.3">
      <c r="A3395" s="20"/>
      <c r="B3395" s="20"/>
      <c r="C3395" s="20"/>
      <c r="D3395" s="18"/>
      <c r="E3395" s="4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6"/>
    </row>
    <row r="3396" spans="1:22" x14ac:dyDescent="0.3">
      <c r="A3396" s="20"/>
      <c r="B3396" s="20"/>
      <c r="C3396" s="20"/>
      <c r="D3396" s="18"/>
      <c r="E3396" s="4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6"/>
    </row>
    <row r="3397" spans="1:22" x14ac:dyDescent="0.3">
      <c r="A3397" s="20"/>
      <c r="B3397" s="20"/>
      <c r="C3397" s="20"/>
      <c r="D3397" s="18"/>
      <c r="E3397" s="4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6"/>
    </row>
    <row r="3398" spans="1:22" x14ac:dyDescent="0.3">
      <c r="A3398" s="20"/>
      <c r="B3398" s="20"/>
      <c r="C3398" s="20"/>
      <c r="D3398" s="18"/>
      <c r="E3398" s="4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6"/>
    </row>
    <row r="3399" spans="1:22" x14ac:dyDescent="0.3">
      <c r="A3399" s="20"/>
      <c r="B3399" s="20"/>
      <c r="C3399" s="20"/>
      <c r="D3399" s="18"/>
      <c r="E3399" s="4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6"/>
    </row>
    <row r="3400" spans="1:22" x14ac:dyDescent="0.3">
      <c r="A3400" s="20"/>
      <c r="B3400" s="20"/>
      <c r="C3400" s="20"/>
      <c r="D3400" s="18"/>
      <c r="E3400" s="4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6"/>
    </row>
    <row r="3401" spans="1:22" x14ac:dyDescent="0.3">
      <c r="A3401" s="20"/>
      <c r="B3401" s="20"/>
      <c r="C3401" s="20"/>
      <c r="D3401" s="18"/>
      <c r="E3401" s="4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6"/>
    </row>
    <row r="3402" spans="1:22" x14ac:dyDescent="0.3">
      <c r="A3402" s="20"/>
      <c r="B3402" s="20"/>
      <c r="C3402" s="20"/>
      <c r="D3402" s="18"/>
      <c r="E3402" s="4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6"/>
    </row>
    <row r="3403" spans="1:22" x14ac:dyDescent="0.3">
      <c r="A3403" s="20"/>
      <c r="B3403" s="20"/>
      <c r="C3403" s="20"/>
      <c r="D3403" s="18"/>
      <c r="E3403" s="4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6"/>
    </row>
    <row r="3404" spans="1:22" x14ac:dyDescent="0.3">
      <c r="A3404" s="20"/>
      <c r="B3404" s="20"/>
      <c r="C3404" s="20"/>
      <c r="D3404" s="18"/>
      <c r="E3404" s="4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6"/>
    </row>
    <row r="3405" spans="1:22" x14ac:dyDescent="0.3">
      <c r="A3405" s="20"/>
      <c r="B3405" s="20"/>
      <c r="C3405" s="20"/>
      <c r="D3405" s="18"/>
      <c r="E3405" s="4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6"/>
    </row>
    <row r="3406" spans="1:22" x14ac:dyDescent="0.3">
      <c r="A3406" s="20"/>
      <c r="B3406" s="20"/>
      <c r="C3406" s="20"/>
      <c r="D3406" s="18"/>
      <c r="E3406" s="4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6"/>
    </row>
    <row r="3407" spans="1:22" x14ac:dyDescent="0.3">
      <c r="A3407" s="20"/>
      <c r="B3407" s="20"/>
      <c r="C3407" s="20"/>
      <c r="D3407" s="18"/>
      <c r="E3407" s="4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6"/>
    </row>
    <row r="3408" spans="1:22" x14ac:dyDescent="0.3">
      <c r="A3408" s="20"/>
      <c r="B3408" s="20"/>
      <c r="C3408" s="20"/>
      <c r="D3408" s="18"/>
      <c r="E3408" s="4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6"/>
    </row>
    <row r="3409" spans="1:22" x14ac:dyDescent="0.3">
      <c r="A3409" s="20"/>
      <c r="B3409" s="20"/>
      <c r="C3409" s="20"/>
      <c r="D3409" s="18"/>
      <c r="E3409" s="4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6"/>
    </row>
    <row r="3410" spans="1:22" x14ac:dyDescent="0.3">
      <c r="A3410" s="20"/>
      <c r="B3410" s="20"/>
      <c r="C3410" s="20"/>
      <c r="D3410" s="18"/>
      <c r="E3410" s="4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6"/>
    </row>
    <row r="3411" spans="1:22" x14ac:dyDescent="0.3">
      <c r="A3411" s="20"/>
      <c r="B3411" s="20"/>
      <c r="C3411" s="20"/>
      <c r="D3411" s="18"/>
      <c r="E3411" s="4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6"/>
    </row>
    <row r="3412" spans="1:22" x14ac:dyDescent="0.3">
      <c r="A3412" s="20"/>
      <c r="B3412" s="20"/>
      <c r="C3412" s="20"/>
      <c r="D3412" s="18"/>
      <c r="E3412" s="4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6"/>
    </row>
    <row r="3413" spans="1:22" x14ac:dyDescent="0.3">
      <c r="A3413" s="20"/>
      <c r="B3413" s="20"/>
      <c r="C3413" s="20"/>
      <c r="D3413" s="18"/>
      <c r="E3413" s="4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6"/>
    </row>
    <row r="3414" spans="1:22" x14ac:dyDescent="0.3">
      <c r="A3414" s="20"/>
      <c r="B3414" s="20"/>
      <c r="C3414" s="20"/>
      <c r="D3414" s="18"/>
      <c r="E3414" s="4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6"/>
    </row>
    <row r="3415" spans="1:22" x14ac:dyDescent="0.3">
      <c r="A3415" s="20"/>
      <c r="B3415" s="20"/>
      <c r="C3415" s="20"/>
      <c r="D3415" s="18"/>
      <c r="E3415" s="4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6"/>
    </row>
    <row r="3416" spans="1:22" x14ac:dyDescent="0.3">
      <c r="A3416" s="20"/>
      <c r="B3416" s="20"/>
      <c r="C3416" s="20"/>
      <c r="D3416" s="18"/>
      <c r="E3416" s="4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6"/>
    </row>
    <row r="3417" spans="1:22" x14ac:dyDescent="0.3">
      <c r="A3417" s="20"/>
      <c r="B3417" s="20"/>
      <c r="C3417" s="20"/>
      <c r="D3417" s="18"/>
      <c r="E3417" s="4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6"/>
    </row>
    <row r="3418" spans="1:22" x14ac:dyDescent="0.3">
      <c r="A3418" s="20"/>
      <c r="B3418" s="20"/>
      <c r="C3418" s="20"/>
      <c r="D3418" s="18"/>
      <c r="E3418" s="4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6"/>
    </row>
    <row r="3419" spans="1:22" x14ac:dyDescent="0.3">
      <c r="A3419" s="20"/>
      <c r="B3419" s="20"/>
      <c r="C3419" s="20"/>
      <c r="D3419" s="18"/>
      <c r="E3419" s="4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6"/>
    </row>
    <row r="3420" spans="1:22" x14ac:dyDescent="0.3">
      <c r="A3420" s="20"/>
      <c r="B3420" s="20"/>
      <c r="C3420" s="20"/>
      <c r="D3420" s="18"/>
      <c r="E3420" s="4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6"/>
    </row>
    <row r="3421" spans="1:22" x14ac:dyDescent="0.3">
      <c r="A3421" s="20"/>
      <c r="B3421" s="20"/>
      <c r="C3421" s="20"/>
      <c r="D3421" s="18"/>
      <c r="E3421" s="4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6"/>
    </row>
    <row r="3422" spans="1:22" x14ac:dyDescent="0.3">
      <c r="A3422" s="20"/>
      <c r="B3422" s="20"/>
      <c r="C3422" s="20"/>
      <c r="D3422" s="18"/>
      <c r="E3422" s="4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6"/>
    </row>
    <row r="3423" spans="1:22" x14ac:dyDescent="0.3">
      <c r="A3423" s="20"/>
      <c r="B3423" s="20"/>
      <c r="C3423" s="20"/>
      <c r="D3423" s="18"/>
      <c r="E3423" s="4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6"/>
    </row>
    <row r="3424" spans="1:22" x14ac:dyDescent="0.3">
      <c r="A3424" s="20"/>
      <c r="B3424" s="20"/>
      <c r="C3424" s="20"/>
      <c r="D3424" s="18"/>
      <c r="E3424" s="4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6"/>
    </row>
    <row r="3425" spans="1:22" x14ac:dyDescent="0.3">
      <c r="A3425" s="20"/>
      <c r="B3425" s="20"/>
      <c r="C3425" s="20"/>
      <c r="D3425" s="18"/>
      <c r="E3425" s="4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6"/>
    </row>
    <row r="3426" spans="1:22" x14ac:dyDescent="0.3">
      <c r="A3426" s="20"/>
      <c r="B3426" s="20"/>
      <c r="C3426" s="20"/>
      <c r="D3426" s="18"/>
      <c r="E3426" s="4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6"/>
    </row>
    <row r="3427" spans="1:22" x14ac:dyDescent="0.3">
      <c r="A3427" s="20"/>
      <c r="B3427" s="20"/>
      <c r="C3427" s="20"/>
      <c r="D3427" s="18"/>
      <c r="E3427" s="4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6"/>
    </row>
    <row r="3428" spans="1:22" x14ac:dyDescent="0.3">
      <c r="A3428" s="20"/>
      <c r="B3428" s="20"/>
      <c r="C3428" s="20"/>
      <c r="D3428" s="18"/>
      <c r="E3428" s="4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6"/>
    </row>
    <row r="3429" spans="1:22" x14ac:dyDescent="0.3">
      <c r="A3429" s="20"/>
      <c r="B3429" s="20"/>
      <c r="C3429" s="20"/>
      <c r="D3429" s="18"/>
      <c r="E3429" s="4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6"/>
    </row>
    <row r="3430" spans="1:22" x14ac:dyDescent="0.3">
      <c r="A3430" s="20"/>
      <c r="B3430" s="20"/>
      <c r="C3430" s="20"/>
      <c r="D3430" s="18"/>
      <c r="E3430" s="4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6"/>
    </row>
    <row r="3431" spans="1:22" x14ac:dyDescent="0.3">
      <c r="A3431" s="20"/>
      <c r="B3431" s="20"/>
      <c r="C3431" s="20"/>
      <c r="D3431" s="18"/>
      <c r="E3431" s="4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6"/>
    </row>
    <row r="3432" spans="1:22" x14ac:dyDescent="0.3">
      <c r="A3432" s="20"/>
      <c r="B3432" s="20"/>
      <c r="C3432" s="20"/>
      <c r="D3432" s="18"/>
      <c r="E3432" s="4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6"/>
    </row>
    <row r="3433" spans="1:22" x14ac:dyDescent="0.3">
      <c r="A3433" s="20"/>
      <c r="B3433" s="20"/>
      <c r="C3433" s="20"/>
      <c r="D3433" s="18"/>
      <c r="E3433" s="4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6"/>
    </row>
    <row r="3434" spans="1:22" x14ac:dyDescent="0.3">
      <c r="A3434" s="20"/>
      <c r="B3434" s="20"/>
      <c r="C3434" s="20"/>
      <c r="D3434" s="18"/>
      <c r="E3434" s="4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6"/>
    </row>
    <row r="3435" spans="1:22" x14ac:dyDescent="0.3">
      <c r="A3435" s="20"/>
      <c r="B3435" s="20"/>
      <c r="C3435" s="20"/>
      <c r="D3435" s="18"/>
      <c r="E3435" s="4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6"/>
    </row>
    <row r="3436" spans="1:22" x14ac:dyDescent="0.3">
      <c r="A3436" s="20"/>
      <c r="B3436" s="20"/>
      <c r="C3436" s="20"/>
      <c r="D3436" s="18"/>
      <c r="E3436" s="4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6"/>
    </row>
    <row r="3437" spans="1:22" x14ac:dyDescent="0.3">
      <c r="A3437" s="20"/>
      <c r="B3437" s="20"/>
      <c r="C3437" s="20"/>
      <c r="D3437" s="18"/>
      <c r="E3437" s="4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6"/>
    </row>
    <row r="3438" spans="1:22" x14ac:dyDescent="0.3">
      <c r="A3438" s="20"/>
      <c r="B3438" s="20"/>
      <c r="C3438" s="20"/>
      <c r="D3438" s="18"/>
      <c r="E3438" s="4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6"/>
    </row>
    <row r="3439" spans="1:22" x14ac:dyDescent="0.3">
      <c r="A3439" s="20"/>
      <c r="B3439" s="20"/>
      <c r="C3439" s="20"/>
      <c r="D3439" s="18"/>
      <c r="E3439" s="4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6"/>
    </row>
    <row r="3440" spans="1:22" x14ac:dyDescent="0.3">
      <c r="A3440" s="20"/>
      <c r="B3440" s="20"/>
      <c r="C3440" s="20"/>
      <c r="D3440" s="18"/>
      <c r="E3440" s="4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6"/>
    </row>
    <row r="3441" spans="1:22" x14ac:dyDescent="0.3">
      <c r="A3441" s="20"/>
      <c r="B3441" s="20"/>
      <c r="C3441" s="20"/>
      <c r="D3441" s="18"/>
      <c r="E3441" s="4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6"/>
    </row>
    <row r="3442" spans="1:22" x14ac:dyDescent="0.3">
      <c r="A3442" s="20"/>
      <c r="B3442" s="20"/>
      <c r="C3442" s="20"/>
      <c r="D3442" s="18"/>
      <c r="E3442" s="4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6"/>
    </row>
    <row r="3443" spans="1:22" x14ac:dyDescent="0.3">
      <c r="A3443" s="20"/>
      <c r="B3443" s="20"/>
      <c r="C3443" s="20"/>
      <c r="D3443" s="18"/>
      <c r="E3443" s="4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6"/>
    </row>
    <row r="3444" spans="1:22" x14ac:dyDescent="0.3">
      <c r="A3444" s="20"/>
      <c r="B3444" s="20"/>
      <c r="C3444" s="20"/>
      <c r="D3444" s="18"/>
      <c r="E3444" s="4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6"/>
    </row>
    <row r="3445" spans="1:22" x14ac:dyDescent="0.3">
      <c r="A3445" s="20"/>
      <c r="B3445" s="20"/>
      <c r="C3445" s="20"/>
      <c r="D3445" s="18"/>
      <c r="E3445" s="4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6"/>
    </row>
    <row r="3446" spans="1:22" x14ac:dyDescent="0.3">
      <c r="A3446" s="20"/>
      <c r="B3446" s="20"/>
      <c r="C3446" s="20"/>
      <c r="D3446" s="18"/>
      <c r="E3446" s="4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6"/>
    </row>
    <row r="3447" spans="1:22" x14ac:dyDescent="0.3">
      <c r="A3447" s="20"/>
      <c r="B3447" s="20"/>
      <c r="C3447" s="20"/>
      <c r="D3447" s="18"/>
      <c r="E3447" s="4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6"/>
    </row>
    <row r="3448" spans="1:22" x14ac:dyDescent="0.3">
      <c r="A3448" s="20"/>
      <c r="B3448" s="20"/>
      <c r="C3448" s="20"/>
      <c r="D3448" s="18"/>
      <c r="E3448" s="4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6"/>
    </row>
    <row r="3449" spans="1:22" x14ac:dyDescent="0.3">
      <c r="A3449" s="20"/>
      <c r="B3449" s="20"/>
      <c r="C3449" s="20"/>
      <c r="D3449" s="18"/>
      <c r="E3449" s="4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6"/>
    </row>
    <row r="3450" spans="1:22" x14ac:dyDescent="0.3">
      <c r="A3450" s="20"/>
      <c r="B3450" s="20"/>
      <c r="C3450" s="20"/>
      <c r="D3450" s="18"/>
      <c r="E3450" s="4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6"/>
    </row>
    <row r="3451" spans="1:22" x14ac:dyDescent="0.3">
      <c r="A3451" s="20"/>
      <c r="B3451" s="20"/>
      <c r="C3451" s="20"/>
      <c r="D3451" s="18"/>
      <c r="E3451" s="4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6"/>
    </row>
    <row r="3452" spans="1:22" x14ac:dyDescent="0.3">
      <c r="A3452" s="20"/>
      <c r="B3452" s="20"/>
      <c r="C3452" s="20"/>
      <c r="D3452" s="18"/>
      <c r="E3452" s="4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6"/>
    </row>
    <row r="3453" spans="1:22" x14ac:dyDescent="0.3">
      <c r="A3453" s="20"/>
      <c r="B3453" s="20"/>
      <c r="C3453" s="20"/>
      <c r="D3453" s="18"/>
      <c r="E3453" s="4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6"/>
    </row>
    <row r="3454" spans="1:22" x14ac:dyDescent="0.3">
      <c r="A3454" s="20"/>
      <c r="B3454" s="20"/>
      <c r="C3454" s="20"/>
      <c r="D3454" s="18"/>
      <c r="E3454" s="4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6"/>
    </row>
    <row r="3455" spans="1:22" x14ac:dyDescent="0.3">
      <c r="A3455" s="20"/>
      <c r="B3455" s="20"/>
      <c r="C3455" s="20"/>
      <c r="D3455" s="18"/>
      <c r="E3455" s="4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6"/>
    </row>
    <row r="3456" spans="1:22" x14ac:dyDescent="0.3">
      <c r="A3456" s="20"/>
      <c r="B3456" s="20"/>
      <c r="C3456" s="20"/>
      <c r="D3456" s="18"/>
      <c r="E3456" s="4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6"/>
    </row>
    <row r="3457" spans="1:22" x14ac:dyDescent="0.3">
      <c r="A3457" s="20"/>
      <c r="B3457" s="20"/>
      <c r="C3457" s="20"/>
      <c r="D3457" s="18"/>
      <c r="E3457" s="4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6"/>
    </row>
    <row r="3458" spans="1:22" x14ac:dyDescent="0.3">
      <c r="A3458" s="20"/>
      <c r="B3458" s="20"/>
      <c r="C3458" s="20"/>
      <c r="D3458" s="18"/>
      <c r="E3458" s="4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6"/>
    </row>
    <row r="3459" spans="1:22" x14ac:dyDescent="0.3">
      <c r="A3459" s="20"/>
      <c r="B3459" s="20"/>
      <c r="C3459" s="20"/>
      <c r="D3459" s="18"/>
      <c r="E3459" s="4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6"/>
    </row>
    <row r="3460" spans="1:22" x14ac:dyDescent="0.3">
      <c r="A3460" s="20"/>
      <c r="B3460" s="20"/>
      <c r="C3460" s="20"/>
      <c r="D3460" s="18"/>
      <c r="E3460" s="4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6"/>
    </row>
    <row r="3461" spans="1:22" x14ac:dyDescent="0.3">
      <c r="A3461" s="20"/>
      <c r="B3461" s="20"/>
      <c r="C3461" s="20"/>
      <c r="D3461" s="18"/>
      <c r="E3461" s="4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6"/>
    </row>
    <row r="3462" spans="1:22" x14ac:dyDescent="0.3">
      <c r="A3462" s="20"/>
      <c r="B3462" s="20"/>
      <c r="C3462" s="20"/>
      <c r="D3462" s="18"/>
      <c r="E3462" s="4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6"/>
    </row>
    <row r="3463" spans="1:22" x14ac:dyDescent="0.3">
      <c r="A3463" s="20"/>
      <c r="B3463" s="20"/>
      <c r="C3463" s="20"/>
      <c r="D3463" s="18"/>
      <c r="E3463" s="4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6"/>
    </row>
    <row r="3464" spans="1:22" x14ac:dyDescent="0.3">
      <c r="A3464" s="20"/>
      <c r="B3464" s="20"/>
      <c r="C3464" s="20"/>
      <c r="D3464" s="18"/>
      <c r="E3464" s="4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6"/>
    </row>
    <row r="3465" spans="1:22" x14ac:dyDescent="0.3">
      <c r="A3465" s="20"/>
      <c r="B3465" s="20"/>
      <c r="C3465" s="20"/>
      <c r="D3465" s="18"/>
      <c r="E3465" s="4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6"/>
    </row>
    <row r="3466" spans="1:22" x14ac:dyDescent="0.3">
      <c r="A3466" s="20"/>
      <c r="B3466" s="20"/>
      <c r="C3466" s="20"/>
      <c r="D3466" s="18"/>
      <c r="E3466" s="4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6"/>
    </row>
    <row r="3467" spans="1:22" x14ac:dyDescent="0.3">
      <c r="A3467" s="20"/>
      <c r="B3467" s="20"/>
      <c r="C3467" s="20"/>
      <c r="D3467" s="18"/>
      <c r="E3467" s="4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6"/>
    </row>
    <row r="3468" spans="1:22" x14ac:dyDescent="0.3">
      <c r="A3468" s="20"/>
      <c r="B3468" s="20"/>
      <c r="C3468" s="20"/>
      <c r="D3468" s="18"/>
      <c r="E3468" s="4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6"/>
    </row>
    <row r="3469" spans="1:22" x14ac:dyDescent="0.3">
      <c r="A3469" s="20"/>
      <c r="B3469" s="20"/>
      <c r="C3469" s="20"/>
      <c r="D3469" s="18"/>
      <c r="E3469" s="4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6"/>
    </row>
    <row r="3470" spans="1:22" x14ac:dyDescent="0.3">
      <c r="A3470" s="20"/>
      <c r="B3470" s="20"/>
      <c r="C3470" s="20"/>
      <c r="D3470" s="18"/>
      <c r="E3470" s="4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6"/>
    </row>
    <row r="3471" spans="1:22" x14ac:dyDescent="0.3">
      <c r="A3471" s="20"/>
      <c r="B3471" s="20"/>
      <c r="C3471" s="20"/>
      <c r="D3471" s="18"/>
      <c r="E3471" s="4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6"/>
    </row>
    <row r="3472" spans="1:22" x14ac:dyDescent="0.3">
      <c r="A3472" s="20"/>
      <c r="B3472" s="20"/>
      <c r="C3472" s="20"/>
      <c r="D3472" s="18"/>
      <c r="E3472" s="4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6"/>
    </row>
    <row r="3473" spans="1:22" x14ac:dyDescent="0.3">
      <c r="A3473" s="20"/>
      <c r="B3473" s="20"/>
      <c r="C3473" s="20"/>
      <c r="D3473" s="18"/>
      <c r="E3473" s="4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6"/>
    </row>
    <row r="3474" spans="1:22" x14ac:dyDescent="0.3">
      <c r="A3474" s="20"/>
      <c r="B3474" s="20"/>
      <c r="C3474" s="20"/>
      <c r="D3474" s="18"/>
      <c r="E3474" s="4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6"/>
    </row>
    <row r="3475" spans="1:22" x14ac:dyDescent="0.3">
      <c r="A3475" s="20"/>
      <c r="B3475" s="20"/>
      <c r="C3475" s="20"/>
      <c r="D3475" s="18"/>
      <c r="E3475" s="4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6"/>
    </row>
    <row r="3476" spans="1:22" x14ac:dyDescent="0.3">
      <c r="A3476" s="20"/>
      <c r="B3476" s="20"/>
      <c r="C3476" s="20"/>
      <c r="D3476" s="18"/>
      <c r="E3476" s="4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6"/>
    </row>
    <row r="3477" spans="1:22" x14ac:dyDescent="0.3">
      <c r="A3477" s="20"/>
      <c r="B3477" s="20"/>
      <c r="C3477" s="20"/>
      <c r="D3477" s="18"/>
      <c r="E3477" s="4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6"/>
    </row>
    <row r="3478" spans="1:22" x14ac:dyDescent="0.3">
      <c r="A3478" s="20"/>
      <c r="B3478" s="20"/>
      <c r="C3478" s="20"/>
      <c r="D3478" s="18"/>
      <c r="E3478" s="4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6"/>
    </row>
    <row r="3479" spans="1:22" x14ac:dyDescent="0.3">
      <c r="A3479" s="20"/>
      <c r="B3479" s="20"/>
      <c r="C3479" s="20"/>
      <c r="D3479" s="18"/>
      <c r="E3479" s="4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6"/>
    </row>
    <row r="3480" spans="1:22" x14ac:dyDescent="0.3">
      <c r="A3480" s="20"/>
      <c r="B3480" s="20"/>
      <c r="C3480" s="20"/>
      <c r="D3480" s="18"/>
      <c r="E3480" s="4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6"/>
    </row>
    <row r="3481" spans="1:22" x14ac:dyDescent="0.3">
      <c r="A3481" s="20"/>
      <c r="B3481" s="20"/>
      <c r="C3481" s="20"/>
      <c r="D3481" s="18"/>
      <c r="E3481" s="4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6"/>
    </row>
    <row r="3482" spans="1:22" x14ac:dyDescent="0.3">
      <c r="A3482" s="20"/>
      <c r="B3482" s="20"/>
      <c r="C3482" s="20"/>
      <c r="D3482" s="18"/>
      <c r="E3482" s="4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6"/>
    </row>
    <row r="3483" spans="1:22" x14ac:dyDescent="0.3">
      <c r="A3483" s="20"/>
      <c r="B3483" s="20"/>
      <c r="C3483" s="20"/>
      <c r="D3483" s="18"/>
      <c r="E3483" s="4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6"/>
    </row>
    <row r="3484" spans="1:22" x14ac:dyDescent="0.3">
      <c r="A3484" s="20"/>
      <c r="B3484" s="20"/>
      <c r="C3484" s="20"/>
      <c r="D3484" s="18"/>
      <c r="E3484" s="4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6"/>
    </row>
    <row r="3485" spans="1:22" x14ac:dyDescent="0.3">
      <c r="A3485" s="20"/>
      <c r="B3485" s="20"/>
      <c r="C3485" s="20"/>
      <c r="D3485" s="18"/>
      <c r="E3485" s="4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6"/>
    </row>
    <row r="3486" spans="1:22" x14ac:dyDescent="0.3">
      <c r="A3486" s="20"/>
      <c r="B3486" s="20"/>
      <c r="C3486" s="20"/>
      <c r="D3486" s="18"/>
      <c r="E3486" s="4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6"/>
    </row>
    <row r="3487" spans="1:22" x14ac:dyDescent="0.3">
      <c r="A3487" s="20"/>
      <c r="B3487" s="20"/>
      <c r="C3487" s="20"/>
      <c r="D3487" s="18"/>
      <c r="E3487" s="4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6"/>
    </row>
    <row r="3488" spans="1:22" x14ac:dyDescent="0.3">
      <c r="A3488" s="20"/>
      <c r="B3488" s="20"/>
      <c r="C3488" s="20"/>
      <c r="D3488" s="18"/>
      <c r="E3488" s="4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6"/>
    </row>
    <row r="3489" spans="1:22" x14ac:dyDescent="0.3">
      <c r="A3489" s="20"/>
      <c r="B3489" s="20"/>
      <c r="C3489" s="20"/>
      <c r="D3489" s="18"/>
      <c r="E3489" s="4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6"/>
    </row>
    <row r="3490" spans="1:22" x14ac:dyDescent="0.3">
      <c r="A3490" s="20"/>
      <c r="B3490" s="20"/>
      <c r="C3490" s="20"/>
      <c r="D3490" s="18"/>
      <c r="E3490" s="4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6"/>
    </row>
    <row r="3491" spans="1:22" x14ac:dyDescent="0.3">
      <c r="A3491" s="20"/>
      <c r="B3491" s="20"/>
      <c r="C3491" s="20"/>
      <c r="D3491" s="18"/>
      <c r="E3491" s="4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6"/>
    </row>
    <row r="3492" spans="1:22" x14ac:dyDescent="0.3">
      <c r="A3492" s="20"/>
      <c r="B3492" s="20"/>
      <c r="C3492" s="20"/>
      <c r="D3492" s="18"/>
      <c r="E3492" s="4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6"/>
    </row>
    <row r="3493" spans="1:22" x14ac:dyDescent="0.3">
      <c r="A3493" s="20"/>
      <c r="B3493" s="20"/>
      <c r="C3493" s="20"/>
      <c r="D3493" s="18"/>
      <c r="E3493" s="4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6"/>
    </row>
    <row r="3494" spans="1:22" x14ac:dyDescent="0.3">
      <c r="A3494" s="20"/>
      <c r="B3494" s="20"/>
      <c r="C3494" s="20"/>
      <c r="D3494" s="18"/>
      <c r="E3494" s="4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6"/>
    </row>
    <row r="3495" spans="1:22" x14ac:dyDescent="0.3">
      <c r="A3495" s="20"/>
      <c r="B3495" s="20"/>
      <c r="C3495" s="20"/>
      <c r="D3495" s="18"/>
      <c r="E3495" s="4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6"/>
    </row>
    <row r="3496" spans="1:22" x14ac:dyDescent="0.3">
      <c r="A3496" s="20"/>
      <c r="B3496" s="20"/>
      <c r="C3496" s="20"/>
      <c r="D3496" s="18"/>
      <c r="E3496" s="4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6"/>
    </row>
    <row r="3497" spans="1:22" x14ac:dyDescent="0.3">
      <c r="A3497" s="20"/>
      <c r="B3497" s="20"/>
      <c r="C3497" s="20"/>
      <c r="D3497" s="18"/>
      <c r="E3497" s="4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6"/>
    </row>
    <row r="3498" spans="1:22" x14ac:dyDescent="0.3">
      <c r="A3498" s="20"/>
      <c r="B3498" s="20"/>
      <c r="C3498" s="20"/>
      <c r="D3498" s="18"/>
      <c r="E3498" s="4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6"/>
    </row>
    <row r="3499" spans="1:22" x14ac:dyDescent="0.3">
      <c r="A3499" s="20"/>
      <c r="B3499" s="20"/>
      <c r="C3499" s="20"/>
      <c r="D3499" s="18"/>
      <c r="E3499" s="4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6"/>
    </row>
    <row r="3500" spans="1:22" x14ac:dyDescent="0.3">
      <c r="A3500" s="20"/>
      <c r="B3500" s="20"/>
      <c r="C3500" s="20"/>
      <c r="D3500" s="18"/>
      <c r="E3500" s="4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6"/>
    </row>
    <row r="3501" spans="1:22" x14ac:dyDescent="0.3">
      <c r="A3501" s="20"/>
      <c r="B3501" s="20"/>
      <c r="C3501" s="20"/>
      <c r="D3501" s="18"/>
      <c r="E3501" s="4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6"/>
    </row>
    <row r="3502" spans="1:22" x14ac:dyDescent="0.3">
      <c r="A3502" s="20"/>
      <c r="B3502" s="20"/>
      <c r="C3502" s="20"/>
      <c r="D3502" s="18"/>
      <c r="E3502" s="4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6"/>
    </row>
    <row r="3503" spans="1:22" x14ac:dyDescent="0.3">
      <c r="A3503" s="20"/>
      <c r="B3503" s="20"/>
      <c r="C3503" s="20"/>
      <c r="D3503" s="18"/>
      <c r="E3503" s="4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6"/>
    </row>
    <row r="3504" spans="1:22" x14ac:dyDescent="0.3">
      <c r="A3504" s="20"/>
      <c r="B3504" s="20"/>
      <c r="C3504" s="20"/>
      <c r="D3504" s="18"/>
      <c r="E3504" s="4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6"/>
    </row>
    <row r="3505" spans="1:22" x14ac:dyDescent="0.3">
      <c r="A3505" s="20"/>
      <c r="B3505" s="20"/>
      <c r="C3505" s="20"/>
      <c r="D3505" s="18"/>
      <c r="E3505" s="4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6"/>
    </row>
    <row r="3506" spans="1:22" x14ac:dyDescent="0.3">
      <c r="A3506" s="20"/>
      <c r="B3506" s="20"/>
      <c r="C3506" s="20"/>
      <c r="D3506" s="18"/>
      <c r="E3506" s="4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6"/>
    </row>
    <row r="3507" spans="1:22" x14ac:dyDescent="0.3">
      <c r="A3507" s="20"/>
      <c r="B3507" s="20"/>
      <c r="C3507" s="20"/>
      <c r="D3507" s="18"/>
      <c r="E3507" s="4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6"/>
    </row>
    <row r="3508" spans="1:22" x14ac:dyDescent="0.3">
      <c r="A3508" s="20"/>
      <c r="B3508" s="20"/>
      <c r="C3508" s="20"/>
      <c r="D3508" s="18"/>
      <c r="E3508" s="4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6"/>
    </row>
    <row r="3509" spans="1:22" x14ac:dyDescent="0.3">
      <c r="A3509" s="20"/>
      <c r="B3509" s="20"/>
      <c r="C3509" s="20"/>
      <c r="D3509" s="18"/>
      <c r="E3509" s="4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6"/>
    </row>
    <row r="3510" spans="1:22" x14ac:dyDescent="0.3">
      <c r="A3510" s="20"/>
      <c r="B3510" s="20"/>
      <c r="C3510" s="20"/>
      <c r="D3510" s="18"/>
      <c r="E3510" s="4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6"/>
    </row>
    <row r="3511" spans="1:22" x14ac:dyDescent="0.3">
      <c r="A3511" s="20"/>
      <c r="B3511" s="20"/>
      <c r="C3511" s="20"/>
      <c r="D3511" s="18"/>
      <c r="E3511" s="4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6"/>
    </row>
    <row r="3512" spans="1:22" x14ac:dyDescent="0.3">
      <c r="A3512" s="20"/>
      <c r="B3512" s="20"/>
      <c r="C3512" s="20"/>
      <c r="D3512" s="18"/>
      <c r="E3512" s="4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6"/>
    </row>
    <row r="3513" spans="1:22" x14ac:dyDescent="0.3">
      <c r="A3513" s="20"/>
      <c r="B3513" s="20"/>
      <c r="C3513" s="20"/>
      <c r="D3513" s="18"/>
      <c r="E3513" s="4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6"/>
    </row>
    <row r="3514" spans="1:22" x14ac:dyDescent="0.3">
      <c r="A3514" s="20"/>
      <c r="B3514" s="20"/>
      <c r="C3514" s="20"/>
      <c r="D3514" s="18"/>
      <c r="E3514" s="4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6"/>
    </row>
    <row r="3515" spans="1:22" x14ac:dyDescent="0.3">
      <c r="A3515" s="20"/>
      <c r="B3515" s="20"/>
      <c r="C3515" s="20"/>
      <c r="D3515" s="18"/>
      <c r="E3515" s="4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6"/>
    </row>
    <row r="3516" spans="1:22" x14ac:dyDescent="0.3">
      <c r="A3516" s="20"/>
      <c r="B3516" s="20"/>
      <c r="C3516" s="20"/>
      <c r="D3516" s="18"/>
      <c r="E3516" s="4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6"/>
    </row>
    <row r="3517" spans="1:22" x14ac:dyDescent="0.3">
      <c r="A3517" s="20"/>
      <c r="B3517" s="20"/>
      <c r="C3517" s="20"/>
      <c r="D3517" s="18"/>
      <c r="E3517" s="4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6"/>
    </row>
    <row r="3518" spans="1:22" x14ac:dyDescent="0.3">
      <c r="A3518" s="20"/>
      <c r="B3518" s="20"/>
      <c r="C3518" s="20"/>
      <c r="D3518" s="18"/>
      <c r="E3518" s="4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6"/>
    </row>
    <row r="3519" spans="1:22" x14ac:dyDescent="0.3">
      <c r="A3519" s="20"/>
      <c r="B3519" s="20"/>
      <c r="C3519" s="20"/>
      <c r="D3519" s="18"/>
      <c r="E3519" s="4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6"/>
    </row>
    <row r="3520" spans="1:22" x14ac:dyDescent="0.3">
      <c r="A3520" s="20"/>
      <c r="B3520" s="20"/>
      <c r="C3520" s="20"/>
      <c r="D3520" s="18"/>
      <c r="E3520" s="4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6"/>
    </row>
    <row r="3521" spans="1:22" x14ac:dyDescent="0.3">
      <c r="A3521" s="20"/>
      <c r="B3521" s="20"/>
      <c r="C3521" s="20"/>
      <c r="D3521" s="18"/>
      <c r="E3521" s="4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6"/>
    </row>
    <row r="3522" spans="1:22" x14ac:dyDescent="0.3">
      <c r="A3522" s="20"/>
      <c r="B3522" s="20"/>
      <c r="C3522" s="20"/>
      <c r="D3522" s="18"/>
      <c r="E3522" s="4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6"/>
    </row>
    <row r="3523" spans="1:22" x14ac:dyDescent="0.3">
      <c r="A3523" s="20"/>
      <c r="B3523" s="20"/>
      <c r="C3523" s="20"/>
      <c r="D3523" s="18"/>
      <c r="E3523" s="4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6"/>
    </row>
    <row r="3524" spans="1:22" x14ac:dyDescent="0.3">
      <c r="A3524" s="20"/>
      <c r="B3524" s="20"/>
      <c r="C3524" s="20"/>
      <c r="D3524" s="18"/>
      <c r="E3524" s="4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6"/>
    </row>
    <row r="3525" spans="1:22" x14ac:dyDescent="0.3">
      <c r="A3525" s="20"/>
      <c r="B3525" s="20"/>
      <c r="C3525" s="20"/>
      <c r="D3525" s="18"/>
      <c r="E3525" s="4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6"/>
    </row>
    <row r="3526" spans="1:22" x14ac:dyDescent="0.3">
      <c r="A3526" s="20"/>
      <c r="B3526" s="20"/>
      <c r="C3526" s="20"/>
      <c r="D3526" s="18"/>
      <c r="E3526" s="4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6"/>
    </row>
    <row r="3527" spans="1:22" x14ac:dyDescent="0.3">
      <c r="A3527" s="20"/>
      <c r="B3527" s="20"/>
      <c r="C3527" s="20"/>
      <c r="D3527" s="18"/>
      <c r="E3527" s="4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6"/>
    </row>
    <row r="3528" spans="1:22" x14ac:dyDescent="0.3">
      <c r="A3528" s="20"/>
      <c r="B3528" s="20"/>
      <c r="C3528" s="20"/>
      <c r="D3528" s="18"/>
      <c r="E3528" s="4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6"/>
    </row>
    <row r="3529" spans="1:22" x14ac:dyDescent="0.3">
      <c r="A3529" s="20"/>
      <c r="B3529" s="20"/>
      <c r="C3529" s="20"/>
      <c r="D3529" s="18"/>
      <c r="E3529" s="4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6"/>
    </row>
    <row r="3530" spans="1:22" x14ac:dyDescent="0.3">
      <c r="A3530" s="20"/>
      <c r="B3530" s="20"/>
      <c r="C3530" s="20"/>
      <c r="D3530" s="18"/>
      <c r="E3530" s="4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6"/>
    </row>
    <row r="3531" spans="1:22" x14ac:dyDescent="0.3">
      <c r="A3531" s="20"/>
      <c r="B3531" s="20"/>
      <c r="C3531" s="20"/>
      <c r="D3531" s="18"/>
      <c r="E3531" s="4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6"/>
    </row>
    <row r="3532" spans="1:22" x14ac:dyDescent="0.3">
      <c r="A3532" s="20"/>
      <c r="B3532" s="20"/>
      <c r="C3532" s="20"/>
      <c r="D3532" s="18"/>
      <c r="E3532" s="4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6"/>
    </row>
    <row r="3533" spans="1:22" x14ac:dyDescent="0.3">
      <c r="A3533" s="20"/>
      <c r="B3533" s="20"/>
      <c r="C3533" s="20"/>
      <c r="D3533" s="18"/>
      <c r="E3533" s="4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6"/>
    </row>
    <row r="3534" spans="1:22" x14ac:dyDescent="0.3">
      <c r="A3534" s="20"/>
      <c r="B3534" s="20"/>
      <c r="C3534" s="20"/>
      <c r="D3534" s="18"/>
      <c r="E3534" s="4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6"/>
    </row>
    <row r="3535" spans="1:22" x14ac:dyDescent="0.3">
      <c r="A3535" s="20"/>
      <c r="B3535" s="20"/>
      <c r="C3535" s="20"/>
      <c r="D3535" s="18"/>
      <c r="E3535" s="4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6"/>
    </row>
    <row r="3536" spans="1:22" x14ac:dyDescent="0.3">
      <c r="A3536" s="20"/>
      <c r="B3536" s="20"/>
      <c r="C3536" s="20"/>
      <c r="D3536" s="18"/>
      <c r="E3536" s="4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6"/>
    </row>
    <row r="3537" spans="1:22" x14ac:dyDescent="0.3">
      <c r="A3537" s="20"/>
      <c r="B3537" s="20"/>
      <c r="C3537" s="20"/>
      <c r="D3537" s="18"/>
      <c r="E3537" s="4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6"/>
    </row>
    <row r="3538" spans="1:22" x14ac:dyDescent="0.3">
      <c r="A3538" s="20"/>
      <c r="B3538" s="20"/>
      <c r="C3538" s="20"/>
      <c r="D3538" s="18"/>
      <c r="E3538" s="4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6"/>
    </row>
    <row r="3539" spans="1:22" x14ac:dyDescent="0.3">
      <c r="A3539" s="20"/>
      <c r="B3539" s="20"/>
      <c r="C3539" s="20"/>
      <c r="D3539" s="18"/>
      <c r="E3539" s="4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6"/>
    </row>
    <row r="3540" spans="1:22" x14ac:dyDescent="0.3">
      <c r="A3540" s="20"/>
      <c r="B3540" s="20"/>
      <c r="C3540" s="20"/>
      <c r="D3540" s="18"/>
      <c r="E3540" s="4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6"/>
    </row>
    <row r="3541" spans="1:22" x14ac:dyDescent="0.3">
      <c r="A3541" s="20"/>
      <c r="B3541" s="20"/>
      <c r="C3541" s="20"/>
      <c r="D3541" s="18"/>
      <c r="E3541" s="4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6"/>
    </row>
    <row r="3542" spans="1:22" x14ac:dyDescent="0.3">
      <c r="A3542" s="20"/>
      <c r="B3542" s="20"/>
      <c r="C3542" s="20"/>
      <c r="D3542" s="18"/>
      <c r="E3542" s="4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6"/>
    </row>
    <row r="3543" spans="1:22" x14ac:dyDescent="0.3">
      <c r="A3543" s="20"/>
      <c r="B3543" s="20"/>
      <c r="C3543" s="20"/>
      <c r="D3543" s="18"/>
      <c r="E3543" s="4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6"/>
    </row>
    <row r="3544" spans="1:22" x14ac:dyDescent="0.3">
      <c r="A3544" s="20"/>
      <c r="B3544" s="20"/>
      <c r="C3544" s="20"/>
      <c r="D3544" s="18"/>
      <c r="E3544" s="4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6"/>
    </row>
    <row r="3545" spans="1:22" x14ac:dyDescent="0.3">
      <c r="A3545" s="20"/>
      <c r="B3545" s="20"/>
      <c r="C3545" s="20"/>
      <c r="D3545" s="18"/>
      <c r="E3545" s="4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6"/>
    </row>
    <row r="3546" spans="1:22" x14ac:dyDescent="0.3">
      <c r="A3546" s="20"/>
      <c r="B3546" s="20"/>
      <c r="C3546" s="20"/>
      <c r="D3546" s="18"/>
      <c r="E3546" s="4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6"/>
    </row>
    <row r="3547" spans="1:22" x14ac:dyDescent="0.3">
      <c r="A3547" s="20"/>
      <c r="B3547" s="20"/>
      <c r="C3547" s="20"/>
      <c r="D3547" s="18"/>
      <c r="E3547" s="4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6"/>
    </row>
    <row r="3548" spans="1:22" x14ac:dyDescent="0.3">
      <c r="A3548" s="20"/>
      <c r="B3548" s="20"/>
      <c r="C3548" s="20"/>
      <c r="D3548" s="18"/>
      <c r="E3548" s="4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6"/>
    </row>
    <row r="3549" spans="1:22" x14ac:dyDescent="0.3">
      <c r="A3549" s="20"/>
      <c r="B3549" s="20"/>
      <c r="C3549" s="20"/>
      <c r="D3549" s="18"/>
      <c r="E3549" s="4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6"/>
    </row>
    <row r="3550" spans="1:22" x14ac:dyDescent="0.3">
      <c r="A3550" s="20"/>
      <c r="B3550" s="20"/>
      <c r="C3550" s="20"/>
      <c r="D3550" s="18"/>
      <c r="E3550" s="4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6"/>
    </row>
    <row r="3551" spans="1:22" x14ac:dyDescent="0.3">
      <c r="A3551" s="20"/>
      <c r="B3551" s="20"/>
      <c r="C3551" s="20"/>
      <c r="D3551" s="18"/>
      <c r="E3551" s="4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6"/>
    </row>
    <row r="3552" spans="1:22" x14ac:dyDescent="0.3">
      <c r="A3552" s="20"/>
      <c r="B3552" s="20"/>
      <c r="C3552" s="20"/>
      <c r="D3552" s="18"/>
      <c r="E3552" s="4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6"/>
    </row>
    <row r="3553" spans="1:22" x14ac:dyDescent="0.3">
      <c r="A3553" s="20"/>
      <c r="B3553" s="20"/>
      <c r="C3553" s="20"/>
      <c r="D3553" s="18"/>
      <c r="E3553" s="4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6"/>
    </row>
    <row r="3554" spans="1:22" x14ac:dyDescent="0.3">
      <c r="A3554" s="20"/>
      <c r="B3554" s="20"/>
      <c r="C3554" s="20"/>
      <c r="D3554" s="18"/>
      <c r="E3554" s="4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6"/>
    </row>
    <row r="3555" spans="1:22" x14ac:dyDescent="0.3">
      <c r="A3555" s="20"/>
      <c r="B3555" s="20"/>
      <c r="C3555" s="20"/>
      <c r="D3555" s="18"/>
      <c r="E3555" s="4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6"/>
    </row>
    <row r="3556" spans="1:22" x14ac:dyDescent="0.3">
      <c r="A3556" s="20"/>
      <c r="B3556" s="20"/>
      <c r="C3556" s="20"/>
      <c r="D3556" s="18"/>
      <c r="E3556" s="4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6"/>
    </row>
    <row r="3557" spans="1:22" x14ac:dyDescent="0.3">
      <c r="A3557" s="20"/>
      <c r="B3557" s="20"/>
      <c r="C3557" s="20"/>
      <c r="D3557" s="18"/>
      <c r="E3557" s="4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6"/>
    </row>
    <row r="3558" spans="1:22" x14ac:dyDescent="0.3">
      <c r="A3558" s="20"/>
      <c r="B3558" s="20"/>
      <c r="C3558" s="20"/>
      <c r="D3558" s="18"/>
      <c r="E3558" s="4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6"/>
    </row>
    <row r="3559" spans="1:22" x14ac:dyDescent="0.3">
      <c r="A3559" s="20"/>
      <c r="B3559" s="20"/>
      <c r="C3559" s="20"/>
      <c r="D3559" s="18"/>
      <c r="E3559" s="4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6"/>
    </row>
    <row r="3560" spans="1:22" x14ac:dyDescent="0.3">
      <c r="A3560" s="20"/>
      <c r="B3560" s="20"/>
      <c r="C3560" s="20"/>
      <c r="D3560" s="18"/>
      <c r="E3560" s="4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6"/>
    </row>
    <row r="3561" spans="1:22" x14ac:dyDescent="0.3">
      <c r="A3561" s="20"/>
      <c r="B3561" s="20"/>
      <c r="C3561" s="20"/>
      <c r="D3561" s="18"/>
      <c r="E3561" s="4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6"/>
    </row>
    <row r="3562" spans="1:22" x14ac:dyDescent="0.3">
      <c r="A3562" s="20"/>
      <c r="B3562" s="20"/>
      <c r="C3562" s="20"/>
      <c r="D3562" s="18"/>
      <c r="E3562" s="4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6"/>
    </row>
    <row r="3563" spans="1:22" x14ac:dyDescent="0.3">
      <c r="A3563" s="20"/>
      <c r="B3563" s="20"/>
      <c r="C3563" s="20"/>
      <c r="D3563" s="18"/>
      <c r="E3563" s="4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6"/>
    </row>
    <row r="3564" spans="1:22" x14ac:dyDescent="0.3">
      <c r="A3564" s="20"/>
      <c r="B3564" s="20"/>
      <c r="C3564" s="20"/>
      <c r="D3564" s="18"/>
      <c r="E3564" s="4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6"/>
    </row>
    <row r="3565" spans="1:22" x14ac:dyDescent="0.3">
      <c r="A3565" s="20"/>
      <c r="B3565" s="20"/>
      <c r="C3565" s="20"/>
      <c r="D3565" s="18"/>
      <c r="E3565" s="4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6"/>
    </row>
    <row r="3566" spans="1:22" x14ac:dyDescent="0.3">
      <c r="A3566" s="20"/>
      <c r="B3566" s="20"/>
      <c r="C3566" s="20"/>
      <c r="D3566" s="18"/>
      <c r="E3566" s="4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6"/>
    </row>
    <row r="3567" spans="1:22" x14ac:dyDescent="0.3">
      <c r="A3567" s="20"/>
      <c r="B3567" s="20"/>
      <c r="C3567" s="20"/>
      <c r="D3567" s="18"/>
      <c r="E3567" s="4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6"/>
    </row>
    <row r="3568" spans="1:22" x14ac:dyDescent="0.3">
      <c r="A3568" s="20"/>
      <c r="B3568" s="20"/>
      <c r="C3568" s="20"/>
      <c r="D3568" s="18"/>
      <c r="E3568" s="4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6"/>
    </row>
    <row r="3569" spans="1:22" x14ac:dyDescent="0.3">
      <c r="A3569" s="20"/>
      <c r="B3569" s="20"/>
      <c r="C3569" s="20"/>
      <c r="D3569" s="18"/>
      <c r="E3569" s="4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6"/>
    </row>
    <row r="3570" spans="1:22" x14ac:dyDescent="0.3">
      <c r="A3570" s="20"/>
      <c r="B3570" s="20"/>
      <c r="C3570" s="20"/>
      <c r="D3570" s="18"/>
      <c r="E3570" s="4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6"/>
    </row>
    <row r="3571" spans="1:22" x14ac:dyDescent="0.3">
      <c r="A3571" s="20"/>
      <c r="B3571" s="20"/>
      <c r="C3571" s="20"/>
      <c r="D3571" s="18"/>
      <c r="E3571" s="4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6"/>
    </row>
    <row r="3572" spans="1:22" x14ac:dyDescent="0.3">
      <c r="A3572" s="20"/>
      <c r="B3572" s="20"/>
      <c r="C3572" s="20"/>
      <c r="D3572" s="18"/>
      <c r="E3572" s="4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6"/>
    </row>
    <row r="3573" spans="1:22" x14ac:dyDescent="0.3">
      <c r="A3573" s="20"/>
      <c r="B3573" s="20"/>
      <c r="C3573" s="20"/>
      <c r="D3573" s="18"/>
      <c r="E3573" s="4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6"/>
    </row>
    <row r="3574" spans="1:22" x14ac:dyDescent="0.3">
      <c r="A3574" s="20"/>
      <c r="B3574" s="20"/>
      <c r="C3574" s="20"/>
      <c r="D3574" s="18"/>
      <c r="E3574" s="4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6"/>
    </row>
    <row r="3575" spans="1:22" x14ac:dyDescent="0.3">
      <c r="A3575" s="20"/>
      <c r="B3575" s="20"/>
      <c r="C3575" s="20"/>
      <c r="D3575" s="18"/>
      <c r="E3575" s="4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6"/>
    </row>
    <row r="3576" spans="1:22" x14ac:dyDescent="0.3">
      <c r="A3576" s="20"/>
      <c r="B3576" s="20"/>
      <c r="C3576" s="20"/>
      <c r="D3576" s="18"/>
      <c r="E3576" s="4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6"/>
    </row>
    <row r="3577" spans="1:22" x14ac:dyDescent="0.3">
      <c r="A3577" s="20"/>
      <c r="B3577" s="20"/>
      <c r="C3577" s="20"/>
      <c r="D3577" s="18"/>
      <c r="E3577" s="4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6"/>
    </row>
    <row r="3578" spans="1:22" x14ac:dyDescent="0.3">
      <c r="A3578" s="20"/>
      <c r="B3578" s="20"/>
      <c r="C3578" s="20"/>
      <c r="D3578" s="18"/>
      <c r="E3578" s="4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6"/>
    </row>
    <row r="3579" spans="1:22" x14ac:dyDescent="0.3">
      <c r="A3579" s="20"/>
      <c r="B3579" s="20"/>
      <c r="C3579" s="20"/>
      <c r="D3579" s="18"/>
      <c r="E3579" s="4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6"/>
    </row>
    <row r="3580" spans="1:22" x14ac:dyDescent="0.3">
      <c r="A3580" s="20"/>
      <c r="B3580" s="20"/>
      <c r="C3580" s="20"/>
      <c r="D3580" s="18"/>
      <c r="E3580" s="4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6"/>
    </row>
    <row r="3581" spans="1:22" x14ac:dyDescent="0.3">
      <c r="A3581" s="20"/>
      <c r="B3581" s="20"/>
      <c r="C3581" s="20"/>
      <c r="D3581" s="18"/>
      <c r="E3581" s="4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6"/>
    </row>
    <row r="3582" spans="1:22" x14ac:dyDescent="0.3">
      <c r="A3582" s="20"/>
      <c r="B3582" s="20"/>
      <c r="C3582" s="20"/>
      <c r="D3582" s="18"/>
      <c r="E3582" s="4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6"/>
    </row>
    <row r="3583" spans="1:22" x14ac:dyDescent="0.3">
      <c r="A3583" s="20"/>
      <c r="B3583" s="20"/>
      <c r="C3583" s="20"/>
      <c r="D3583" s="18"/>
      <c r="E3583" s="4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6"/>
    </row>
    <row r="3584" spans="1:22" x14ac:dyDescent="0.3">
      <c r="A3584" s="20"/>
      <c r="B3584" s="20"/>
      <c r="C3584" s="20"/>
      <c r="D3584" s="18"/>
      <c r="E3584" s="4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6"/>
    </row>
    <row r="3585" spans="1:22" x14ac:dyDescent="0.3">
      <c r="A3585" s="20"/>
      <c r="B3585" s="20"/>
      <c r="C3585" s="20"/>
      <c r="D3585" s="18"/>
      <c r="E3585" s="4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6"/>
    </row>
    <row r="3586" spans="1:22" x14ac:dyDescent="0.3">
      <c r="A3586" s="20"/>
      <c r="B3586" s="20"/>
      <c r="C3586" s="20"/>
      <c r="D3586" s="18"/>
      <c r="E3586" s="4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6"/>
    </row>
    <row r="3587" spans="1:22" x14ac:dyDescent="0.3">
      <c r="A3587" s="20"/>
      <c r="B3587" s="20"/>
      <c r="C3587" s="20"/>
      <c r="D3587" s="18"/>
      <c r="E3587" s="4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6"/>
    </row>
    <row r="3588" spans="1:22" x14ac:dyDescent="0.3">
      <c r="A3588" s="20"/>
      <c r="B3588" s="20"/>
      <c r="C3588" s="20"/>
      <c r="D3588" s="18"/>
      <c r="E3588" s="4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6"/>
    </row>
    <row r="3589" spans="1:22" x14ac:dyDescent="0.3">
      <c r="A3589" s="20"/>
      <c r="B3589" s="20"/>
      <c r="C3589" s="20"/>
      <c r="D3589" s="18"/>
      <c r="E3589" s="4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6"/>
    </row>
    <row r="3590" spans="1:22" x14ac:dyDescent="0.3">
      <c r="A3590" s="20"/>
      <c r="B3590" s="20"/>
      <c r="C3590" s="20"/>
      <c r="D3590" s="18"/>
      <c r="E3590" s="4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6"/>
    </row>
    <row r="3591" spans="1:22" x14ac:dyDescent="0.3">
      <c r="A3591" s="20"/>
      <c r="B3591" s="20"/>
      <c r="C3591" s="20"/>
      <c r="D3591" s="18"/>
      <c r="E3591" s="4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6"/>
    </row>
    <row r="3592" spans="1:22" x14ac:dyDescent="0.3">
      <c r="A3592" s="20"/>
      <c r="B3592" s="20"/>
      <c r="C3592" s="20"/>
      <c r="D3592" s="18"/>
      <c r="E3592" s="4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6"/>
    </row>
    <row r="3593" spans="1:22" x14ac:dyDescent="0.3">
      <c r="A3593" s="20"/>
      <c r="B3593" s="20"/>
      <c r="C3593" s="20"/>
      <c r="D3593" s="18"/>
      <c r="E3593" s="4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6"/>
    </row>
    <row r="3594" spans="1:22" x14ac:dyDescent="0.3">
      <c r="A3594" s="20"/>
      <c r="B3594" s="20"/>
      <c r="C3594" s="20"/>
      <c r="D3594" s="18"/>
      <c r="E3594" s="4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6"/>
    </row>
    <row r="3595" spans="1:22" x14ac:dyDescent="0.3">
      <c r="A3595" s="20"/>
      <c r="B3595" s="20"/>
      <c r="C3595" s="20"/>
      <c r="D3595" s="18"/>
      <c r="E3595" s="4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6"/>
    </row>
    <row r="3596" spans="1:22" x14ac:dyDescent="0.3">
      <c r="A3596" s="20"/>
      <c r="B3596" s="20"/>
      <c r="C3596" s="20"/>
      <c r="D3596" s="18"/>
      <c r="E3596" s="4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6"/>
    </row>
    <row r="3597" spans="1:22" x14ac:dyDescent="0.3">
      <c r="A3597" s="20"/>
      <c r="B3597" s="20"/>
      <c r="C3597" s="20"/>
      <c r="D3597" s="18"/>
      <c r="E3597" s="4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6"/>
    </row>
    <row r="3598" spans="1:22" x14ac:dyDescent="0.3">
      <c r="A3598" s="20"/>
      <c r="B3598" s="20"/>
      <c r="C3598" s="20"/>
      <c r="D3598" s="18"/>
      <c r="E3598" s="4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6"/>
    </row>
    <row r="3599" spans="1:22" x14ac:dyDescent="0.3">
      <c r="A3599" s="20"/>
      <c r="B3599" s="20"/>
      <c r="C3599" s="20"/>
      <c r="D3599" s="18"/>
      <c r="E3599" s="4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6"/>
    </row>
    <row r="3600" spans="1:22" x14ac:dyDescent="0.3">
      <c r="A3600" s="20"/>
      <c r="B3600" s="20"/>
      <c r="C3600" s="20"/>
      <c r="D3600" s="18"/>
      <c r="E3600" s="4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6"/>
    </row>
    <row r="3601" spans="1:22" x14ac:dyDescent="0.3">
      <c r="A3601" s="20"/>
      <c r="B3601" s="20"/>
      <c r="C3601" s="20"/>
      <c r="D3601" s="18"/>
      <c r="E3601" s="4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6"/>
    </row>
    <row r="3602" spans="1:22" x14ac:dyDescent="0.3">
      <c r="A3602" s="20"/>
      <c r="B3602" s="20"/>
      <c r="C3602" s="20"/>
      <c r="D3602" s="18"/>
      <c r="E3602" s="4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6"/>
    </row>
    <row r="3603" spans="1:22" x14ac:dyDescent="0.3">
      <c r="A3603" s="20"/>
      <c r="B3603" s="20"/>
      <c r="C3603" s="20"/>
      <c r="D3603" s="18"/>
      <c r="E3603" s="4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6"/>
    </row>
    <row r="3604" spans="1:22" x14ac:dyDescent="0.3">
      <c r="A3604" s="20"/>
      <c r="B3604" s="20"/>
      <c r="C3604" s="20"/>
      <c r="D3604" s="18"/>
      <c r="E3604" s="4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6"/>
    </row>
    <row r="3605" spans="1:22" x14ac:dyDescent="0.3">
      <c r="A3605" s="20"/>
      <c r="B3605" s="20"/>
      <c r="C3605" s="20"/>
      <c r="D3605" s="18"/>
      <c r="E3605" s="4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6"/>
    </row>
    <row r="3606" spans="1:22" x14ac:dyDescent="0.3">
      <c r="A3606" s="20"/>
      <c r="B3606" s="20"/>
      <c r="C3606" s="20"/>
      <c r="D3606" s="18"/>
      <c r="E3606" s="4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6"/>
    </row>
    <row r="3607" spans="1:22" x14ac:dyDescent="0.3">
      <c r="A3607" s="20"/>
      <c r="B3607" s="20"/>
      <c r="C3607" s="20"/>
      <c r="D3607" s="18"/>
      <c r="E3607" s="4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6"/>
    </row>
    <row r="3608" spans="1:22" x14ac:dyDescent="0.3">
      <c r="A3608" s="20"/>
      <c r="B3608" s="20"/>
      <c r="C3608" s="20"/>
      <c r="D3608" s="18"/>
      <c r="E3608" s="4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6"/>
    </row>
    <row r="3609" spans="1:22" x14ac:dyDescent="0.3">
      <c r="A3609" s="20"/>
      <c r="B3609" s="20"/>
      <c r="C3609" s="20"/>
      <c r="D3609" s="18"/>
      <c r="E3609" s="4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6"/>
    </row>
    <row r="3610" spans="1:22" x14ac:dyDescent="0.3">
      <c r="A3610" s="20"/>
      <c r="B3610" s="20"/>
      <c r="C3610" s="20"/>
      <c r="D3610" s="18"/>
      <c r="E3610" s="4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6"/>
    </row>
    <row r="3611" spans="1:22" x14ac:dyDescent="0.3">
      <c r="A3611" s="20"/>
      <c r="B3611" s="20"/>
      <c r="C3611" s="20"/>
      <c r="D3611" s="18"/>
      <c r="E3611" s="4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6"/>
    </row>
    <row r="3612" spans="1:22" x14ac:dyDescent="0.3">
      <c r="A3612" s="20"/>
      <c r="B3612" s="20"/>
      <c r="C3612" s="20"/>
      <c r="D3612" s="18"/>
      <c r="E3612" s="4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6"/>
    </row>
    <row r="3613" spans="1:22" x14ac:dyDescent="0.3">
      <c r="A3613" s="20"/>
      <c r="B3613" s="20"/>
      <c r="C3613" s="20"/>
      <c r="D3613" s="18"/>
      <c r="E3613" s="4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6"/>
    </row>
    <row r="3614" spans="1:22" x14ac:dyDescent="0.3">
      <c r="A3614" s="20"/>
      <c r="B3614" s="20"/>
      <c r="C3614" s="20"/>
      <c r="D3614" s="18"/>
      <c r="E3614" s="4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6"/>
    </row>
    <row r="3615" spans="1:22" x14ac:dyDescent="0.3">
      <c r="A3615" s="20"/>
      <c r="B3615" s="20"/>
      <c r="C3615" s="20"/>
      <c r="D3615" s="18"/>
      <c r="E3615" s="4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6"/>
    </row>
    <row r="3616" spans="1:22" x14ac:dyDescent="0.3">
      <c r="A3616" s="20"/>
      <c r="B3616" s="20"/>
      <c r="C3616" s="20"/>
      <c r="D3616" s="18"/>
      <c r="E3616" s="4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6"/>
    </row>
    <row r="3617" spans="1:22" x14ac:dyDescent="0.3">
      <c r="A3617" s="20"/>
      <c r="B3617" s="20"/>
      <c r="C3617" s="20"/>
      <c r="D3617" s="18"/>
      <c r="E3617" s="4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6"/>
    </row>
    <row r="3618" spans="1:22" x14ac:dyDescent="0.3">
      <c r="A3618" s="20"/>
      <c r="B3618" s="20"/>
      <c r="C3618" s="20"/>
      <c r="D3618" s="18"/>
      <c r="E3618" s="4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6"/>
    </row>
    <row r="3619" spans="1:22" x14ac:dyDescent="0.3">
      <c r="A3619" s="20"/>
      <c r="B3619" s="20"/>
      <c r="C3619" s="20"/>
      <c r="D3619" s="18"/>
      <c r="E3619" s="4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6"/>
    </row>
    <row r="3620" spans="1:22" x14ac:dyDescent="0.3">
      <c r="A3620" s="20"/>
      <c r="B3620" s="20"/>
      <c r="C3620" s="20"/>
      <c r="D3620" s="18"/>
      <c r="E3620" s="4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6"/>
    </row>
    <row r="3621" spans="1:22" x14ac:dyDescent="0.3">
      <c r="A3621" s="20"/>
      <c r="B3621" s="20"/>
      <c r="C3621" s="20"/>
      <c r="D3621" s="18"/>
      <c r="E3621" s="4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6"/>
    </row>
    <row r="3622" spans="1:22" x14ac:dyDescent="0.3">
      <c r="A3622" s="20"/>
      <c r="B3622" s="20"/>
      <c r="C3622" s="20"/>
      <c r="D3622" s="18"/>
      <c r="E3622" s="4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6"/>
    </row>
    <row r="3623" spans="1:22" x14ac:dyDescent="0.3">
      <c r="A3623" s="20"/>
      <c r="B3623" s="20"/>
      <c r="C3623" s="20"/>
      <c r="D3623" s="18"/>
      <c r="E3623" s="4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6"/>
    </row>
    <row r="3624" spans="1:22" x14ac:dyDescent="0.3">
      <c r="A3624" s="20"/>
      <c r="B3624" s="20"/>
      <c r="C3624" s="20"/>
      <c r="D3624" s="18"/>
      <c r="E3624" s="4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6"/>
    </row>
    <row r="3625" spans="1:22" x14ac:dyDescent="0.3">
      <c r="A3625" s="20"/>
      <c r="B3625" s="20"/>
      <c r="C3625" s="20"/>
      <c r="D3625" s="18"/>
      <c r="E3625" s="4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6"/>
    </row>
    <row r="3626" spans="1:22" x14ac:dyDescent="0.3">
      <c r="A3626" s="20"/>
      <c r="B3626" s="20"/>
      <c r="C3626" s="20"/>
      <c r="D3626" s="18"/>
      <c r="E3626" s="4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6"/>
    </row>
    <row r="3627" spans="1:22" x14ac:dyDescent="0.3">
      <c r="A3627" s="20"/>
      <c r="B3627" s="20"/>
      <c r="C3627" s="20"/>
      <c r="D3627" s="18"/>
      <c r="E3627" s="4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6"/>
    </row>
    <row r="3628" spans="1:22" x14ac:dyDescent="0.3">
      <c r="A3628" s="20"/>
      <c r="B3628" s="20"/>
      <c r="C3628" s="20"/>
      <c r="D3628" s="18"/>
      <c r="E3628" s="4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6"/>
    </row>
    <row r="3629" spans="1:22" x14ac:dyDescent="0.3">
      <c r="A3629" s="20"/>
      <c r="B3629" s="20"/>
      <c r="C3629" s="20"/>
      <c r="D3629" s="18"/>
      <c r="E3629" s="4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6"/>
    </row>
    <row r="3630" spans="1:22" x14ac:dyDescent="0.3">
      <c r="A3630" s="20"/>
      <c r="B3630" s="20"/>
      <c r="C3630" s="20"/>
      <c r="D3630" s="18"/>
      <c r="E3630" s="4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6"/>
    </row>
    <row r="3631" spans="1:22" x14ac:dyDescent="0.3">
      <c r="A3631" s="20"/>
      <c r="B3631" s="20"/>
      <c r="C3631" s="20"/>
      <c r="D3631" s="18"/>
      <c r="E3631" s="4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6"/>
    </row>
    <row r="3632" spans="1:22" x14ac:dyDescent="0.3">
      <c r="A3632" s="20"/>
      <c r="B3632" s="20"/>
      <c r="C3632" s="20"/>
      <c r="D3632" s="18"/>
      <c r="E3632" s="4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6"/>
    </row>
    <row r="3633" spans="1:22" x14ac:dyDescent="0.3">
      <c r="A3633" s="20"/>
      <c r="B3633" s="20"/>
      <c r="C3633" s="20"/>
      <c r="D3633" s="18"/>
      <c r="E3633" s="4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6"/>
    </row>
    <row r="3634" spans="1:22" x14ac:dyDescent="0.3">
      <c r="A3634" s="20"/>
      <c r="B3634" s="20"/>
      <c r="C3634" s="20"/>
      <c r="D3634" s="18"/>
      <c r="E3634" s="4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6"/>
    </row>
    <row r="3635" spans="1:22" x14ac:dyDescent="0.3">
      <c r="A3635" s="20"/>
      <c r="B3635" s="20"/>
      <c r="C3635" s="20"/>
      <c r="D3635" s="18"/>
      <c r="E3635" s="4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6"/>
    </row>
    <row r="3636" spans="1:22" x14ac:dyDescent="0.3">
      <c r="A3636" s="20"/>
      <c r="B3636" s="20"/>
      <c r="C3636" s="20"/>
      <c r="D3636" s="18"/>
      <c r="E3636" s="4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6"/>
    </row>
    <row r="3637" spans="1:22" x14ac:dyDescent="0.3">
      <c r="A3637" s="20"/>
      <c r="B3637" s="20"/>
      <c r="C3637" s="20"/>
      <c r="D3637" s="18"/>
      <c r="E3637" s="4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6"/>
    </row>
    <row r="3638" spans="1:22" x14ac:dyDescent="0.3">
      <c r="A3638" s="20"/>
      <c r="B3638" s="20"/>
      <c r="C3638" s="20"/>
      <c r="D3638" s="18"/>
      <c r="E3638" s="4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6"/>
    </row>
    <row r="3639" spans="1:22" x14ac:dyDescent="0.3">
      <c r="A3639" s="20"/>
      <c r="B3639" s="20"/>
      <c r="C3639" s="20"/>
      <c r="D3639" s="18"/>
      <c r="E3639" s="4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6"/>
    </row>
    <row r="3640" spans="1:22" x14ac:dyDescent="0.3">
      <c r="A3640" s="20"/>
      <c r="B3640" s="20"/>
      <c r="C3640" s="20"/>
      <c r="D3640" s="18"/>
      <c r="E3640" s="4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6"/>
    </row>
    <row r="3641" spans="1:22" x14ac:dyDescent="0.3">
      <c r="A3641" s="20"/>
      <c r="B3641" s="20"/>
      <c r="C3641" s="20"/>
      <c r="D3641" s="18"/>
      <c r="E3641" s="4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6"/>
    </row>
    <row r="3642" spans="1:22" x14ac:dyDescent="0.3">
      <c r="A3642" s="20"/>
      <c r="B3642" s="20"/>
      <c r="C3642" s="20"/>
      <c r="D3642" s="18"/>
      <c r="E3642" s="4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6"/>
    </row>
    <row r="3643" spans="1:22" x14ac:dyDescent="0.3">
      <c r="A3643" s="20"/>
      <c r="B3643" s="20"/>
      <c r="C3643" s="20"/>
      <c r="D3643" s="18"/>
      <c r="E3643" s="4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6"/>
    </row>
    <row r="3644" spans="1:22" x14ac:dyDescent="0.3">
      <c r="A3644" s="20"/>
      <c r="B3644" s="20"/>
      <c r="C3644" s="20"/>
      <c r="D3644" s="18"/>
      <c r="E3644" s="4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6"/>
    </row>
    <row r="3645" spans="1:22" x14ac:dyDescent="0.3">
      <c r="A3645" s="20"/>
      <c r="B3645" s="20"/>
      <c r="C3645" s="20"/>
      <c r="D3645" s="18"/>
      <c r="E3645" s="4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6"/>
    </row>
    <row r="3646" spans="1:22" x14ac:dyDescent="0.3">
      <c r="A3646" s="20"/>
      <c r="B3646" s="20"/>
      <c r="C3646" s="20"/>
      <c r="D3646" s="18"/>
      <c r="E3646" s="4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6"/>
    </row>
    <row r="3647" spans="1:22" x14ac:dyDescent="0.3">
      <c r="A3647" s="20"/>
      <c r="B3647" s="20"/>
      <c r="C3647" s="20"/>
      <c r="D3647" s="18"/>
      <c r="E3647" s="4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6"/>
    </row>
    <row r="3648" spans="1:22" x14ac:dyDescent="0.3">
      <c r="A3648" s="20"/>
      <c r="B3648" s="20"/>
      <c r="C3648" s="20"/>
      <c r="D3648" s="18"/>
      <c r="E3648" s="4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6"/>
    </row>
    <row r="3649" spans="1:22" x14ac:dyDescent="0.3">
      <c r="A3649" s="20"/>
      <c r="B3649" s="20"/>
      <c r="C3649" s="20"/>
      <c r="D3649" s="18"/>
      <c r="E3649" s="4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6"/>
    </row>
    <row r="3650" spans="1:22" x14ac:dyDescent="0.3">
      <c r="A3650" s="20"/>
      <c r="B3650" s="20"/>
      <c r="C3650" s="20"/>
      <c r="D3650" s="18"/>
      <c r="E3650" s="4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6"/>
    </row>
    <row r="3651" spans="1:22" x14ac:dyDescent="0.3">
      <c r="A3651" s="20"/>
      <c r="B3651" s="20"/>
      <c r="C3651" s="20"/>
      <c r="D3651" s="18"/>
      <c r="E3651" s="4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6"/>
    </row>
    <row r="3652" spans="1:22" x14ac:dyDescent="0.3">
      <c r="A3652" s="20"/>
      <c r="B3652" s="20"/>
      <c r="C3652" s="20"/>
      <c r="D3652" s="18"/>
      <c r="E3652" s="4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6"/>
    </row>
    <row r="3653" spans="1:22" x14ac:dyDescent="0.3">
      <c r="A3653" s="20"/>
      <c r="B3653" s="20"/>
      <c r="C3653" s="20"/>
      <c r="D3653" s="18"/>
      <c r="E3653" s="4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6"/>
    </row>
    <row r="3654" spans="1:22" x14ac:dyDescent="0.3">
      <c r="A3654" s="20"/>
      <c r="B3654" s="20"/>
      <c r="C3654" s="20"/>
      <c r="D3654" s="18"/>
      <c r="E3654" s="4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6"/>
    </row>
    <row r="3655" spans="1:22" x14ac:dyDescent="0.3">
      <c r="A3655" s="20"/>
      <c r="B3655" s="20"/>
      <c r="C3655" s="20"/>
      <c r="D3655" s="18"/>
      <c r="E3655" s="4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6"/>
    </row>
    <row r="3656" spans="1:22" x14ac:dyDescent="0.3">
      <c r="A3656" s="20"/>
      <c r="B3656" s="20"/>
      <c r="C3656" s="20"/>
      <c r="D3656" s="18"/>
      <c r="E3656" s="4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6"/>
    </row>
    <row r="3657" spans="1:22" x14ac:dyDescent="0.3">
      <c r="A3657" s="20"/>
      <c r="B3657" s="20"/>
      <c r="C3657" s="20"/>
      <c r="D3657" s="18"/>
      <c r="E3657" s="4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6"/>
    </row>
    <row r="3658" spans="1:22" x14ac:dyDescent="0.3">
      <c r="A3658" s="20"/>
      <c r="B3658" s="20"/>
      <c r="C3658" s="20"/>
      <c r="D3658" s="18"/>
      <c r="E3658" s="4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6"/>
    </row>
    <row r="3659" spans="1:22" x14ac:dyDescent="0.3">
      <c r="A3659" s="20"/>
      <c r="B3659" s="20"/>
      <c r="C3659" s="20"/>
      <c r="D3659" s="18"/>
      <c r="E3659" s="4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6"/>
    </row>
    <row r="3660" spans="1:22" x14ac:dyDescent="0.3">
      <c r="A3660" s="20"/>
      <c r="B3660" s="20"/>
      <c r="C3660" s="20"/>
      <c r="D3660" s="18"/>
      <c r="E3660" s="4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6"/>
    </row>
    <row r="3661" spans="1:22" x14ac:dyDescent="0.3">
      <c r="A3661" s="20"/>
      <c r="B3661" s="20"/>
      <c r="C3661" s="20"/>
      <c r="D3661" s="18"/>
      <c r="E3661" s="4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6"/>
    </row>
    <row r="3662" spans="1:22" x14ac:dyDescent="0.3">
      <c r="A3662" s="20"/>
      <c r="B3662" s="20"/>
      <c r="C3662" s="20"/>
      <c r="D3662" s="18"/>
      <c r="E3662" s="4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6"/>
    </row>
    <row r="3663" spans="1:22" x14ac:dyDescent="0.3">
      <c r="A3663" s="20"/>
      <c r="B3663" s="20"/>
      <c r="C3663" s="20"/>
      <c r="D3663" s="18"/>
      <c r="E3663" s="4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6"/>
    </row>
    <row r="3664" spans="1:22" x14ac:dyDescent="0.3">
      <c r="A3664" s="20"/>
      <c r="B3664" s="20"/>
      <c r="C3664" s="20"/>
      <c r="D3664" s="18"/>
      <c r="E3664" s="4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6"/>
    </row>
    <row r="3665" spans="1:22" x14ac:dyDescent="0.3">
      <c r="A3665" s="20"/>
      <c r="B3665" s="20"/>
      <c r="C3665" s="20"/>
      <c r="D3665" s="18"/>
      <c r="E3665" s="4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6"/>
    </row>
    <row r="3666" spans="1:22" x14ac:dyDescent="0.3">
      <c r="A3666" s="20"/>
      <c r="B3666" s="20"/>
      <c r="C3666" s="20"/>
      <c r="D3666" s="18"/>
      <c r="E3666" s="4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6"/>
    </row>
    <row r="3667" spans="1:22" x14ac:dyDescent="0.3">
      <c r="A3667" s="20"/>
      <c r="B3667" s="20"/>
      <c r="C3667" s="20"/>
      <c r="D3667" s="18"/>
      <c r="E3667" s="4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6"/>
    </row>
    <row r="3668" spans="1:22" x14ac:dyDescent="0.3">
      <c r="A3668" s="20"/>
      <c r="B3668" s="20"/>
      <c r="C3668" s="20"/>
      <c r="D3668" s="18"/>
      <c r="E3668" s="4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6"/>
    </row>
    <row r="3669" spans="1:22" x14ac:dyDescent="0.3">
      <c r="A3669" s="20"/>
      <c r="B3669" s="20"/>
      <c r="C3669" s="20"/>
      <c r="D3669" s="18"/>
      <c r="E3669" s="4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6"/>
    </row>
    <row r="3670" spans="1:22" x14ac:dyDescent="0.3">
      <c r="A3670" s="20"/>
      <c r="B3670" s="20"/>
      <c r="C3670" s="20"/>
      <c r="D3670" s="18"/>
      <c r="E3670" s="4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6"/>
    </row>
    <row r="3671" spans="1:22" x14ac:dyDescent="0.3">
      <c r="A3671" s="20"/>
      <c r="B3671" s="20"/>
      <c r="C3671" s="20"/>
      <c r="D3671" s="18"/>
      <c r="E3671" s="4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6"/>
    </row>
    <row r="3672" spans="1:22" x14ac:dyDescent="0.3">
      <c r="A3672" s="20"/>
      <c r="B3672" s="20"/>
      <c r="C3672" s="20"/>
      <c r="D3672" s="18"/>
      <c r="E3672" s="4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6"/>
    </row>
    <row r="3673" spans="1:22" x14ac:dyDescent="0.3">
      <c r="A3673" s="20"/>
      <c r="B3673" s="20"/>
      <c r="C3673" s="20"/>
      <c r="D3673" s="18"/>
      <c r="E3673" s="4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6"/>
    </row>
    <row r="3674" spans="1:22" x14ac:dyDescent="0.3">
      <c r="A3674" s="20"/>
      <c r="B3674" s="20"/>
      <c r="C3674" s="20"/>
      <c r="D3674" s="18"/>
      <c r="E3674" s="4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6"/>
    </row>
    <row r="3675" spans="1:22" x14ac:dyDescent="0.3">
      <c r="A3675" s="20"/>
      <c r="B3675" s="20"/>
      <c r="C3675" s="20"/>
      <c r="D3675" s="18"/>
      <c r="E3675" s="4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6"/>
    </row>
    <row r="3676" spans="1:22" x14ac:dyDescent="0.3">
      <c r="A3676" s="20"/>
      <c r="B3676" s="20"/>
      <c r="C3676" s="20"/>
      <c r="D3676" s="18"/>
      <c r="E3676" s="4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6"/>
    </row>
    <row r="3677" spans="1:22" x14ac:dyDescent="0.3">
      <c r="A3677" s="20"/>
      <c r="B3677" s="20"/>
      <c r="C3677" s="20"/>
      <c r="D3677" s="18"/>
      <c r="E3677" s="4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6"/>
    </row>
    <row r="3678" spans="1:22" x14ac:dyDescent="0.3">
      <c r="A3678" s="20"/>
      <c r="B3678" s="20"/>
      <c r="C3678" s="20"/>
      <c r="D3678" s="18"/>
      <c r="E3678" s="4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6"/>
    </row>
    <row r="3679" spans="1:22" x14ac:dyDescent="0.3">
      <c r="A3679" s="20"/>
      <c r="B3679" s="20"/>
      <c r="C3679" s="20"/>
      <c r="D3679" s="18"/>
      <c r="E3679" s="4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6"/>
    </row>
    <row r="3680" spans="1:22" x14ac:dyDescent="0.3">
      <c r="A3680" s="20"/>
      <c r="B3680" s="20"/>
      <c r="C3680" s="20"/>
      <c r="D3680" s="18"/>
      <c r="E3680" s="4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6"/>
    </row>
    <row r="3681" spans="1:22" x14ac:dyDescent="0.3">
      <c r="A3681" s="20"/>
      <c r="B3681" s="20"/>
      <c r="C3681" s="20"/>
      <c r="D3681" s="18"/>
      <c r="E3681" s="4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6"/>
    </row>
    <row r="3682" spans="1:22" x14ac:dyDescent="0.3">
      <c r="A3682" s="20"/>
      <c r="B3682" s="20"/>
      <c r="C3682" s="20"/>
      <c r="D3682" s="18"/>
      <c r="E3682" s="4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6"/>
    </row>
    <row r="3683" spans="1:22" x14ac:dyDescent="0.3">
      <c r="A3683" s="20"/>
      <c r="B3683" s="20"/>
      <c r="C3683" s="20"/>
      <c r="D3683" s="18"/>
      <c r="E3683" s="4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6"/>
    </row>
    <row r="3684" spans="1:22" x14ac:dyDescent="0.3">
      <c r="A3684" s="20"/>
      <c r="B3684" s="20"/>
      <c r="C3684" s="20"/>
      <c r="D3684" s="18"/>
      <c r="E3684" s="4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6"/>
    </row>
    <row r="3685" spans="1:22" x14ac:dyDescent="0.3">
      <c r="A3685" s="20"/>
      <c r="B3685" s="20"/>
      <c r="C3685" s="20"/>
      <c r="D3685" s="18"/>
      <c r="E3685" s="4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6"/>
    </row>
    <row r="3686" spans="1:22" x14ac:dyDescent="0.3">
      <c r="A3686" s="20"/>
      <c r="B3686" s="20"/>
      <c r="C3686" s="20"/>
      <c r="D3686" s="18"/>
      <c r="E3686" s="4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6"/>
    </row>
    <row r="3687" spans="1:22" x14ac:dyDescent="0.3">
      <c r="A3687" s="20"/>
      <c r="B3687" s="20"/>
      <c r="C3687" s="20"/>
      <c r="D3687" s="18"/>
      <c r="E3687" s="4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6"/>
    </row>
    <row r="3688" spans="1:22" x14ac:dyDescent="0.3">
      <c r="A3688" s="20"/>
      <c r="B3688" s="20"/>
      <c r="C3688" s="20"/>
      <c r="D3688" s="18"/>
      <c r="E3688" s="4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6"/>
    </row>
    <row r="3689" spans="1:22" x14ac:dyDescent="0.3">
      <c r="A3689" s="20"/>
      <c r="B3689" s="20"/>
      <c r="C3689" s="20"/>
      <c r="D3689" s="18"/>
      <c r="E3689" s="4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6"/>
    </row>
    <row r="3690" spans="1:22" x14ac:dyDescent="0.3">
      <c r="A3690" s="20"/>
      <c r="B3690" s="20"/>
      <c r="C3690" s="20"/>
      <c r="D3690" s="18"/>
      <c r="E3690" s="4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6"/>
    </row>
    <row r="3691" spans="1:22" x14ac:dyDescent="0.3">
      <c r="A3691" s="20"/>
      <c r="B3691" s="20"/>
      <c r="C3691" s="20"/>
      <c r="D3691" s="18"/>
      <c r="E3691" s="4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6"/>
    </row>
    <row r="3692" spans="1:22" x14ac:dyDescent="0.3">
      <c r="A3692" s="20"/>
      <c r="B3692" s="20"/>
      <c r="C3692" s="20"/>
      <c r="D3692" s="18"/>
      <c r="E3692" s="4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6"/>
    </row>
    <row r="3693" spans="1:22" x14ac:dyDescent="0.3">
      <c r="A3693" s="20"/>
      <c r="B3693" s="20"/>
      <c r="C3693" s="20"/>
      <c r="D3693" s="18"/>
      <c r="E3693" s="4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6"/>
    </row>
    <row r="3694" spans="1:22" x14ac:dyDescent="0.3">
      <c r="A3694" s="20"/>
      <c r="B3694" s="20"/>
      <c r="C3694" s="20"/>
      <c r="D3694" s="18"/>
      <c r="E3694" s="4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6"/>
    </row>
    <row r="3695" spans="1:22" x14ac:dyDescent="0.3">
      <c r="A3695" s="20"/>
      <c r="B3695" s="20"/>
      <c r="C3695" s="20"/>
      <c r="D3695" s="18"/>
      <c r="E3695" s="4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6"/>
    </row>
    <row r="3696" spans="1:22" x14ac:dyDescent="0.3">
      <c r="A3696" s="20"/>
      <c r="B3696" s="20"/>
      <c r="C3696" s="20"/>
      <c r="D3696" s="18"/>
      <c r="E3696" s="4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6"/>
    </row>
    <row r="3697" spans="1:22" x14ac:dyDescent="0.3">
      <c r="A3697" s="20"/>
      <c r="B3697" s="20"/>
      <c r="C3697" s="20"/>
      <c r="D3697" s="18"/>
      <c r="E3697" s="4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6"/>
    </row>
    <row r="3698" spans="1:22" x14ac:dyDescent="0.3">
      <c r="A3698" s="20"/>
      <c r="B3698" s="20"/>
      <c r="C3698" s="20"/>
      <c r="D3698" s="18"/>
      <c r="E3698" s="4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6"/>
    </row>
    <row r="3699" spans="1:22" x14ac:dyDescent="0.3">
      <c r="A3699" s="20"/>
      <c r="B3699" s="20"/>
      <c r="C3699" s="20"/>
      <c r="D3699" s="18"/>
      <c r="E3699" s="4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6"/>
    </row>
    <row r="3700" spans="1:22" x14ac:dyDescent="0.3">
      <c r="A3700" s="20"/>
      <c r="B3700" s="20"/>
      <c r="C3700" s="20"/>
      <c r="D3700" s="18"/>
      <c r="E3700" s="4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6"/>
    </row>
    <row r="3701" spans="1:22" x14ac:dyDescent="0.3">
      <c r="A3701" s="20"/>
      <c r="B3701" s="20"/>
      <c r="C3701" s="20"/>
      <c r="D3701" s="18"/>
      <c r="E3701" s="4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6"/>
    </row>
    <row r="3702" spans="1:22" x14ac:dyDescent="0.3">
      <c r="A3702" s="20"/>
      <c r="B3702" s="20"/>
      <c r="C3702" s="20"/>
      <c r="D3702" s="18"/>
      <c r="E3702" s="4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6"/>
    </row>
    <row r="3703" spans="1:22" x14ac:dyDescent="0.3">
      <c r="A3703" s="20"/>
      <c r="B3703" s="20"/>
      <c r="C3703" s="20"/>
      <c r="D3703" s="18"/>
      <c r="E3703" s="4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6"/>
    </row>
    <row r="3704" spans="1:22" x14ac:dyDescent="0.3">
      <c r="A3704" s="20"/>
      <c r="B3704" s="20"/>
      <c r="C3704" s="20"/>
      <c r="D3704" s="18"/>
      <c r="E3704" s="4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6"/>
    </row>
    <row r="3705" spans="1:22" x14ac:dyDescent="0.3">
      <c r="A3705" s="20"/>
      <c r="B3705" s="20"/>
      <c r="C3705" s="20"/>
      <c r="D3705" s="18"/>
      <c r="E3705" s="4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6"/>
    </row>
    <row r="3706" spans="1:22" x14ac:dyDescent="0.3">
      <c r="A3706" s="20"/>
      <c r="B3706" s="20"/>
      <c r="C3706" s="20"/>
      <c r="D3706" s="18"/>
      <c r="E3706" s="4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6"/>
    </row>
    <row r="3707" spans="1:22" x14ac:dyDescent="0.3">
      <c r="A3707" s="20"/>
      <c r="B3707" s="20"/>
      <c r="C3707" s="20"/>
      <c r="D3707" s="18"/>
      <c r="E3707" s="4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6"/>
    </row>
    <row r="3708" spans="1:22" x14ac:dyDescent="0.3">
      <c r="A3708" s="20"/>
      <c r="B3708" s="20"/>
      <c r="C3708" s="20"/>
      <c r="D3708" s="18"/>
      <c r="E3708" s="4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6"/>
    </row>
    <row r="3709" spans="1:22" x14ac:dyDescent="0.3">
      <c r="A3709" s="20"/>
      <c r="B3709" s="20"/>
      <c r="C3709" s="20"/>
      <c r="D3709" s="18"/>
      <c r="E3709" s="4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6"/>
    </row>
    <row r="3710" spans="1:22" x14ac:dyDescent="0.3">
      <c r="A3710" s="20"/>
      <c r="B3710" s="20"/>
      <c r="C3710" s="20"/>
      <c r="D3710" s="18"/>
      <c r="E3710" s="4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6"/>
    </row>
    <row r="3711" spans="1:22" x14ac:dyDescent="0.3">
      <c r="A3711" s="20"/>
      <c r="B3711" s="20"/>
      <c r="C3711" s="20"/>
      <c r="D3711" s="18"/>
      <c r="E3711" s="4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6"/>
    </row>
    <row r="3712" spans="1:22" x14ac:dyDescent="0.3">
      <c r="A3712" s="20"/>
      <c r="B3712" s="20"/>
      <c r="C3712" s="20"/>
      <c r="D3712" s="18"/>
      <c r="E3712" s="4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6"/>
    </row>
    <row r="3713" spans="1:22" x14ac:dyDescent="0.3">
      <c r="A3713" s="20"/>
      <c r="B3713" s="20"/>
      <c r="C3713" s="20"/>
      <c r="D3713" s="18"/>
      <c r="E3713" s="4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6"/>
    </row>
    <row r="3714" spans="1:22" x14ac:dyDescent="0.3">
      <c r="A3714" s="20"/>
      <c r="B3714" s="20"/>
      <c r="C3714" s="20"/>
      <c r="D3714" s="18"/>
      <c r="E3714" s="4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6"/>
    </row>
    <row r="3715" spans="1:22" x14ac:dyDescent="0.3">
      <c r="A3715" s="20"/>
      <c r="B3715" s="20"/>
      <c r="C3715" s="20"/>
      <c r="D3715" s="18"/>
      <c r="E3715" s="4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6"/>
    </row>
    <row r="3716" spans="1:22" x14ac:dyDescent="0.3">
      <c r="A3716" s="20"/>
      <c r="B3716" s="20"/>
      <c r="C3716" s="20"/>
      <c r="D3716" s="18"/>
      <c r="E3716" s="4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6"/>
    </row>
    <row r="3717" spans="1:22" x14ac:dyDescent="0.3">
      <c r="A3717" s="20"/>
      <c r="B3717" s="20"/>
      <c r="C3717" s="20"/>
      <c r="D3717" s="18"/>
      <c r="E3717" s="4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6"/>
    </row>
    <row r="3718" spans="1:22" x14ac:dyDescent="0.3">
      <c r="A3718" s="20"/>
      <c r="B3718" s="20"/>
      <c r="C3718" s="20"/>
      <c r="D3718" s="18"/>
      <c r="E3718" s="4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6"/>
    </row>
    <row r="3719" spans="1:22" x14ac:dyDescent="0.3">
      <c r="A3719" s="20"/>
      <c r="B3719" s="20"/>
      <c r="C3719" s="20"/>
      <c r="D3719" s="18"/>
      <c r="E3719" s="4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6"/>
    </row>
    <row r="3720" spans="1:22" x14ac:dyDescent="0.3">
      <c r="A3720" s="20"/>
      <c r="B3720" s="20"/>
      <c r="C3720" s="20"/>
      <c r="D3720" s="18"/>
      <c r="E3720" s="4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6"/>
    </row>
    <row r="3721" spans="1:22" x14ac:dyDescent="0.3">
      <c r="A3721" s="20"/>
      <c r="B3721" s="20"/>
      <c r="C3721" s="20"/>
      <c r="D3721" s="18"/>
      <c r="E3721" s="4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6"/>
    </row>
    <row r="3722" spans="1:22" x14ac:dyDescent="0.3">
      <c r="A3722" s="20"/>
      <c r="B3722" s="20"/>
      <c r="C3722" s="20"/>
      <c r="D3722" s="18"/>
      <c r="E3722" s="4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6"/>
    </row>
    <row r="3723" spans="1:22" x14ac:dyDescent="0.3">
      <c r="A3723" s="20"/>
      <c r="B3723" s="20"/>
      <c r="C3723" s="20"/>
      <c r="D3723" s="18"/>
      <c r="E3723" s="4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6"/>
    </row>
    <row r="3724" spans="1:22" x14ac:dyDescent="0.3">
      <c r="A3724" s="20"/>
      <c r="B3724" s="20"/>
      <c r="C3724" s="20"/>
      <c r="D3724" s="18"/>
      <c r="E3724" s="4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6"/>
    </row>
    <row r="3725" spans="1:22" x14ac:dyDescent="0.3">
      <c r="A3725" s="20"/>
      <c r="B3725" s="20"/>
      <c r="C3725" s="20"/>
      <c r="D3725" s="18"/>
      <c r="E3725" s="4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6"/>
    </row>
    <row r="3726" spans="1:22" x14ac:dyDescent="0.3">
      <c r="A3726" s="20"/>
      <c r="B3726" s="20"/>
      <c r="C3726" s="20"/>
      <c r="D3726" s="18"/>
      <c r="E3726" s="4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6"/>
    </row>
    <row r="3727" spans="1:22" x14ac:dyDescent="0.3">
      <c r="A3727" s="20"/>
      <c r="B3727" s="20"/>
      <c r="C3727" s="20"/>
      <c r="D3727" s="18"/>
      <c r="E3727" s="4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6"/>
    </row>
    <row r="3728" spans="1:22" x14ac:dyDescent="0.3">
      <c r="A3728" s="20"/>
      <c r="B3728" s="20"/>
      <c r="C3728" s="20"/>
      <c r="D3728" s="18"/>
      <c r="E3728" s="4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6"/>
    </row>
    <row r="3729" spans="1:22" x14ac:dyDescent="0.3">
      <c r="A3729" s="20"/>
      <c r="B3729" s="20"/>
      <c r="C3729" s="20"/>
      <c r="D3729" s="18"/>
      <c r="E3729" s="4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6"/>
    </row>
    <row r="3730" spans="1:22" x14ac:dyDescent="0.3">
      <c r="A3730" s="20"/>
      <c r="B3730" s="20"/>
      <c r="C3730" s="20"/>
      <c r="D3730" s="18"/>
      <c r="E3730" s="4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6"/>
    </row>
    <row r="3731" spans="1:22" x14ac:dyDescent="0.3">
      <c r="A3731" s="20"/>
      <c r="B3731" s="20"/>
      <c r="C3731" s="20"/>
      <c r="D3731" s="18"/>
      <c r="E3731" s="4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6"/>
    </row>
    <row r="3732" spans="1:22" x14ac:dyDescent="0.3">
      <c r="A3732" s="20"/>
      <c r="B3732" s="20"/>
      <c r="C3732" s="20"/>
      <c r="D3732" s="18"/>
      <c r="E3732" s="4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6"/>
    </row>
    <row r="3733" spans="1:22" x14ac:dyDescent="0.3">
      <c r="A3733" s="20"/>
      <c r="B3733" s="20"/>
      <c r="C3733" s="20"/>
      <c r="D3733" s="18"/>
      <c r="E3733" s="4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6"/>
    </row>
    <row r="3734" spans="1:22" x14ac:dyDescent="0.3">
      <c r="A3734" s="20"/>
      <c r="B3734" s="20"/>
      <c r="C3734" s="20"/>
      <c r="D3734" s="18"/>
      <c r="E3734" s="4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6"/>
    </row>
    <row r="3735" spans="1:22" x14ac:dyDescent="0.3">
      <c r="A3735" s="20"/>
      <c r="B3735" s="20"/>
      <c r="C3735" s="20"/>
      <c r="D3735" s="18"/>
      <c r="E3735" s="4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6"/>
    </row>
    <row r="3736" spans="1:22" x14ac:dyDescent="0.3">
      <c r="A3736" s="20"/>
      <c r="B3736" s="20"/>
      <c r="C3736" s="20"/>
      <c r="D3736" s="18"/>
      <c r="E3736" s="4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6"/>
    </row>
    <row r="3737" spans="1:22" x14ac:dyDescent="0.3">
      <c r="A3737" s="20"/>
      <c r="B3737" s="20"/>
      <c r="C3737" s="20"/>
      <c r="D3737" s="18"/>
      <c r="E3737" s="4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6"/>
    </row>
    <row r="3738" spans="1:22" x14ac:dyDescent="0.3">
      <c r="A3738" s="20"/>
      <c r="B3738" s="20"/>
      <c r="C3738" s="20"/>
      <c r="D3738" s="18"/>
      <c r="E3738" s="4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6"/>
    </row>
    <row r="3739" spans="1:22" x14ac:dyDescent="0.3">
      <c r="A3739" s="20"/>
      <c r="B3739" s="20"/>
      <c r="C3739" s="20"/>
      <c r="D3739" s="18"/>
      <c r="E3739" s="4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6"/>
    </row>
    <row r="3740" spans="1:22" x14ac:dyDescent="0.3">
      <c r="A3740" s="20"/>
      <c r="B3740" s="20"/>
      <c r="C3740" s="20"/>
      <c r="D3740" s="18"/>
      <c r="E3740" s="4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6"/>
    </row>
    <row r="3741" spans="1:22" x14ac:dyDescent="0.3">
      <c r="A3741" s="20"/>
      <c r="B3741" s="20"/>
      <c r="C3741" s="20"/>
      <c r="D3741" s="18"/>
      <c r="E3741" s="4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6"/>
    </row>
    <row r="3742" spans="1:22" x14ac:dyDescent="0.3">
      <c r="A3742" s="20"/>
      <c r="B3742" s="20"/>
      <c r="C3742" s="20"/>
      <c r="D3742" s="18"/>
      <c r="E3742" s="4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6"/>
    </row>
    <row r="3743" spans="1:22" x14ac:dyDescent="0.3">
      <c r="A3743" s="20"/>
      <c r="B3743" s="20"/>
      <c r="C3743" s="20"/>
      <c r="D3743" s="18"/>
      <c r="E3743" s="4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6"/>
    </row>
    <row r="3744" spans="1:22" x14ac:dyDescent="0.3">
      <c r="A3744" s="20"/>
      <c r="B3744" s="20"/>
      <c r="C3744" s="20"/>
      <c r="D3744" s="18"/>
      <c r="E3744" s="4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6"/>
    </row>
    <row r="3745" spans="1:22" x14ac:dyDescent="0.3">
      <c r="A3745" s="20"/>
      <c r="B3745" s="20"/>
      <c r="C3745" s="20"/>
      <c r="D3745" s="18"/>
      <c r="E3745" s="4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6"/>
    </row>
    <row r="3746" spans="1:22" x14ac:dyDescent="0.3">
      <c r="A3746" s="20"/>
      <c r="B3746" s="20"/>
      <c r="C3746" s="20"/>
      <c r="D3746" s="18"/>
      <c r="E3746" s="4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6"/>
    </row>
    <row r="3747" spans="1:22" x14ac:dyDescent="0.3">
      <c r="A3747" s="20"/>
      <c r="B3747" s="20"/>
      <c r="C3747" s="20"/>
      <c r="D3747" s="18"/>
      <c r="E3747" s="4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6"/>
    </row>
    <row r="3748" spans="1:22" x14ac:dyDescent="0.3">
      <c r="A3748" s="20"/>
      <c r="B3748" s="20"/>
      <c r="C3748" s="20"/>
      <c r="D3748" s="18"/>
      <c r="E3748" s="4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6"/>
    </row>
    <row r="3749" spans="1:22" x14ac:dyDescent="0.3">
      <c r="A3749" s="20"/>
      <c r="B3749" s="20"/>
      <c r="C3749" s="20"/>
      <c r="D3749" s="18"/>
      <c r="E3749" s="4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6"/>
    </row>
    <row r="3750" spans="1:22" x14ac:dyDescent="0.3">
      <c r="A3750" s="20"/>
      <c r="B3750" s="20"/>
      <c r="C3750" s="20"/>
      <c r="D3750" s="18"/>
      <c r="E3750" s="4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6"/>
    </row>
    <row r="3751" spans="1:22" x14ac:dyDescent="0.3">
      <c r="A3751" s="20"/>
      <c r="B3751" s="20"/>
      <c r="C3751" s="20"/>
      <c r="D3751" s="18"/>
      <c r="E3751" s="4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6"/>
    </row>
    <row r="3752" spans="1:22" x14ac:dyDescent="0.3">
      <c r="A3752" s="20"/>
      <c r="B3752" s="20"/>
      <c r="C3752" s="20"/>
      <c r="D3752" s="18"/>
      <c r="E3752" s="4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6"/>
    </row>
    <row r="3753" spans="1:22" x14ac:dyDescent="0.3">
      <c r="A3753" s="20"/>
      <c r="B3753" s="20"/>
      <c r="C3753" s="20"/>
      <c r="D3753" s="18"/>
      <c r="E3753" s="4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6"/>
    </row>
    <row r="3754" spans="1:22" x14ac:dyDescent="0.3">
      <c r="A3754" s="20"/>
      <c r="B3754" s="20"/>
      <c r="C3754" s="20"/>
      <c r="D3754" s="18"/>
      <c r="E3754" s="4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6"/>
    </row>
    <row r="3755" spans="1:22" x14ac:dyDescent="0.3">
      <c r="A3755" s="20"/>
      <c r="B3755" s="20"/>
      <c r="C3755" s="20"/>
      <c r="D3755" s="18"/>
      <c r="E3755" s="4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6"/>
    </row>
    <row r="3756" spans="1:22" x14ac:dyDescent="0.3">
      <c r="A3756" s="20"/>
      <c r="B3756" s="20"/>
      <c r="C3756" s="20"/>
      <c r="D3756" s="18"/>
      <c r="E3756" s="4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6"/>
    </row>
    <row r="3757" spans="1:22" x14ac:dyDescent="0.3">
      <c r="A3757" s="20"/>
      <c r="B3757" s="20"/>
      <c r="C3757" s="20"/>
      <c r="D3757" s="18"/>
      <c r="E3757" s="4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6"/>
    </row>
    <row r="3758" spans="1:22" x14ac:dyDescent="0.3">
      <c r="A3758" s="20"/>
      <c r="B3758" s="20"/>
      <c r="C3758" s="20"/>
      <c r="D3758" s="18"/>
      <c r="E3758" s="4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6"/>
    </row>
    <row r="3759" spans="1:22" x14ac:dyDescent="0.3">
      <c r="A3759" s="20"/>
      <c r="B3759" s="20"/>
      <c r="C3759" s="20"/>
      <c r="D3759" s="18"/>
      <c r="E3759" s="4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6"/>
    </row>
    <row r="3760" spans="1:22" x14ac:dyDescent="0.3">
      <c r="A3760" s="20"/>
      <c r="B3760" s="20"/>
      <c r="C3760" s="20"/>
      <c r="D3760" s="18"/>
      <c r="E3760" s="4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6"/>
    </row>
    <row r="3761" spans="1:22" x14ac:dyDescent="0.3">
      <c r="A3761" s="20"/>
      <c r="B3761" s="20"/>
      <c r="C3761" s="20"/>
      <c r="D3761" s="18"/>
      <c r="E3761" s="4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6"/>
    </row>
    <row r="3762" spans="1:22" x14ac:dyDescent="0.3">
      <c r="A3762" s="20"/>
      <c r="B3762" s="20"/>
      <c r="C3762" s="20"/>
      <c r="D3762" s="18"/>
      <c r="E3762" s="4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6"/>
    </row>
    <row r="3763" spans="1:22" x14ac:dyDescent="0.3">
      <c r="A3763" s="20"/>
      <c r="B3763" s="20"/>
      <c r="C3763" s="20"/>
      <c r="D3763" s="18"/>
      <c r="E3763" s="4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6"/>
    </row>
    <row r="3764" spans="1:22" x14ac:dyDescent="0.3">
      <c r="A3764" s="20"/>
      <c r="B3764" s="20"/>
      <c r="C3764" s="20"/>
      <c r="D3764" s="18"/>
      <c r="E3764" s="4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6"/>
    </row>
    <row r="3765" spans="1:22" x14ac:dyDescent="0.3">
      <c r="A3765" s="20"/>
      <c r="B3765" s="20"/>
      <c r="C3765" s="20"/>
      <c r="D3765" s="18"/>
      <c r="E3765" s="4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6"/>
    </row>
    <row r="3766" spans="1:22" x14ac:dyDescent="0.3">
      <c r="A3766" s="20"/>
      <c r="B3766" s="20"/>
      <c r="C3766" s="20"/>
      <c r="D3766" s="18"/>
      <c r="E3766" s="4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6"/>
    </row>
    <row r="3767" spans="1:22" x14ac:dyDescent="0.3">
      <c r="A3767" s="20"/>
      <c r="B3767" s="20"/>
      <c r="C3767" s="20"/>
      <c r="D3767" s="18"/>
      <c r="E3767" s="4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6"/>
    </row>
    <row r="3768" spans="1:22" x14ac:dyDescent="0.3">
      <c r="A3768" s="20"/>
      <c r="B3768" s="20"/>
      <c r="C3768" s="20"/>
      <c r="D3768" s="18"/>
      <c r="E3768" s="4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6"/>
    </row>
    <row r="3769" spans="1:22" x14ac:dyDescent="0.3">
      <c r="A3769" s="20"/>
      <c r="B3769" s="20"/>
      <c r="C3769" s="20"/>
      <c r="D3769" s="18"/>
      <c r="E3769" s="4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6"/>
    </row>
    <row r="3770" spans="1:22" x14ac:dyDescent="0.3">
      <c r="A3770" s="20"/>
      <c r="B3770" s="20"/>
      <c r="C3770" s="20"/>
      <c r="D3770" s="18"/>
      <c r="E3770" s="4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6"/>
    </row>
    <row r="3771" spans="1:22" x14ac:dyDescent="0.3">
      <c r="A3771" s="20"/>
      <c r="B3771" s="20"/>
      <c r="C3771" s="20"/>
      <c r="D3771" s="18"/>
      <c r="E3771" s="4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6"/>
    </row>
    <row r="3772" spans="1:22" x14ac:dyDescent="0.3">
      <c r="A3772" s="20"/>
      <c r="B3772" s="20"/>
      <c r="C3772" s="20"/>
      <c r="D3772" s="18"/>
      <c r="E3772" s="4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6"/>
    </row>
    <row r="3773" spans="1:22" x14ac:dyDescent="0.3">
      <c r="A3773" s="20"/>
      <c r="B3773" s="20"/>
      <c r="C3773" s="20"/>
      <c r="D3773" s="18"/>
      <c r="E3773" s="4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6"/>
    </row>
    <row r="3774" spans="1:22" x14ac:dyDescent="0.3">
      <c r="A3774" s="20"/>
      <c r="B3774" s="20"/>
      <c r="C3774" s="20"/>
      <c r="D3774" s="18"/>
      <c r="E3774" s="4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6"/>
    </row>
    <row r="3775" spans="1:22" x14ac:dyDescent="0.3">
      <c r="A3775" s="20"/>
      <c r="B3775" s="20"/>
      <c r="C3775" s="20"/>
      <c r="D3775" s="18"/>
      <c r="E3775" s="4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6"/>
    </row>
    <row r="3776" spans="1:22" x14ac:dyDescent="0.3">
      <c r="A3776" s="20"/>
      <c r="B3776" s="20"/>
      <c r="C3776" s="20"/>
      <c r="D3776" s="18"/>
      <c r="E3776" s="4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6"/>
    </row>
    <row r="3777" spans="1:22" x14ac:dyDescent="0.3">
      <c r="A3777" s="20"/>
      <c r="B3777" s="20"/>
      <c r="C3777" s="20"/>
      <c r="D3777" s="18"/>
      <c r="E3777" s="4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6"/>
    </row>
    <row r="3778" spans="1:22" x14ac:dyDescent="0.3">
      <c r="A3778" s="20"/>
      <c r="B3778" s="20"/>
      <c r="C3778" s="20"/>
      <c r="D3778" s="18"/>
      <c r="E3778" s="4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6"/>
    </row>
    <row r="3779" spans="1:22" x14ac:dyDescent="0.3">
      <c r="A3779" s="20"/>
      <c r="B3779" s="20"/>
      <c r="C3779" s="20"/>
      <c r="D3779" s="18"/>
      <c r="E3779" s="4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6"/>
    </row>
    <row r="3780" spans="1:22" x14ac:dyDescent="0.3">
      <c r="A3780" s="20"/>
      <c r="B3780" s="20"/>
      <c r="C3780" s="20"/>
      <c r="D3780" s="18"/>
      <c r="E3780" s="4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6"/>
    </row>
    <row r="3781" spans="1:22" x14ac:dyDescent="0.3">
      <c r="A3781" s="20"/>
      <c r="B3781" s="20"/>
      <c r="C3781" s="20"/>
      <c r="D3781" s="18"/>
      <c r="E3781" s="4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6"/>
    </row>
    <row r="3782" spans="1:22" x14ac:dyDescent="0.3">
      <c r="A3782" s="20"/>
      <c r="B3782" s="20"/>
      <c r="C3782" s="20"/>
      <c r="D3782" s="18"/>
      <c r="E3782" s="4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6"/>
    </row>
    <row r="3783" spans="1:22" x14ac:dyDescent="0.3">
      <c r="A3783" s="20"/>
      <c r="B3783" s="20"/>
      <c r="C3783" s="20"/>
      <c r="D3783" s="18"/>
      <c r="E3783" s="4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6"/>
    </row>
    <row r="3784" spans="1:22" x14ac:dyDescent="0.3">
      <c r="A3784" s="20"/>
      <c r="B3784" s="20"/>
      <c r="C3784" s="20"/>
      <c r="D3784" s="18"/>
      <c r="E3784" s="4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6"/>
    </row>
    <row r="3785" spans="1:22" x14ac:dyDescent="0.3">
      <c r="A3785" s="20"/>
      <c r="B3785" s="20"/>
      <c r="C3785" s="20"/>
      <c r="D3785" s="18"/>
      <c r="E3785" s="4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6"/>
    </row>
    <row r="3786" spans="1:22" x14ac:dyDescent="0.3">
      <c r="A3786" s="20"/>
      <c r="B3786" s="20"/>
      <c r="C3786" s="20"/>
      <c r="D3786" s="18"/>
      <c r="E3786" s="4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6"/>
    </row>
    <row r="3787" spans="1:22" x14ac:dyDescent="0.3">
      <c r="A3787" s="20"/>
      <c r="B3787" s="20"/>
      <c r="C3787" s="20"/>
      <c r="D3787" s="18"/>
      <c r="E3787" s="4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6"/>
    </row>
    <row r="3788" spans="1:22" x14ac:dyDescent="0.3">
      <c r="A3788" s="20"/>
      <c r="B3788" s="20"/>
      <c r="C3788" s="20"/>
      <c r="D3788" s="18"/>
      <c r="E3788" s="4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6"/>
    </row>
    <row r="3789" spans="1:22" x14ac:dyDescent="0.3">
      <c r="A3789" s="20"/>
      <c r="B3789" s="20"/>
      <c r="C3789" s="20"/>
      <c r="D3789" s="18"/>
      <c r="E3789" s="4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6"/>
    </row>
    <row r="3790" spans="1:22" x14ac:dyDescent="0.3">
      <c r="A3790" s="20"/>
      <c r="B3790" s="20"/>
      <c r="C3790" s="20"/>
      <c r="D3790" s="18"/>
      <c r="E3790" s="4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6"/>
    </row>
    <row r="3791" spans="1:22" x14ac:dyDescent="0.3">
      <c r="A3791" s="20"/>
      <c r="B3791" s="20"/>
      <c r="C3791" s="20"/>
      <c r="D3791" s="18"/>
      <c r="E3791" s="4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6"/>
    </row>
    <row r="3792" spans="1:22" x14ac:dyDescent="0.3">
      <c r="A3792" s="20"/>
      <c r="B3792" s="20"/>
      <c r="C3792" s="20"/>
      <c r="D3792" s="18"/>
      <c r="E3792" s="4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6"/>
    </row>
    <row r="3793" spans="1:22" x14ac:dyDescent="0.3">
      <c r="A3793" s="20"/>
      <c r="B3793" s="20"/>
      <c r="C3793" s="20"/>
      <c r="D3793" s="18"/>
      <c r="E3793" s="4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6"/>
    </row>
    <row r="3794" spans="1:22" x14ac:dyDescent="0.3">
      <c r="A3794" s="20"/>
      <c r="B3794" s="20"/>
      <c r="C3794" s="20"/>
      <c r="D3794" s="18"/>
      <c r="E3794" s="4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6"/>
    </row>
    <row r="3795" spans="1:22" x14ac:dyDescent="0.3">
      <c r="A3795" s="20"/>
      <c r="B3795" s="20"/>
      <c r="C3795" s="20"/>
      <c r="D3795" s="18"/>
      <c r="E3795" s="4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6"/>
    </row>
    <row r="3796" spans="1:22" x14ac:dyDescent="0.3">
      <c r="A3796" s="20"/>
      <c r="B3796" s="20"/>
      <c r="C3796" s="20"/>
      <c r="D3796" s="18"/>
      <c r="E3796" s="4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6"/>
    </row>
    <row r="3797" spans="1:22" x14ac:dyDescent="0.3">
      <c r="A3797" s="20"/>
      <c r="B3797" s="20"/>
      <c r="C3797" s="20"/>
      <c r="D3797" s="18"/>
      <c r="E3797" s="4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6"/>
    </row>
    <row r="3798" spans="1:22" x14ac:dyDescent="0.3">
      <c r="A3798" s="20"/>
      <c r="B3798" s="20"/>
      <c r="C3798" s="20"/>
      <c r="D3798" s="18"/>
      <c r="E3798" s="4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6"/>
    </row>
    <row r="3799" spans="1:22" x14ac:dyDescent="0.3">
      <c r="A3799" s="20"/>
      <c r="B3799" s="20"/>
      <c r="C3799" s="20"/>
      <c r="D3799" s="18"/>
      <c r="E3799" s="4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6"/>
    </row>
    <row r="3800" spans="1:22" x14ac:dyDescent="0.3">
      <c r="A3800" s="20"/>
      <c r="B3800" s="20"/>
      <c r="C3800" s="20"/>
      <c r="D3800" s="18"/>
      <c r="E3800" s="4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6"/>
    </row>
    <row r="3801" spans="1:22" x14ac:dyDescent="0.3">
      <c r="A3801" s="20"/>
      <c r="B3801" s="20"/>
      <c r="C3801" s="20"/>
      <c r="D3801" s="18"/>
      <c r="E3801" s="4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6"/>
    </row>
    <row r="3802" spans="1:22" x14ac:dyDescent="0.3">
      <c r="A3802" s="20"/>
      <c r="B3802" s="20"/>
      <c r="C3802" s="20"/>
      <c r="D3802" s="18"/>
      <c r="E3802" s="4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6"/>
    </row>
    <row r="3803" spans="1:22" x14ac:dyDescent="0.3">
      <c r="A3803" s="20"/>
      <c r="B3803" s="20"/>
      <c r="C3803" s="20"/>
      <c r="D3803" s="18"/>
      <c r="E3803" s="4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6"/>
    </row>
    <row r="3804" spans="1:22" x14ac:dyDescent="0.3">
      <c r="A3804" s="20"/>
      <c r="B3804" s="20"/>
      <c r="C3804" s="20"/>
      <c r="D3804" s="18"/>
      <c r="E3804" s="4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6"/>
    </row>
    <row r="3805" spans="1:22" x14ac:dyDescent="0.3">
      <c r="A3805" s="20"/>
      <c r="B3805" s="20"/>
      <c r="C3805" s="20"/>
      <c r="D3805" s="18"/>
      <c r="E3805" s="4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6"/>
    </row>
    <row r="3806" spans="1:22" x14ac:dyDescent="0.3">
      <c r="A3806" s="20"/>
      <c r="B3806" s="20"/>
      <c r="C3806" s="20"/>
      <c r="D3806" s="18"/>
      <c r="E3806" s="4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6"/>
    </row>
    <row r="3807" spans="1:22" x14ac:dyDescent="0.3">
      <c r="A3807" s="20"/>
      <c r="B3807" s="20"/>
      <c r="C3807" s="20"/>
      <c r="D3807" s="18"/>
      <c r="E3807" s="4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6"/>
    </row>
    <row r="3808" spans="1:22" x14ac:dyDescent="0.3">
      <c r="A3808" s="20"/>
      <c r="B3808" s="20"/>
      <c r="C3808" s="20"/>
      <c r="D3808" s="18"/>
      <c r="E3808" s="4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6"/>
    </row>
    <row r="3809" spans="1:22" x14ac:dyDescent="0.3">
      <c r="A3809" s="20"/>
      <c r="B3809" s="20"/>
      <c r="C3809" s="20"/>
      <c r="D3809" s="18"/>
      <c r="E3809" s="4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6"/>
    </row>
    <row r="3810" spans="1:22" x14ac:dyDescent="0.3">
      <c r="A3810" s="20"/>
      <c r="B3810" s="20"/>
      <c r="C3810" s="20"/>
      <c r="D3810" s="18"/>
      <c r="E3810" s="4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6"/>
    </row>
    <row r="3811" spans="1:22" x14ac:dyDescent="0.3">
      <c r="A3811" s="20"/>
      <c r="B3811" s="20"/>
      <c r="C3811" s="20"/>
      <c r="D3811" s="18"/>
      <c r="E3811" s="4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6"/>
    </row>
    <row r="3812" spans="1:22" x14ac:dyDescent="0.3">
      <c r="A3812" s="20"/>
      <c r="B3812" s="20"/>
      <c r="C3812" s="20"/>
      <c r="D3812" s="18"/>
      <c r="E3812" s="4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6"/>
    </row>
    <row r="3813" spans="1:22" x14ac:dyDescent="0.3">
      <c r="A3813" s="20"/>
      <c r="B3813" s="20"/>
      <c r="C3813" s="20"/>
      <c r="D3813" s="18"/>
      <c r="E3813" s="4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6"/>
    </row>
    <row r="3814" spans="1:22" x14ac:dyDescent="0.3">
      <c r="A3814" s="20"/>
      <c r="B3814" s="20"/>
      <c r="C3814" s="20"/>
      <c r="D3814" s="18"/>
      <c r="E3814" s="4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6"/>
    </row>
    <row r="3815" spans="1:22" x14ac:dyDescent="0.3">
      <c r="A3815" s="20"/>
      <c r="B3815" s="20"/>
      <c r="C3815" s="20"/>
      <c r="D3815" s="18"/>
      <c r="E3815" s="4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6"/>
    </row>
    <row r="3816" spans="1:22" x14ac:dyDescent="0.3">
      <c r="A3816" s="20"/>
      <c r="B3816" s="20"/>
      <c r="C3816" s="20"/>
      <c r="D3816" s="18"/>
      <c r="E3816" s="4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6"/>
    </row>
    <row r="3817" spans="1:22" x14ac:dyDescent="0.3">
      <c r="A3817" s="20"/>
      <c r="B3817" s="20"/>
      <c r="C3817" s="20"/>
      <c r="D3817" s="18"/>
      <c r="E3817" s="4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6"/>
    </row>
    <row r="3818" spans="1:22" x14ac:dyDescent="0.3">
      <c r="A3818" s="20"/>
      <c r="B3818" s="20"/>
      <c r="C3818" s="20"/>
      <c r="D3818" s="18"/>
      <c r="E3818" s="4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6"/>
    </row>
    <row r="3819" spans="1:22" x14ac:dyDescent="0.3">
      <c r="A3819" s="20"/>
      <c r="B3819" s="20"/>
      <c r="C3819" s="20"/>
      <c r="D3819" s="18"/>
      <c r="E3819" s="4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6"/>
    </row>
    <row r="3820" spans="1:22" x14ac:dyDescent="0.3">
      <c r="A3820" s="20"/>
      <c r="B3820" s="20"/>
      <c r="C3820" s="20"/>
      <c r="D3820" s="18"/>
      <c r="E3820" s="4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6"/>
    </row>
    <row r="3821" spans="1:22" x14ac:dyDescent="0.3">
      <c r="A3821" s="20"/>
      <c r="B3821" s="20"/>
      <c r="C3821" s="20"/>
      <c r="D3821" s="18"/>
      <c r="E3821" s="4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6"/>
    </row>
    <row r="3822" spans="1:22" x14ac:dyDescent="0.3">
      <c r="A3822" s="20"/>
      <c r="B3822" s="20"/>
      <c r="C3822" s="20"/>
      <c r="D3822" s="18"/>
      <c r="E3822" s="4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6"/>
    </row>
    <row r="3823" spans="1:22" x14ac:dyDescent="0.3">
      <c r="A3823" s="20"/>
      <c r="B3823" s="20"/>
      <c r="C3823" s="20"/>
      <c r="D3823" s="18"/>
      <c r="E3823" s="4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6"/>
    </row>
    <row r="3824" spans="1:22" x14ac:dyDescent="0.3">
      <c r="A3824" s="20"/>
      <c r="B3824" s="20"/>
      <c r="C3824" s="20"/>
      <c r="D3824" s="18"/>
      <c r="E3824" s="4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6"/>
    </row>
    <row r="3825" spans="1:22" x14ac:dyDescent="0.3">
      <c r="A3825" s="20"/>
      <c r="B3825" s="20"/>
      <c r="C3825" s="20"/>
      <c r="D3825" s="18"/>
      <c r="E3825" s="4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6"/>
    </row>
    <row r="3826" spans="1:22" x14ac:dyDescent="0.3">
      <c r="A3826" s="20"/>
      <c r="B3826" s="20"/>
      <c r="C3826" s="20"/>
      <c r="D3826" s="18"/>
      <c r="E3826" s="4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6"/>
    </row>
    <row r="3827" spans="1:22" x14ac:dyDescent="0.3">
      <c r="A3827" s="20"/>
      <c r="B3827" s="20"/>
      <c r="C3827" s="20"/>
      <c r="D3827" s="18"/>
      <c r="E3827" s="4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6"/>
    </row>
    <row r="3828" spans="1:22" x14ac:dyDescent="0.3">
      <c r="A3828" s="20"/>
      <c r="B3828" s="20"/>
      <c r="C3828" s="20"/>
      <c r="D3828" s="18"/>
      <c r="E3828" s="4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6"/>
    </row>
    <row r="3829" spans="1:22" x14ac:dyDescent="0.3">
      <c r="A3829" s="20"/>
      <c r="B3829" s="20"/>
      <c r="C3829" s="20"/>
      <c r="D3829" s="18"/>
      <c r="E3829" s="4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6"/>
    </row>
    <row r="3830" spans="1:22" x14ac:dyDescent="0.3">
      <c r="A3830" s="20"/>
      <c r="B3830" s="20"/>
      <c r="C3830" s="20"/>
      <c r="D3830" s="18"/>
      <c r="E3830" s="4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6"/>
    </row>
    <row r="3831" spans="1:22" x14ac:dyDescent="0.3">
      <c r="A3831" s="20"/>
      <c r="B3831" s="20"/>
      <c r="C3831" s="20"/>
      <c r="D3831" s="18"/>
      <c r="E3831" s="4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6"/>
    </row>
    <row r="3832" spans="1:22" x14ac:dyDescent="0.3">
      <c r="A3832" s="20"/>
      <c r="B3832" s="20"/>
      <c r="C3832" s="20"/>
      <c r="D3832" s="18"/>
      <c r="E3832" s="4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6"/>
    </row>
    <row r="3833" spans="1:22" x14ac:dyDescent="0.3">
      <c r="A3833" s="20"/>
      <c r="B3833" s="20"/>
      <c r="C3833" s="20"/>
      <c r="D3833" s="18"/>
      <c r="E3833" s="4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6"/>
    </row>
    <row r="3834" spans="1:22" x14ac:dyDescent="0.3">
      <c r="A3834" s="20"/>
      <c r="B3834" s="20"/>
      <c r="C3834" s="20"/>
      <c r="D3834" s="18"/>
      <c r="E3834" s="4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6"/>
    </row>
    <row r="3835" spans="1:22" x14ac:dyDescent="0.3">
      <c r="A3835" s="20"/>
      <c r="B3835" s="20"/>
      <c r="C3835" s="20"/>
      <c r="D3835" s="18"/>
      <c r="E3835" s="4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6"/>
    </row>
    <row r="3836" spans="1:22" x14ac:dyDescent="0.3">
      <c r="A3836" s="20"/>
      <c r="B3836" s="20"/>
      <c r="C3836" s="20"/>
      <c r="D3836" s="18"/>
      <c r="E3836" s="4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6"/>
    </row>
    <row r="3837" spans="1:22" x14ac:dyDescent="0.3">
      <c r="A3837" s="20"/>
      <c r="B3837" s="20"/>
      <c r="C3837" s="20"/>
      <c r="D3837" s="18"/>
      <c r="E3837" s="4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6"/>
    </row>
    <row r="3838" spans="1:22" x14ac:dyDescent="0.3">
      <c r="A3838" s="20"/>
      <c r="B3838" s="20"/>
      <c r="C3838" s="20"/>
      <c r="D3838" s="18"/>
      <c r="E3838" s="4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6"/>
    </row>
    <row r="3839" spans="1:22" x14ac:dyDescent="0.3">
      <c r="A3839" s="20"/>
      <c r="B3839" s="20"/>
      <c r="C3839" s="20"/>
      <c r="D3839" s="18"/>
      <c r="E3839" s="4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6"/>
    </row>
    <row r="3840" spans="1:22" x14ac:dyDescent="0.3">
      <c r="A3840" s="20"/>
      <c r="B3840" s="20"/>
      <c r="C3840" s="20"/>
      <c r="D3840" s="18"/>
      <c r="E3840" s="4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6"/>
    </row>
    <row r="3841" spans="1:22" x14ac:dyDescent="0.3">
      <c r="A3841" s="20"/>
      <c r="B3841" s="20"/>
      <c r="C3841" s="20"/>
      <c r="D3841" s="18"/>
      <c r="E3841" s="4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6"/>
    </row>
    <row r="3842" spans="1:22" x14ac:dyDescent="0.3">
      <c r="A3842" s="20"/>
      <c r="B3842" s="20"/>
      <c r="C3842" s="20"/>
      <c r="D3842" s="18"/>
      <c r="E3842" s="4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6"/>
    </row>
    <row r="3843" spans="1:22" x14ac:dyDescent="0.3">
      <c r="A3843" s="20"/>
      <c r="B3843" s="20"/>
      <c r="C3843" s="20"/>
      <c r="D3843" s="18"/>
      <c r="E3843" s="4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6"/>
    </row>
    <row r="3844" spans="1:22" x14ac:dyDescent="0.3">
      <c r="A3844" s="20"/>
      <c r="B3844" s="20"/>
      <c r="C3844" s="20"/>
      <c r="D3844" s="18"/>
      <c r="E3844" s="4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6"/>
    </row>
    <row r="3845" spans="1:22" x14ac:dyDescent="0.3">
      <c r="A3845" s="20"/>
      <c r="B3845" s="20"/>
      <c r="C3845" s="20"/>
      <c r="D3845" s="18"/>
      <c r="E3845" s="4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6"/>
    </row>
    <row r="3846" spans="1:22" x14ac:dyDescent="0.3">
      <c r="A3846" s="20"/>
      <c r="B3846" s="20"/>
      <c r="C3846" s="20"/>
      <c r="D3846" s="18"/>
      <c r="E3846" s="4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6"/>
    </row>
    <row r="3847" spans="1:22" x14ac:dyDescent="0.3">
      <c r="A3847" s="20"/>
      <c r="B3847" s="20"/>
      <c r="C3847" s="20"/>
      <c r="D3847" s="18"/>
      <c r="E3847" s="4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6"/>
    </row>
    <row r="3848" spans="1:22" x14ac:dyDescent="0.3">
      <c r="A3848" s="20"/>
      <c r="B3848" s="20"/>
      <c r="C3848" s="20"/>
      <c r="D3848" s="18"/>
      <c r="E3848" s="4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6"/>
    </row>
    <row r="3849" spans="1:22" x14ac:dyDescent="0.3">
      <c r="A3849" s="20"/>
      <c r="B3849" s="20"/>
      <c r="C3849" s="20"/>
      <c r="D3849" s="18"/>
      <c r="E3849" s="4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6"/>
    </row>
    <row r="3850" spans="1:22" x14ac:dyDescent="0.3">
      <c r="A3850" s="20"/>
      <c r="B3850" s="20"/>
      <c r="C3850" s="20"/>
      <c r="D3850" s="18"/>
      <c r="E3850" s="4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6"/>
    </row>
    <row r="3851" spans="1:22" x14ac:dyDescent="0.3">
      <c r="A3851" s="20"/>
      <c r="B3851" s="20"/>
      <c r="C3851" s="20"/>
      <c r="D3851" s="18"/>
      <c r="E3851" s="4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6"/>
    </row>
    <row r="3852" spans="1:22" x14ac:dyDescent="0.3">
      <c r="A3852" s="20"/>
      <c r="B3852" s="20"/>
      <c r="C3852" s="20"/>
      <c r="D3852" s="18"/>
      <c r="E3852" s="4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6"/>
    </row>
    <row r="3853" spans="1:22" x14ac:dyDescent="0.3">
      <c r="A3853" s="20"/>
      <c r="B3853" s="20"/>
      <c r="C3853" s="20"/>
      <c r="D3853" s="18"/>
      <c r="E3853" s="4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6"/>
    </row>
    <row r="3854" spans="1:22" x14ac:dyDescent="0.3">
      <c r="A3854" s="20"/>
      <c r="B3854" s="20"/>
      <c r="C3854" s="20"/>
      <c r="D3854" s="18"/>
      <c r="E3854" s="4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6"/>
    </row>
    <row r="3855" spans="1:22" x14ac:dyDescent="0.3">
      <c r="A3855" s="20"/>
      <c r="B3855" s="20"/>
      <c r="C3855" s="20"/>
      <c r="D3855" s="18"/>
      <c r="E3855" s="4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6"/>
    </row>
    <row r="3856" spans="1:22" x14ac:dyDescent="0.3">
      <c r="A3856" s="20"/>
      <c r="B3856" s="20"/>
      <c r="C3856" s="20"/>
      <c r="D3856" s="18"/>
      <c r="E3856" s="4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6"/>
    </row>
    <row r="3857" spans="1:22" x14ac:dyDescent="0.3">
      <c r="A3857" s="20"/>
      <c r="B3857" s="20"/>
      <c r="C3857" s="20"/>
      <c r="D3857" s="18"/>
      <c r="E3857" s="4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6"/>
    </row>
    <row r="3858" spans="1:22" x14ac:dyDescent="0.3">
      <c r="A3858" s="20"/>
      <c r="B3858" s="20"/>
      <c r="C3858" s="20"/>
      <c r="D3858" s="18"/>
      <c r="E3858" s="4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6"/>
    </row>
    <row r="3859" spans="1:22" x14ac:dyDescent="0.3">
      <c r="A3859" s="20"/>
      <c r="B3859" s="20"/>
      <c r="C3859" s="20"/>
      <c r="D3859" s="18"/>
      <c r="E3859" s="4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6"/>
    </row>
    <row r="3860" spans="1:22" x14ac:dyDescent="0.3">
      <c r="A3860" s="20"/>
      <c r="B3860" s="20"/>
      <c r="C3860" s="20"/>
      <c r="D3860" s="18"/>
      <c r="E3860" s="4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6"/>
    </row>
    <row r="3861" spans="1:22" x14ac:dyDescent="0.3">
      <c r="A3861" s="20"/>
      <c r="B3861" s="20"/>
      <c r="C3861" s="20"/>
      <c r="D3861" s="18"/>
      <c r="E3861" s="4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6"/>
    </row>
    <row r="3862" spans="1:22" x14ac:dyDescent="0.3">
      <c r="A3862" s="20"/>
      <c r="B3862" s="20"/>
      <c r="C3862" s="20"/>
      <c r="D3862" s="18"/>
      <c r="E3862" s="4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6"/>
    </row>
    <row r="3863" spans="1:22" x14ac:dyDescent="0.3">
      <c r="A3863" s="20"/>
      <c r="B3863" s="20"/>
      <c r="C3863" s="20"/>
      <c r="D3863" s="18"/>
      <c r="E3863" s="4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6"/>
    </row>
    <row r="3864" spans="1:22" x14ac:dyDescent="0.3">
      <c r="A3864" s="20"/>
      <c r="B3864" s="20"/>
      <c r="C3864" s="20"/>
      <c r="D3864" s="18"/>
      <c r="E3864" s="4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6"/>
    </row>
    <row r="3865" spans="1:22" x14ac:dyDescent="0.3">
      <c r="A3865" s="20"/>
      <c r="B3865" s="20"/>
      <c r="C3865" s="20"/>
      <c r="D3865" s="18"/>
      <c r="E3865" s="4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6"/>
    </row>
    <row r="3866" spans="1:22" x14ac:dyDescent="0.3">
      <c r="A3866" s="20"/>
      <c r="B3866" s="20"/>
      <c r="C3866" s="20"/>
      <c r="D3866" s="18"/>
      <c r="E3866" s="4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6"/>
    </row>
    <row r="3867" spans="1:22" x14ac:dyDescent="0.3">
      <c r="A3867" s="20"/>
      <c r="B3867" s="20"/>
      <c r="C3867" s="20"/>
      <c r="D3867" s="18"/>
      <c r="E3867" s="4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6"/>
    </row>
    <row r="3868" spans="1:22" x14ac:dyDescent="0.3">
      <c r="A3868" s="20"/>
      <c r="B3868" s="20"/>
      <c r="C3868" s="20"/>
      <c r="D3868" s="18"/>
      <c r="E3868" s="4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6"/>
    </row>
    <row r="3869" spans="1:22" x14ac:dyDescent="0.3">
      <c r="A3869" s="20"/>
      <c r="B3869" s="20"/>
      <c r="C3869" s="20"/>
      <c r="D3869" s="18"/>
      <c r="E3869" s="4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6"/>
    </row>
    <row r="3870" spans="1:22" x14ac:dyDescent="0.3">
      <c r="A3870" s="20"/>
      <c r="B3870" s="20"/>
      <c r="C3870" s="20"/>
      <c r="D3870" s="18"/>
      <c r="E3870" s="4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6"/>
    </row>
    <row r="3871" spans="1:22" x14ac:dyDescent="0.3">
      <c r="A3871" s="20"/>
      <c r="B3871" s="20"/>
      <c r="C3871" s="20"/>
      <c r="D3871" s="18"/>
      <c r="E3871" s="4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6"/>
    </row>
    <row r="3872" spans="1:22" x14ac:dyDescent="0.3">
      <c r="A3872" s="20"/>
      <c r="B3872" s="20"/>
      <c r="C3872" s="20"/>
      <c r="D3872" s="18"/>
      <c r="E3872" s="4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6"/>
    </row>
    <row r="3873" spans="1:22" x14ac:dyDescent="0.3">
      <c r="A3873" s="20"/>
      <c r="B3873" s="20"/>
      <c r="C3873" s="20"/>
      <c r="D3873" s="18"/>
      <c r="E3873" s="4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6"/>
    </row>
    <row r="3874" spans="1:22" x14ac:dyDescent="0.3">
      <c r="A3874" s="20"/>
      <c r="B3874" s="20"/>
      <c r="C3874" s="20"/>
      <c r="D3874" s="18"/>
      <c r="E3874" s="4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6"/>
    </row>
    <row r="3875" spans="1:22" x14ac:dyDescent="0.3">
      <c r="A3875" s="20"/>
      <c r="B3875" s="20"/>
      <c r="C3875" s="20"/>
      <c r="D3875" s="18"/>
      <c r="E3875" s="4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6"/>
    </row>
    <row r="3876" spans="1:22" x14ac:dyDescent="0.3">
      <c r="A3876" s="20"/>
      <c r="B3876" s="20"/>
      <c r="C3876" s="20"/>
      <c r="D3876" s="18"/>
      <c r="E3876" s="4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6"/>
    </row>
    <row r="3877" spans="1:22" x14ac:dyDescent="0.3">
      <c r="A3877" s="20"/>
      <c r="B3877" s="20"/>
      <c r="C3877" s="20"/>
      <c r="D3877" s="18"/>
      <c r="E3877" s="4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6"/>
    </row>
    <row r="3878" spans="1:22" x14ac:dyDescent="0.3">
      <c r="A3878" s="20"/>
      <c r="B3878" s="20"/>
      <c r="C3878" s="20"/>
      <c r="D3878" s="18"/>
      <c r="E3878" s="4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6"/>
    </row>
    <row r="3879" spans="1:22" x14ac:dyDescent="0.3">
      <c r="A3879" s="20"/>
      <c r="B3879" s="20"/>
      <c r="C3879" s="20"/>
      <c r="D3879" s="18"/>
      <c r="E3879" s="4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6"/>
    </row>
    <row r="3880" spans="1:22" x14ac:dyDescent="0.3">
      <c r="A3880" s="20"/>
      <c r="B3880" s="20"/>
      <c r="C3880" s="20"/>
      <c r="D3880" s="18"/>
      <c r="E3880" s="4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6"/>
    </row>
    <row r="3881" spans="1:22" x14ac:dyDescent="0.3">
      <c r="A3881" s="20"/>
      <c r="B3881" s="20"/>
      <c r="C3881" s="20"/>
      <c r="D3881" s="18"/>
      <c r="E3881" s="4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6"/>
    </row>
    <row r="3882" spans="1:22" x14ac:dyDescent="0.3">
      <c r="A3882" s="20"/>
      <c r="B3882" s="20"/>
      <c r="C3882" s="20"/>
      <c r="D3882" s="18"/>
      <c r="E3882" s="4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6"/>
    </row>
    <row r="3883" spans="1:22" x14ac:dyDescent="0.3">
      <c r="A3883" s="20"/>
      <c r="B3883" s="20"/>
      <c r="C3883" s="20"/>
      <c r="D3883" s="18"/>
      <c r="E3883" s="4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6"/>
    </row>
    <row r="3884" spans="1:22" x14ac:dyDescent="0.3">
      <c r="A3884" s="20"/>
      <c r="B3884" s="20"/>
      <c r="C3884" s="20"/>
      <c r="D3884" s="18"/>
      <c r="E3884" s="4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6"/>
    </row>
    <row r="3885" spans="1:22" x14ac:dyDescent="0.3">
      <c r="A3885" s="20"/>
      <c r="B3885" s="20"/>
      <c r="C3885" s="20"/>
      <c r="D3885" s="18"/>
      <c r="E3885" s="4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6"/>
    </row>
    <row r="3886" spans="1:22" x14ac:dyDescent="0.3">
      <c r="A3886" s="20"/>
      <c r="B3886" s="20"/>
      <c r="C3886" s="20"/>
      <c r="D3886" s="18"/>
      <c r="E3886" s="4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6"/>
    </row>
    <row r="3887" spans="1:22" x14ac:dyDescent="0.3">
      <c r="A3887" s="20"/>
      <c r="B3887" s="20"/>
      <c r="C3887" s="20"/>
      <c r="D3887" s="18"/>
      <c r="E3887" s="4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6"/>
    </row>
    <row r="3888" spans="1:22" x14ac:dyDescent="0.3">
      <c r="A3888" s="20"/>
      <c r="B3888" s="20"/>
      <c r="C3888" s="20"/>
      <c r="D3888" s="18"/>
      <c r="E3888" s="4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6"/>
    </row>
    <row r="3889" spans="1:22" x14ac:dyDescent="0.3">
      <c r="A3889" s="20"/>
      <c r="B3889" s="20"/>
      <c r="C3889" s="20"/>
      <c r="D3889" s="18"/>
      <c r="E3889" s="4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6"/>
    </row>
    <row r="3890" spans="1:22" x14ac:dyDescent="0.3">
      <c r="A3890" s="20"/>
      <c r="B3890" s="20"/>
      <c r="C3890" s="20"/>
      <c r="D3890" s="18"/>
      <c r="E3890" s="4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6"/>
    </row>
    <row r="3891" spans="1:22" x14ac:dyDescent="0.3">
      <c r="A3891" s="20"/>
      <c r="B3891" s="20"/>
      <c r="C3891" s="20"/>
      <c r="D3891" s="18"/>
      <c r="E3891" s="4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6"/>
    </row>
    <row r="3892" spans="1:22" x14ac:dyDescent="0.3">
      <c r="A3892" s="20"/>
      <c r="B3892" s="20"/>
      <c r="C3892" s="20"/>
      <c r="D3892" s="18"/>
      <c r="E3892" s="4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6"/>
    </row>
    <row r="3893" spans="1:22" x14ac:dyDescent="0.3">
      <c r="A3893" s="20"/>
      <c r="B3893" s="20"/>
      <c r="C3893" s="20"/>
      <c r="D3893" s="18"/>
      <c r="E3893" s="4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6"/>
    </row>
    <row r="3894" spans="1:22" x14ac:dyDescent="0.3">
      <c r="A3894" s="20"/>
      <c r="B3894" s="20"/>
      <c r="C3894" s="20"/>
      <c r="D3894" s="18"/>
      <c r="E3894" s="4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6"/>
    </row>
    <row r="3895" spans="1:22" x14ac:dyDescent="0.3">
      <c r="A3895" s="20"/>
      <c r="B3895" s="20"/>
      <c r="C3895" s="20"/>
      <c r="D3895" s="18"/>
      <c r="E3895" s="4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6"/>
    </row>
    <row r="3896" spans="1:22" x14ac:dyDescent="0.3">
      <c r="A3896" s="20"/>
      <c r="B3896" s="20"/>
      <c r="C3896" s="20"/>
      <c r="D3896" s="18"/>
      <c r="E3896" s="4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6"/>
    </row>
    <row r="3897" spans="1:22" x14ac:dyDescent="0.3">
      <c r="A3897" s="20"/>
      <c r="B3897" s="20"/>
      <c r="C3897" s="20"/>
      <c r="D3897" s="18"/>
      <c r="E3897" s="4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6"/>
    </row>
    <row r="3898" spans="1:22" x14ac:dyDescent="0.3">
      <c r="A3898" s="20"/>
      <c r="B3898" s="20"/>
      <c r="C3898" s="20"/>
      <c r="D3898" s="18"/>
      <c r="E3898" s="4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6"/>
    </row>
    <row r="3899" spans="1:22" x14ac:dyDescent="0.3">
      <c r="A3899" s="20"/>
      <c r="B3899" s="20"/>
      <c r="C3899" s="20"/>
      <c r="D3899" s="18"/>
      <c r="E3899" s="4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6"/>
    </row>
    <row r="3900" spans="1:22" x14ac:dyDescent="0.3">
      <c r="A3900" s="20"/>
      <c r="B3900" s="20"/>
      <c r="C3900" s="20"/>
      <c r="D3900" s="18"/>
      <c r="E3900" s="4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6"/>
    </row>
    <row r="3901" spans="1:22" x14ac:dyDescent="0.3">
      <c r="A3901" s="20"/>
      <c r="B3901" s="20"/>
      <c r="C3901" s="20"/>
      <c r="D3901" s="18"/>
      <c r="E3901" s="4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6"/>
    </row>
    <row r="3902" spans="1:22" x14ac:dyDescent="0.3">
      <c r="A3902" s="20"/>
      <c r="B3902" s="20"/>
      <c r="C3902" s="20"/>
      <c r="D3902" s="18"/>
      <c r="E3902" s="4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6"/>
    </row>
    <row r="3903" spans="1:22" x14ac:dyDescent="0.3">
      <c r="A3903" s="20"/>
      <c r="B3903" s="20"/>
      <c r="C3903" s="20"/>
      <c r="D3903" s="18"/>
      <c r="E3903" s="4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6"/>
    </row>
    <row r="3904" spans="1:22" x14ac:dyDescent="0.3">
      <c r="A3904" s="20"/>
      <c r="B3904" s="20"/>
      <c r="C3904" s="20"/>
      <c r="D3904" s="18"/>
      <c r="E3904" s="4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6"/>
    </row>
    <row r="3905" spans="1:22" x14ac:dyDescent="0.3">
      <c r="A3905" s="20"/>
      <c r="B3905" s="20"/>
      <c r="C3905" s="20"/>
      <c r="D3905" s="18"/>
      <c r="E3905" s="4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6"/>
    </row>
    <row r="3906" spans="1:22" x14ac:dyDescent="0.3">
      <c r="A3906" s="20"/>
      <c r="B3906" s="20"/>
      <c r="C3906" s="20"/>
      <c r="D3906" s="18"/>
      <c r="E3906" s="4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6"/>
    </row>
    <row r="3907" spans="1:22" x14ac:dyDescent="0.3">
      <c r="A3907" s="20"/>
      <c r="B3907" s="20"/>
      <c r="C3907" s="20"/>
      <c r="D3907" s="18"/>
      <c r="E3907" s="4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6"/>
    </row>
    <row r="3908" spans="1:22" x14ac:dyDescent="0.3">
      <c r="A3908" s="20"/>
      <c r="B3908" s="20"/>
      <c r="C3908" s="20"/>
      <c r="D3908" s="18"/>
      <c r="E3908" s="4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6"/>
    </row>
    <row r="3909" spans="1:22" x14ac:dyDescent="0.3">
      <c r="A3909" s="20"/>
      <c r="B3909" s="20"/>
      <c r="C3909" s="20"/>
      <c r="D3909" s="18"/>
      <c r="E3909" s="4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6"/>
    </row>
    <row r="3910" spans="1:22" x14ac:dyDescent="0.3">
      <c r="A3910" s="20"/>
      <c r="B3910" s="20"/>
      <c r="C3910" s="20"/>
      <c r="D3910" s="18"/>
      <c r="E3910" s="4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6"/>
    </row>
    <row r="3911" spans="1:22" x14ac:dyDescent="0.3">
      <c r="A3911" s="20"/>
      <c r="B3911" s="20"/>
      <c r="C3911" s="20"/>
      <c r="D3911" s="18"/>
      <c r="E3911" s="4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6"/>
    </row>
    <row r="3912" spans="1:22" x14ac:dyDescent="0.3">
      <c r="A3912" s="20"/>
      <c r="B3912" s="20"/>
      <c r="C3912" s="20"/>
      <c r="D3912" s="18"/>
      <c r="E3912" s="4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6"/>
    </row>
    <row r="3913" spans="1:22" x14ac:dyDescent="0.3">
      <c r="A3913" s="20"/>
      <c r="B3913" s="20"/>
      <c r="C3913" s="20"/>
      <c r="D3913" s="18"/>
      <c r="E3913" s="4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6"/>
    </row>
    <row r="3914" spans="1:22" x14ac:dyDescent="0.3">
      <c r="A3914" s="20"/>
      <c r="B3914" s="20"/>
      <c r="C3914" s="20"/>
      <c r="D3914" s="18"/>
      <c r="E3914" s="4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6"/>
    </row>
    <row r="3915" spans="1:22" x14ac:dyDescent="0.3">
      <c r="A3915" s="20"/>
      <c r="B3915" s="20"/>
      <c r="C3915" s="20"/>
      <c r="D3915" s="18"/>
      <c r="E3915" s="4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6"/>
    </row>
    <row r="3916" spans="1:22" x14ac:dyDescent="0.3">
      <c r="A3916" s="20"/>
      <c r="B3916" s="20"/>
      <c r="C3916" s="20"/>
      <c r="D3916" s="18"/>
      <c r="E3916" s="4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6"/>
    </row>
    <row r="3917" spans="1:22" x14ac:dyDescent="0.3">
      <c r="A3917" s="20"/>
      <c r="B3917" s="20"/>
      <c r="C3917" s="20"/>
      <c r="D3917" s="18"/>
      <c r="E3917" s="4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6"/>
    </row>
    <row r="3918" spans="1:22" x14ac:dyDescent="0.3">
      <c r="A3918" s="20"/>
      <c r="B3918" s="20"/>
      <c r="C3918" s="20"/>
      <c r="D3918" s="18"/>
      <c r="E3918" s="4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6"/>
    </row>
    <row r="3919" spans="1:22" x14ac:dyDescent="0.3">
      <c r="A3919" s="20"/>
      <c r="B3919" s="20"/>
      <c r="C3919" s="20"/>
      <c r="D3919" s="18"/>
      <c r="E3919" s="4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6"/>
    </row>
    <row r="3920" spans="1:22" x14ac:dyDescent="0.3">
      <c r="A3920" s="20"/>
      <c r="B3920" s="20"/>
      <c r="C3920" s="20"/>
      <c r="D3920" s="18"/>
      <c r="E3920" s="4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6"/>
    </row>
    <row r="3921" spans="1:22" x14ac:dyDescent="0.3">
      <c r="A3921" s="20"/>
      <c r="B3921" s="20"/>
      <c r="C3921" s="20"/>
      <c r="D3921" s="18"/>
      <c r="E3921" s="4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6"/>
    </row>
    <row r="3922" spans="1:22" x14ac:dyDescent="0.3">
      <c r="A3922" s="20"/>
      <c r="B3922" s="20"/>
      <c r="C3922" s="20"/>
      <c r="D3922" s="18"/>
      <c r="E3922" s="4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6"/>
    </row>
    <row r="3923" spans="1:22" x14ac:dyDescent="0.3">
      <c r="A3923" s="20"/>
      <c r="B3923" s="20"/>
      <c r="C3923" s="20"/>
      <c r="D3923" s="18"/>
      <c r="E3923" s="4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6"/>
    </row>
    <row r="3924" spans="1:22" x14ac:dyDescent="0.3">
      <c r="A3924" s="20"/>
      <c r="B3924" s="20"/>
      <c r="C3924" s="20"/>
      <c r="D3924" s="18"/>
      <c r="E3924" s="4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6"/>
    </row>
    <row r="3925" spans="1:22" x14ac:dyDescent="0.3">
      <c r="A3925" s="20"/>
      <c r="B3925" s="20"/>
      <c r="C3925" s="20"/>
      <c r="D3925" s="18"/>
      <c r="E3925" s="4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6"/>
    </row>
    <row r="3926" spans="1:22" x14ac:dyDescent="0.3">
      <c r="A3926" s="20"/>
      <c r="B3926" s="20"/>
      <c r="C3926" s="20"/>
      <c r="D3926" s="18"/>
      <c r="E3926" s="4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6"/>
    </row>
    <row r="3927" spans="1:22" x14ac:dyDescent="0.3">
      <c r="A3927" s="20"/>
      <c r="B3927" s="20"/>
      <c r="C3927" s="20"/>
      <c r="D3927" s="18"/>
      <c r="E3927" s="4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6"/>
    </row>
    <row r="3928" spans="1:22" x14ac:dyDescent="0.3">
      <c r="A3928" s="20"/>
      <c r="B3928" s="20"/>
      <c r="C3928" s="20"/>
      <c r="D3928" s="18"/>
      <c r="E3928" s="4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6"/>
    </row>
    <row r="3929" spans="1:22" x14ac:dyDescent="0.3">
      <c r="A3929" s="20"/>
      <c r="B3929" s="20"/>
      <c r="C3929" s="20"/>
      <c r="D3929" s="18"/>
      <c r="E3929" s="4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6"/>
    </row>
    <row r="3930" spans="1:22" x14ac:dyDescent="0.3">
      <c r="A3930" s="20"/>
      <c r="B3930" s="20"/>
      <c r="C3930" s="20"/>
      <c r="D3930" s="18"/>
      <c r="E3930" s="4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6"/>
    </row>
    <row r="3931" spans="1:22" x14ac:dyDescent="0.3">
      <c r="A3931" s="20"/>
      <c r="B3931" s="20"/>
      <c r="C3931" s="20"/>
      <c r="D3931" s="18"/>
      <c r="E3931" s="4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6"/>
    </row>
    <row r="3932" spans="1:22" x14ac:dyDescent="0.3">
      <c r="A3932" s="20"/>
      <c r="B3932" s="20"/>
      <c r="C3932" s="20"/>
      <c r="D3932" s="18"/>
      <c r="E3932" s="4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6"/>
    </row>
    <row r="3933" spans="1:22" x14ac:dyDescent="0.3">
      <c r="A3933" s="20"/>
      <c r="B3933" s="20"/>
      <c r="C3933" s="20"/>
      <c r="D3933" s="18"/>
      <c r="E3933" s="4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6"/>
    </row>
    <row r="3934" spans="1:22" x14ac:dyDescent="0.3">
      <c r="A3934" s="20"/>
      <c r="B3934" s="20"/>
      <c r="C3934" s="20"/>
      <c r="D3934" s="18"/>
      <c r="E3934" s="4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6"/>
    </row>
    <row r="3935" spans="1:22" x14ac:dyDescent="0.3">
      <c r="A3935" s="20"/>
      <c r="B3935" s="20"/>
      <c r="C3935" s="20"/>
      <c r="D3935" s="18"/>
      <c r="E3935" s="4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6"/>
    </row>
    <row r="3936" spans="1:22" x14ac:dyDescent="0.3">
      <c r="A3936" s="20"/>
      <c r="B3936" s="20"/>
      <c r="C3936" s="20"/>
      <c r="D3936" s="18"/>
      <c r="E3936" s="4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6"/>
    </row>
    <row r="3937" spans="1:22" x14ac:dyDescent="0.3">
      <c r="A3937" s="20"/>
      <c r="B3937" s="20"/>
      <c r="C3937" s="20"/>
      <c r="D3937" s="18"/>
      <c r="E3937" s="4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6"/>
    </row>
    <row r="3938" spans="1:22" x14ac:dyDescent="0.3">
      <c r="A3938" s="20"/>
      <c r="B3938" s="20"/>
      <c r="C3938" s="20"/>
      <c r="D3938" s="18"/>
      <c r="E3938" s="4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6"/>
    </row>
    <row r="3939" spans="1:22" x14ac:dyDescent="0.3">
      <c r="A3939" s="20"/>
      <c r="B3939" s="20"/>
      <c r="C3939" s="20"/>
      <c r="D3939" s="18"/>
      <c r="E3939" s="4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6"/>
    </row>
    <row r="3940" spans="1:22" x14ac:dyDescent="0.3">
      <c r="A3940" s="20"/>
      <c r="B3940" s="20"/>
      <c r="C3940" s="20"/>
      <c r="D3940" s="18"/>
      <c r="E3940" s="4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6"/>
    </row>
    <row r="3941" spans="1:22" x14ac:dyDescent="0.3">
      <c r="A3941" s="20"/>
      <c r="B3941" s="20"/>
      <c r="C3941" s="20"/>
      <c r="D3941" s="18"/>
      <c r="E3941" s="4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6"/>
    </row>
    <row r="3942" spans="1:22" x14ac:dyDescent="0.3">
      <c r="A3942" s="20"/>
      <c r="B3942" s="20"/>
      <c r="C3942" s="20"/>
      <c r="D3942" s="18"/>
      <c r="E3942" s="4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6"/>
    </row>
    <row r="3943" spans="1:22" x14ac:dyDescent="0.3">
      <c r="A3943" s="20"/>
      <c r="B3943" s="20"/>
      <c r="C3943" s="20"/>
      <c r="D3943" s="18"/>
      <c r="E3943" s="4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6"/>
    </row>
    <row r="3944" spans="1:22" x14ac:dyDescent="0.3">
      <c r="A3944" s="20"/>
      <c r="B3944" s="20"/>
      <c r="C3944" s="20"/>
      <c r="D3944" s="18"/>
      <c r="E3944" s="4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6"/>
    </row>
    <row r="3945" spans="1:22" x14ac:dyDescent="0.3">
      <c r="A3945" s="20"/>
      <c r="B3945" s="20"/>
      <c r="C3945" s="20"/>
      <c r="D3945" s="18"/>
      <c r="E3945" s="4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6"/>
    </row>
    <row r="3946" spans="1:22" x14ac:dyDescent="0.3">
      <c r="A3946" s="20"/>
      <c r="B3946" s="20"/>
      <c r="C3946" s="20"/>
      <c r="D3946" s="18"/>
      <c r="E3946" s="4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6"/>
    </row>
    <row r="3947" spans="1:22" x14ac:dyDescent="0.3">
      <c r="A3947" s="20"/>
      <c r="B3947" s="20"/>
      <c r="C3947" s="20"/>
      <c r="D3947" s="18"/>
      <c r="E3947" s="4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6"/>
    </row>
    <row r="3948" spans="1:22" x14ac:dyDescent="0.3">
      <c r="A3948" s="20"/>
      <c r="B3948" s="20"/>
      <c r="C3948" s="20"/>
      <c r="D3948" s="18"/>
      <c r="E3948" s="4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6"/>
    </row>
    <row r="3949" spans="1:22" x14ac:dyDescent="0.3">
      <c r="A3949" s="20"/>
      <c r="B3949" s="20"/>
      <c r="C3949" s="20"/>
      <c r="D3949" s="18"/>
      <c r="E3949" s="4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6"/>
    </row>
    <row r="3950" spans="1:22" x14ac:dyDescent="0.3">
      <c r="A3950" s="20"/>
      <c r="B3950" s="20"/>
      <c r="C3950" s="20"/>
      <c r="D3950" s="18"/>
      <c r="E3950" s="4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6"/>
    </row>
    <row r="3951" spans="1:22" x14ac:dyDescent="0.3">
      <c r="A3951" s="20"/>
      <c r="B3951" s="20"/>
      <c r="C3951" s="20"/>
      <c r="D3951" s="18"/>
      <c r="E3951" s="4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6"/>
    </row>
    <row r="3952" spans="1:22" x14ac:dyDescent="0.3">
      <c r="A3952" s="20"/>
      <c r="B3952" s="20"/>
      <c r="C3952" s="20"/>
      <c r="D3952" s="18"/>
      <c r="E3952" s="4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6"/>
    </row>
    <row r="3953" spans="1:22" x14ac:dyDescent="0.3">
      <c r="A3953" s="20"/>
      <c r="B3953" s="20"/>
      <c r="C3953" s="20"/>
      <c r="D3953" s="18"/>
      <c r="E3953" s="4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6"/>
    </row>
    <row r="3954" spans="1:22" x14ac:dyDescent="0.3">
      <c r="A3954" s="20"/>
      <c r="B3954" s="20"/>
      <c r="C3954" s="20"/>
      <c r="D3954" s="18"/>
      <c r="E3954" s="4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6"/>
    </row>
    <row r="3955" spans="1:22" x14ac:dyDescent="0.3">
      <c r="A3955" s="20"/>
      <c r="B3955" s="20"/>
      <c r="C3955" s="20"/>
      <c r="D3955" s="18"/>
      <c r="E3955" s="4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6"/>
    </row>
    <row r="3956" spans="1:22" x14ac:dyDescent="0.3">
      <c r="A3956" s="20"/>
      <c r="B3956" s="20"/>
      <c r="C3956" s="20"/>
      <c r="D3956" s="18"/>
      <c r="E3956" s="4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6"/>
    </row>
    <row r="3957" spans="1:22" x14ac:dyDescent="0.3">
      <c r="A3957" s="20"/>
      <c r="B3957" s="20"/>
      <c r="C3957" s="20"/>
      <c r="D3957" s="18"/>
      <c r="E3957" s="4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6"/>
    </row>
    <row r="3958" spans="1:22" x14ac:dyDescent="0.3">
      <c r="A3958" s="20"/>
      <c r="B3958" s="20"/>
      <c r="C3958" s="20"/>
      <c r="D3958" s="18"/>
      <c r="E3958" s="4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6"/>
    </row>
    <row r="3959" spans="1:22" x14ac:dyDescent="0.3">
      <c r="A3959" s="20"/>
      <c r="B3959" s="20"/>
      <c r="C3959" s="20"/>
      <c r="D3959" s="18"/>
      <c r="E3959" s="4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6"/>
    </row>
    <row r="3960" spans="1:22" x14ac:dyDescent="0.3">
      <c r="A3960" s="20"/>
      <c r="B3960" s="20"/>
      <c r="C3960" s="20"/>
      <c r="D3960" s="18"/>
      <c r="E3960" s="4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6"/>
    </row>
    <row r="3961" spans="1:22" x14ac:dyDescent="0.3">
      <c r="A3961" s="20"/>
      <c r="B3961" s="20"/>
      <c r="C3961" s="20"/>
      <c r="D3961" s="18"/>
      <c r="E3961" s="4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6"/>
    </row>
    <row r="3962" spans="1:22" x14ac:dyDescent="0.3">
      <c r="A3962" s="20"/>
      <c r="B3962" s="20"/>
      <c r="C3962" s="20"/>
      <c r="D3962" s="18"/>
      <c r="E3962" s="4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6"/>
    </row>
    <row r="3963" spans="1:22" x14ac:dyDescent="0.3">
      <c r="A3963" s="20"/>
      <c r="B3963" s="20"/>
      <c r="C3963" s="20"/>
      <c r="D3963" s="18"/>
      <c r="E3963" s="4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6"/>
    </row>
    <row r="3964" spans="1:22" x14ac:dyDescent="0.3">
      <c r="A3964" s="20"/>
      <c r="B3964" s="20"/>
      <c r="C3964" s="20"/>
      <c r="D3964" s="18"/>
      <c r="E3964" s="4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6"/>
    </row>
    <row r="3965" spans="1:22" x14ac:dyDescent="0.3">
      <c r="A3965" s="20"/>
      <c r="B3965" s="20"/>
      <c r="C3965" s="20"/>
      <c r="D3965" s="18"/>
      <c r="E3965" s="4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6"/>
    </row>
    <row r="3966" spans="1:22" x14ac:dyDescent="0.3">
      <c r="A3966" s="20"/>
      <c r="B3966" s="20"/>
      <c r="C3966" s="20"/>
      <c r="D3966" s="18"/>
      <c r="E3966" s="4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6"/>
    </row>
    <row r="3967" spans="1:22" x14ac:dyDescent="0.3">
      <c r="A3967" s="20"/>
      <c r="B3967" s="20"/>
      <c r="C3967" s="20"/>
      <c r="D3967" s="18"/>
      <c r="E3967" s="4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6"/>
    </row>
    <row r="3968" spans="1:22" x14ac:dyDescent="0.3">
      <c r="A3968" s="20"/>
      <c r="B3968" s="20"/>
      <c r="C3968" s="20"/>
      <c r="D3968" s="18"/>
      <c r="E3968" s="4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6"/>
    </row>
    <row r="3969" spans="1:22" x14ac:dyDescent="0.3">
      <c r="A3969" s="20"/>
      <c r="B3969" s="20"/>
      <c r="C3969" s="20"/>
      <c r="D3969" s="18"/>
      <c r="E3969" s="4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6"/>
    </row>
    <row r="3970" spans="1:22" x14ac:dyDescent="0.3">
      <c r="A3970" s="20"/>
      <c r="B3970" s="20"/>
      <c r="C3970" s="20"/>
      <c r="D3970" s="18"/>
      <c r="E3970" s="4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6"/>
    </row>
    <row r="3971" spans="1:22" x14ac:dyDescent="0.3">
      <c r="A3971" s="20"/>
      <c r="B3971" s="20"/>
      <c r="C3971" s="20"/>
      <c r="D3971" s="18"/>
      <c r="E3971" s="4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6"/>
    </row>
    <row r="3972" spans="1:22" x14ac:dyDescent="0.3">
      <c r="A3972" s="20"/>
      <c r="B3972" s="20"/>
      <c r="C3972" s="20"/>
      <c r="D3972" s="18"/>
      <c r="E3972" s="4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6"/>
    </row>
    <row r="3973" spans="1:22" x14ac:dyDescent="0.3">
      <c r="A3973" s="20"/>
      <c r="B3973" s="20"/>
      <c r="C3973" s="20"/>
      <c r="D3973" s="18"/>
      <c r="E3973" s="4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6"/>
    </row>
    <row r="3974" spans="1:22" x14ac:dyDescent="0.3">
      <c r="A3974" s="20"/>
      <c r="B3974" s="20"/>
      <c r="C3974" s="20"/>
      <c r="D3974" s="18"/>
      <c r="E3974" s="4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6"/>
    </row>
    <row r="3975" spans="1:22" x14ac:dyDescent="0.3">
      <c r="A3975" s="20"/>
      <c r="B3975" s="20"/>
      <c r="C3975" s="20"/>
      <c r="D3975" s="18"/>
      <c r="E3975" s="4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6"/>
    </row>
    <row r="3976" spans="1:22" x14ac:dyDescent="0.3">
      <c r="A3976" s="20"/>
      <c r="B3976" s="20"/>
      <c r="C3976" s="20"/>
      <c r="D3976" s="18"/>
      <c r="E3976" s="4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6"/>
    </row>
    <row r="3977" spans="1:22" x14ac:dyDescent="0.3">
      <c r="A3977" s="20"/>
      <c r="B3977" s="20"/>
      <c r="C3977" s="20"/>
      <c r="D3977" s="18"/>
      <c r="E3977" s="4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6"/>
    </row>
    <row r="3978" spans="1:22" x14ac:dyDescent="0.3">
      <c r="A3978" s="20"/>
      <c r="B3978" s="20"/>
      <c r="C3978" s="20"/>
      <c r="D3978" s="18"/>
      <c r="E3978" s="4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6"/>
    </row>
    <row r="3979" spans="1:22" x14ac:dyDescent="0.3">
      <c r="A3979" s="20"/>
      <c r="B3979" s="20"/>
      <c r="C3979" s="20"/>
      <c r="D3979" s="18"/>
      <c r="E3979" s="4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6"/>
    </row>
    <row r="3980" spans="1:22" x14ac:dyDescent="0.3">
      <c r="A3980" s="20"/>
      <c r="B3980" s="20"/>
      <c r="C3980" s="20"/>
      <c r="D3980" s="18"/>
      <c r="E3980" s="4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6"/>
    </row>
    <row r="3981" spans="1:22" x14ac:dyDescent="0.3">
      <c r="A3981" s="20"/>
      <c r="B3981" s="20"/>
      <c r="C3981" s="20"/>
      <c r="D3981" s="18"/>
      <c r="E3981" s="4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6"/>
    </row>
    <row r="3982" spans="1:22" x14ac:dyDescent="0.3">
      <c r="A3982" s="20"/>
      <c r="B3982" s="20"/>
      <c r="C3982" s="20"/>
      <c r="D3982" s="18"/>
      <c r="E3982" s="4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6"/>
    </row>
    <row r="3983" spans="1:22" x14ac:dyDescent="0.3">
      <c r="A3983" s="20"/>
      <c r="B3983" s="20"/>
      <c r="C3983" s="20"/>
      <c r="D3983" s="18"/>
      <c r="E3983" s="4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6"/>
    </row>
    <row r="3984" spans="1:22" x14ac:dyDescent="0.3">
      <c r="A3984" s="20"/>
      <c r="B3984" s="20"/>
      <c r="C3984" s="20"/>
      <c r="D3984" s="18"/>
      <c r="E3984" s="4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6"/>
    </row>
    <row r="3985" spans="1:22" x14ac:dyDescent="0.3">
      <c r="A3985" s="20"/>
      <c r="B3985" s="20"/>
      <c r="C3985" s="20"/>
      <c r="D3985" s="18"/>
      <c r="E3985" s="4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6"/>
    </row>
    <row r="3986" spans="1:22" x14ac:dyDescent="0.3">
      <c r="A3986" s="20"/>
      <c r="B3986" s="20"/>
      <c r="C3986" s="20"/>
      <c r="D3986" s="18"/>
      <c r="E3986" s="4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6"/>
    </row>
    <row r="3987" spans="1:22" x14ac:dyDescent="0.3">
      <c r="A3987" s="20"/>
      <c r="B3987" s="20"/>
      <c r="C3987" s="20"/>
      <c r="D3987" s="18"/>
      <c r="E3987" s="4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6"/>
    </row>
    <row r="3988" spans="1:22" x14ac:dyDescent="0.3">
      <c r="A3988" s="20"/>
      <c r="B3988" s="20"/>
      <c r="C3988" s="20"/>
      <c r="D3988" s="18"/>
      <c r="E3988" s="4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6"/>
    </row>
    <row r="3989" spans="1:22" x14ac:dyDescent="0.3">
      <c r="A3989" s="20"/>
      <c r="B3989" s="20"/>
      <c r="C3989" s="20"/>
      <c r="D3989" s="18"/>
      <c r="E3989" s="4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6"/>
    </row>
    <row r="3990" spans="1:22" x14ac:dyDescent="0.3">
      <c r="A3990" s="20"/>
      <c r="B3990" s="20"/>
      <c r="C3990" s="20"/>
      <c r="D3990" s="18"/>
      <c r="E3990" s="4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6"/>
    </row>
    <row r="3991" spans="1:22" x14ac:dyDescent="0.3">
      <c r="A3991" s="20"/>
      <c r="B3991" s="20"/>
      <c r="C3991" s="20"/>
      <c r="D3991" s="18"/>
      <c r="E3991" s="4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6"/>
    </row>
    <row r="3992" spans="1:22" x14ac:dyDescent="0.3">
      <c r="A3992" s="20"/>
      <c r="B3992" s="20"/>
      <c r="C3992" s="20"/>
      <c r="D3992" s="18"/>
      <c r="E3992" s="4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6"/>
    </row>
    <row r="3993" spans="1:22" x14ac:dyDescent="0.3">
      <c r="A3993" s="20"/>
      <c r="B3993" s="20"/>
      <c r="C3993" s="20"/>
      <c r="D3993" s="18"/>
      <c r="E3993" s="4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6"/>
    </row>
    <row r="3994" spans="1:22" x14ac:dyDescent="0.3">
      <c r="A3994" s="20"/>
      <c r="B3994" s="20"/>
      <c r="C3994" s="20"/>
      <c r="D3994" s="18"/>
      <c r="E3994" s="4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6"/>
    </row>
    <row r="3995" spans="1:22" x14ac:dyDescent="0.3">
      <c r="A3995" s="20"/>
      <c r="B3995" s="20"/>
      <c r="C3995" s="20"/>
      <c r="D3995" s="18"/>
      <c r="E3995" s="4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6"/>
    </row>
    <row r="3996" spans="1:22" x14ac:dyDescent="0.3">
      <c r="A3996" s="20"/>
      <c r="B3996" s="20"/>
      <c r="C3996" s="20"/>
      <c r="D3996" s="18"/>
      <c r="E3996" s="4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6"/>
    </row>
    <row r="3997" spans="1:22" x14ac:dyDescent="0.3">
      <c r="A3997" s="20"/>
      <c r="B3997" s="20"/>
      <c r="C3997" s="20"/>
      <c r="D3997" s="18"/>
      <c r="E3997" s="4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6"/>
    </row>
    <row r="3998" spans="1:22" x14ac:dyDescent="0.3">
      <c r="A3998" s="20"/>
      <c r="B3998" s="20"/>
      <c r="C3998" s="20"/>
      <c r="D3998" s="18"/>
      <c r="E3998" s="4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6"/>
    </row>
    <row r="3999" spans="1:22" x14ac:dyDescent="0.3">
      <c r="A3999" s="20"/>
      <c r="B3999" s="20"/>
      <c r="C3999" s="20"/>
      <c r="D3999" s="18"/>
      <c r="E3999" s="4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6"/>
    </row>
    <row r="4000" spans="1:22" x14ac:dyDescent="0.3">
      <c r="A4000" s="20"/>
      <c r="B4000" s="20"/>
      <c r="C4000" s="20"/>
      <c r="D4000" s="18"/>
      <c r="E4000" s="4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6"/>
    </row>
    <row r="4001" spans="1:22" x14ac:dyDescent="0.3">
      <c r="A4001" s="20"/>
      <c r="B4001" s="20"/>
      <c r="C4001" s="20"/>
      <c r="D4001" s="18"/>
      <c r="E4001" s="4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6"/>
    </row>
    <row r="4002" spans="1:22" x14ac:dyDescent="0.3">
      <c r="A4002" s="20"/>
      <c r="B4002" s="20"/>
      <c r="C4002" s="20"/>
      <c r="D4002" s="18"/>
      <c r="E4002" s="4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6"/>
    </row>
    <row r="4003" spans="1:22" x14ac:dyDescent="0.3">
      <c r="A4003" s="20"/>
      <c r="B4003" s="20"/>
      <c r="C4003" s="20"/>
      <c r="D4003" s="18"/>
      <c r="E4003" s="4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6"/>
    </row>
    <row r="4004" spans="1:22" x14ac:dyDescent="0.3">
      <c r="A4004" s="20"/>
      <c r="B4004" s="20"/>
      <c r="C4004" s="20"/>
      <c r="D4004" s="18"/>
      <c r="E4004" s="4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6"/>
    </row>
    <row r="4005" spans="1:22" x14ac:dyDescent="0.3">
      <c r="A4005" s="20"/>
      <c r="B4005" s="20"/>
      <c r="C4005" s="20"/>
      <c r="D4005" s="18"/>
      <c r="E4005" s="4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6"/>
    </row>
    <row r="4006" spans="1:22" x14ac:dyDescent="0.3">
      <c r="A4006" s="20"/>
      <c r="B4006" s="20"/>
      <c r="C4006" s="20"/>
      <c r="D4006" s="18"/>
      <c r="E4006" s="4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6"/>
    </row>
    <row r="4007" spans="1:22" x14ac:dyDescent="0.3">
      <c r="A4007" s="20"/>
      <c r="B4007" s="20"/>
      <c r="C4007" s="20"/>
      <c r="D4007" s="18"/>
      <c r="E4007" s="4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6"/>
    </row>
    <row r="4008" spans="1:22" x14ac:dyDescent="0.3">
      <c r="A4008" s="20"/>
      <c r="B4008" s="20"/>
      <c r="C4008" s="20"/>
      <c r="D4008" s="18"/>
      <c r="E4008" s="4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6"/>
    </row>
    <row r="4009" spans="1:22" x14ac:dyDescent="0.3">
      <c r="A4009" s="20"/>
      <c r="B4009" s="20"/>
      <c r="C4009" s="20"/>
      <c r="D4009" s="18"/>
      <c r="E4009" s="4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6"/>
    </row>
    <row r="4010" spans="1:22" x14ac:dyDescent="0.3">
      <c r="A4010" s="20"/>
      <c r="B4010" s="20"/>
      <c r="C4010" s="20"/>
      <c r="D4010" s="18"/>
      <c r="E4010" s="4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6"/>
    </row>
    <row r="4011" spans="1:22" x14ac:dyDescent="0.3">
      <c r="A4011" s="20"/>
      <c r="B4011" s="20"/>
      <c r="C4011" s="20"/>
      <c r="D4011" s="18"/>
      <c r="E4011" s="4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6"/>
    </row>
    <row r="4012" spans="1:22" x14ac:dyDescent="0.3">
      <c r="A4012" s="20"/>
      <c r="B4012" s="20"/>
      <c r="C4012" s="20"/>
      <c r="D4012" s="18"/>
      <c r="E4012" s="4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6"/>
    </row>
    <row r="4013" spans="1:22" x14ac:dyDescent="0.3">
      <c r="A4013" s="20"/>
      <c r="B4013" s="20"/>
      <c r="C4013" s="20"/>
      <c r="D4013" s="18"/>
      <c r="E4013" s="4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6"/>
    </row>
    <row r="4014" spans="1:22" x14ac:dyDescent="0.3">
      <c r="A4014" s="20"/>
      <c r="B4014" s="20"/>
      <c r="C4014" s="20"/>
      <c r="D4014" s="18"/>
      <c r="E4014" s="4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6"/>
    </row>
    <row r="4015" spans="1:22" x14ac:dyDescent="0.3">
      <c r="A4015" s="20"/>
      <c r="B4015" s="20"/>
      <c r="C4015" s="20"/>
      <c r="D4015" s="18"/>
      <c r="E4015" s="4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6"/>
    </row>
    <row r="4016" spans="1:22" x14ac:dyDescent="0.3">
      <c r="A4016" s="20"/>
      <c r="B4016" s="20"/>
      <c r="C4016" s="20"/>
      <c r="D4016" s="18"/>
      <c r="E4016" s="4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6"/>
    </row>
    <row r="4017" spans="1:22" x14ac:dyDescent="0.3">
      <c r="A4017" s="20"/>
      <c r="B4017" s="20"/>
      <c r="C4017" s="20"/>
      <c r="D4017" s="18"/>
      <c r="E4017" s="4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6"/>
    </row>
    <row r="4018" spans="1:22" x14ac:dyDescent="0.3">
      <c r="A4018" s="20"/>
      <c r="B4018" s="20"/>
      <c r="C4018" s="20"/>
      <c r="D4018" s="18"/>
      <c r="E4018" s="4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6"/>
    </row>
    <row r="4019" spans="1:22" x14ac:dyDescent="0.3">
      <c r="A4019" s="20"/>
      <c r="B4019" s="20"/>
      <c r="C4019" s="20"/>
      <c r="D4019" s="18"/>
      <c r="E4019" s="4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6"/>
    </row>
    <row r="4020" spans="1:22" x14ac:dyDescent="0.3">
      <c r="A4020" s="20"/>
      <c r="B4020" s="20"/>
      <c r="C4020" s="20"/>
      <c r="D4020" s="18"/>
      <c r="E4020" s="4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6"/>
    </row>
    <row r="4021" spans="1:22" x14ac:dyDescent="0.3">
      <c r="A4021" s="20"/>
      <c r="B4021" s="20"/>
      <c r="C4021" s="20"/>
      <c r="D4021" s="18"/>
      <c r="E4021" s="4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6"/>
    </row>
    <row r="4022" spans="1:22" x14ac:dyDescent="0.3">
      <c r="A4022" s="20"/>
      <c r="B4022" s="20"/>
      <c r="C4022" s="20"/>
      <c r="D4022" s="18"/>
      <c r="E4022" s="4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6"/>
    </row>
    <row r="4023" spans="1:22" x14ac:dyDescent="0.3">
      <c r="A4023" s="20"/>
      <c r="B4023" s="20"/>
      <c r="C4023" s="20"/>
      <c r="D4023" s="18"/>
      <c r="E4023" s="4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6"/>
    </row>
    <row r="4024" spans="1:22" x14ac:dyDescent="0.3">
      <c r="A4024" s="20"/>
      <c r="B4024" s="20"/>
      <c r="C4024" s="20"/>
      <c r="D4024" s="18"/>
      <c r="E4024" s="4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6"/>
    </row>
    <row r="4025" spans="1:22" x14ac:dyDescent="0.3">
      <c r="A4025" s="20"/>
      <c r="B4025" s="20"/>
      <c r="C4025" s="20"/>
      <c r="D4025" s="18"/>
      <c r="E4025" s="4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6"/>
    </row>
    <row r="4026" spans="1:22" x14ac:dyDescent="0.3">
      <c r="A4026" s="20"/>
      <c r="B4026" s="20"/>
      <c r="C4026" s="20"/>
      <c r="D4026" s="18"/>
      <c r="E4026" s="4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6"/>
    </row>
    <row r="4027" spans="1:22" x14ac:dyDescent="0.3">
      <c r="A4027" s="20"/>
      <c r="B4027" s="20"/>
      <c r="C4027" s="20"/>
      <c r="D4027" s="18"/>
      <c r="E4027" s="4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6"/>
    </row>
    <row r="4028" spans="1:22" x14ac:dyDescent="0.3">
      <c r="A4028" s="20"/>
      <c r="B4028" s="20"/>
      <c r="C4028" s="20"/>
      <c r="D4028" s="18"/>
      <c r="E4028" s="4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6"/>
    </row>
    <row r="4029" spans="1:22" x14ac:dyDescent="0.3">
      <c r="A4029" s="20"/>
      <c r="B4029" s="20"/>
      <c r="C4029" s="20"/>
      <c r="D4029" s="18"/>
      <c r="E4029" s="4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6"/>
    </row>
    <row r="4030" spans="1:22" x14ac:dyDescent="0.3">
      <c r="A4030" s="20"/>
      <c r="B4030" s="20"/>
      <c r="C4030" s="20"/>
      <c r="D4030" s="18"/>
      <c r="E4030" s="4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6"/>
    </row>
    <row r="4031" spans="1:22" x14ac:dyDescent="0.3">
      <c r="A4031" s="20"/>
      <c r="B4031" s="20"/>
      <c r="C4031" s="20"/>
      <c r="D4031" s="18"/>
      <c r="E4031" s="4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6"/>
    </row>
    <row r="4032" spans="1:22" x14ac:dyDescent="0.3">
      <c r="A4032" s="20"/>
      <c r="B4032" s="20"/>
      <c r="C4032" s="20"/>
      <c r="D4032" s="18"/>
      <c r="E4032" s="4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6"/>
    </row>
    <row r="4033" spans="1:22" x14ac:dyDescent="0.3">
      <c r="A4033" s="20"/>
      <c r="B4033" s="20"/>
      <c r="C4033" s="20"/>
      <c r="D4033" s="18"/>
      <c r="E4033" s="4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6"/>
    </row>
    <row r="4034" spans="1:22" x14ac:dyDescent="0.3">
      <c r="A4034" s="20"/>
      <c r="B4034" s="20"/>
      <c r="C4034" s="20"/>
      <c r="D4034" s="18"/>
      <c r="E4034" s="4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6"/>
    </row>
    <row r="4035" spans="1:22" x14ac:dyDescent="0.3">
      <c r="A4035" s="20"/>
      <c r="B4035" s="20"/>
      <c r="C4035" s="20"/>
      <c r="D4035" s="18"/>
      <c r="E4035" s="4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6"/>
    </row>
    <row r="4036" spans="1:22" x14ac:dyDescent="0.3">
      <c r="A4036" s="20"/>
      <c r="B4036" s="20"/>
      <c r="C4036" s="20"/>
      <c r="D4036" s="18"/>
      <c r="E4036" s="4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6"/>
    </row>
    <row r="4037" spans="1:22" x14ac:dyDescent="0.3">
      <c r="A4037" s="20"/>
      <c r="B4037" s="20"/>
      <c r="C4037" s="20"/>
      <c r="D4037" s="18"/>
      <c r="E4037" s="4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6"/>
    </row>
    <row r="4038" spans="1:22" x14ac:dyDescent="0.3">
      <c r="A4038" s="20"/>
      <c r="B4038" s="20"/>
      <c r="C4038" s="20"/>
      <c r="D4038" s="18"/>
      <c r="E4038" s="4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6"/>
    </row>
    <row r="4039" spans="1:22" x14ac:dyDescent="0.3">
      <c r="A4039" s="20"/>
      <c r="B4039" s="20"/>
      <c r="C4039" s="20"/>
      <c r="D4039" s="18"/>
      <c r="E4039" s="4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6"/>
    </row>
    <row r="4040" spans="1:22" x14ac:dyDescent="0.3">
      <c r="A4040" s="20"/>
      <c r="B4040" s="20"/>
      <c r="C4040" s="20"/>
      <c r="D4040" s="18"/>
      <c r="E4040" s="4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6"/>
    </row>
    <row r="4041" spans="1:22" x14ac:dyDescent="0.3">
      <c r="A4041" s="20"/>
      <c r="B4041" s="20"/>
      <c r="C4041" s="20"/>
      <c r="D4041" s="18"/>
      <c r="E4041" s="4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6"/>
    </row>
    <row r="4042" spans="1:22" x14ac:dyDescent="0.3">
      <c r="A4042" s="20"/>
      <c r="B4042" s="20"/>
      <c r="C4042" s="20"/>
      <c r="D4042" s="18"/>
      <c r="E4042" s="4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6"/>
    </row>
    <row r="4043" spans="1:22" x14ac:dyDescent="0.3">
      <c r="A4043" s="20"/>
      <c r="B4043" s="20"/>
      <c r="C4043" s="20"/>
      <c r="D4043" s="18"/>
      <c r="E4043" s="4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6"/>
    </row>
    <row r="4044" spans="1:22" x14ac:dyDescent="0.3">
      <c r="A4044" s="20"/>
      <c r="B4044" s="20"/>
      <c r="C4044" s="20"/>
      <c r="D4044" s="18"/>
      <c r="E4044" s="4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6"/>
    </row>
    <row r="4045" spans="1:22" x14ac:dyDescent="0.3">
      <c r="A4045" s="20"/>
      <c r="B4045" s="20"/>
      <c r="C4045" s="20"/>
      <c r="D4045" s="18"/>
      <c r="E4045" s="4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6"/>
    </row>
    <row r="4046" spans="1:22" x14ac:dyDescent="0.3">
      <c r="A4046" s="20"/>
      <c r="B4046" s="20"/>
      <c r="C4046" s="20"/>
      <c r="D4046" s="18"/>
      <c r="E4046" s="4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6"/>
    </row>
    <row r="4047" spans="1:22" x14ac:dyDescent="0.3">
      <c r="A4047" s="20"/>
      <c r="B4047" s="20"/>
      <c r="C4047" s="20"/>
      <c r="D4047" s="18"/>
      <c r="E4047" s="4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6"/>
    </row>
    <row r="4048" spans="1:22" x14ac:dyDescent="0.3">
      <c r="A4048" s="20"/>
      <c r="B4048" s="20"/>
      <c r="C4048" s="20"/>
      <c r="D4048" s="18"/>
      <c r="E4048" s="4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6"/>
    </row>
    <row r="4049" spans="1:22" x14ac:dyDescent="0.3">
      <c r="A4049" s="20"/>
      <c r="B4049" s="20"/>
      <c r="C4049" s="20"/>
      <c r="D4049" s="18"/>
      <c r="E4049" s="4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6"/>
    </row>
    <row r="4050" spans="1:22" x14ac:dyDescent="0.3">
      <c r="A4050" s="20"/>
      <c r="B4050" s="20"/>
      <c r="C4050" s="20"/>
      <c r="D4050" s="18"/>
      <c r="E4050" s="4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6"/>
    </row>
    <row r="4051" spans="1:22" x14ac:dyDescent="0.3">
      <c r="A4051" s="20"/>
      <c r="B4051" s="20"/>
      <c r="C4051" s="20"/>
      <c r="D4051" s="18"/>
      <c r="E4051" s="4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6"/>
    </row>
    <row r="4052" spans="1:22" x14ac:dyDescent="0.3">
      <c r="A4052" s="20"/>
      <c r="B4052" s="20"/>
      <c r="C4052" s="20"/>
      <c r="D4052" s="18"/>
      <c r="E4052" s="4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6"/>
    </row>
    <row r="4053" spans="1:22" x14ac:dyDescent="0.3">
      <c r="A4053" s="20"/>
      <c r="B4053" s="20"/>
      <c r="C4053" s="20"/>
      <c r="D4053" s="18"/>
      <c r="E4053" s="4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6"/>
    </row>
    <row r="4054" spans="1:22" x14ac:dyDescent="0.3">
      <c r="A4054" s="20"/>
      <c r="B4054" s="20"/>
      <c r="C4054" s="20"/>
      <c r="D4054" s="18"/>
      <c r="E4054" s="4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6"/>
    </row>
    <row r="4055" spans="1:22" x14ac:dyDescent="0.3">
      <c r="A4055" s="20"/>
      <c r="B4055" s="20"/>
      <c r="C4055" s="20"/>
      <c r="D4055" s="18"/>
      <c r="E4055" s="4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6"/>
    </row>
    <row r="4056" spans="1:22" x14ac:dyDescent="0.3">
      <c r="A4056" s="20"/>
      <c r="B4056" s="20"/>
      <c r="C4056" s="20"/>
      <c r="D4056" s="18"/>
      <c r="E4056" s="4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6"/>
    </row>
    <row r="4057" spans="1:22" x14ac:dyDescent="0.3">
      <c r="A4057" s="20"/>
      <c r="B4057" s="20"/>
      <c r="C4057" s="20"/>
      <c r="D4057" s="18"/>
      <c r="E4057" s="4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6"/>
    </row>
    <row r="4058" spans="1:22" x14ac:dyDescent="0.3">
      <c r="A4058" s="20"/>
      <c r="B4058" s="20"/>
      <c r="C4058" s="20"/>
      <c r="D4058" s="18"/>
      <c r="E4058" s="4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6"/>
    </row>
    <row r="4059" spans="1:22" x14ac:dyDescent="0.3">
      <c r="A4059" s="20"/>
      <c r="B4059" s="20"/>
      <c r="C4059" s="20"/>
      <c r="D4059" s="18"/>
      <c r="E4059" s="4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6"/>
    </row>
    <row r="4060" spans="1:22" x14ac:dyDescent="0.3">
      <c r="A4060" s="20"/>
      <c r="B4060" s="20"/>
      <c r="C4060" s="20"/>
      <c r="D4060" s="18"/>
      <c r="E4060" s="4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6"/>
    </row>
    <row r="4061" spans="1:22" x14ac:dyDescent="0.3">
      <c r="A4061" s="20"/>
      <c r="B4061" s="20"/>
      <c r="C4061" s="20"/>
      <c r="D4061" s="18"/>
      <c r="E4061" s="4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6"/>
    </row>
    <row r="4062" spans="1:22" x14ac:dyDescent="0.3">
      <c r="A4062" s="20"/>
      <c r="B4062" s="20"/>
      <c r="C4062" s="20"/>
      <c r="D4062" s="18"/>
      <c r="E4062" s="4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6"/>
    </row>
    <row r="4063" spans="1:22" x14ac:dyDescent="0.3">
      <c r="A4063" s="20"/>
      <c r="B4063" s="20"/>
      <c r="C4063" s="20"/>
      <c r="D4063" s="18"/>
      <c r="E4063" s="4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6"/>
    </row>
    <row r="4064" spans="1:22" x14ac:dyDescent="0.3">
      <c r="A4064" s="20"/>
      <c r="B4064" s="20"/>
      <c r="C4064" s="20"/>
      <c r="D4064" s="18"/>
      <c r="E4064" s="4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6"/>
    </row>
    <row r="4065" spans="1:22" x14ac:dyDescent="0.3">
      <c r="A4065" s="20"/>
      <c r="B4065" s="20"/>
      <c r="C4065" s="20"/>
      <c r="D4065" s="18"/>
      <c r="E4065" s="4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6"/>
    </row>
    <row r="4066" spans="1:22" x14ac:dyDescent="0.3">
      <c r="A4066" s="20"/>
      <c r="B4066" s="20"/>
      <c r="C4066" s="20"/>
      <c r="D4066" s="18"/>
      <c r="E4066" s="4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6"/>
    </row>
    <row r="4067" spans="1:22" x14ac:dyDescent="0.3">
      <c r="A4067" s="20"/>
      <c r="B4067" s="20"/>
      <c r="C4067" s="20"/>
      <c r="D4067" s="18"/>
      <c r="E4067" s="4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6"/>
    </row>
    <row r="4068" spans="1:22" x14ac:dyDescent="0.3">
      <c r="A4068" s="20"/>
      <c r="B4068" s="20"/>
      <c r="C4068" s="20"/>
      <c r="D4068" s="18"/>
      <c r="E4068" s="4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6"/>
    </row>
    <row r="4069" spans="1:22" x14ac:dyDescent="0.3">
      <c r="A4069" s="20"/>
      <c r="B4069" s="20"/>
      <c r="C4069" s="20"/>
      <c r="D4069" s="18"/>
      <c r="E4069" s="4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6"/>
    </row>
    <row r="4070" spans="1:22" x14ac:dyDescent="0.3">
      <c r="A4070" s="20"/>
      <c r="B4070" s="20"/>
      <c r="C4070" s="20"/>
      <c r="D4070" s="18"/>
      <c r="E4070" s="4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6"/>
    </row>
    <row r="4071" spans="1:22" x14ac:dyDescent="0.3">
      <c r="A4071" s="20"/>
      <c r="B4071" s="20"/>
      <c r="C4071" s="20"/>
      <c r="D4071" s="18"/>
      <c r="E4071" s="4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6"/>
    </row>
    <row r="4072" spans="1:22" x14ac:dyDescent="0.3">
      <c r="A4072" s="20"/>
      <c r="B4072" s="20"/>
      <c r="C4072" s="20"/>
      <c r="D4072" s="18"/>
      <c r="E4072" s="4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6"/>
    </row>
    <row r="4073" spans="1:22" x14ac:dyDescent="0.3">
      <c r="A4073" s="20"/>
      <c r="B4073" s="20"/>
      <c r="C4073" s="20"/>
      <c r="D4073" s="18"/>
      <c r="E4073" s="4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6"/>
    </row>
    <row r="4074" spans="1:22" x14ac:dyDescent="0.3">
      <c r="A4074" s="20"/>
      <c r="B4074" s="20"/>
      <c r="C4074" s="20"/>
      <c r="D4074" s="18"/>
      <c r="E4074" s="4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6"/>
    </row>
    <row r="4075" spans="1:22" x14ac:dyDescent="0.3">
      <c r="A4075" s="20"/>
      <c r="B4075" s="20"/>
      <c r="C4075" s="20"/>
      <c r="D4075" s="18"/>
      <c r="E4075" s="4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6"/>
    </row>
    <row r="4076" spans="1:22" x14ac:dyDescent="0.3">
      <c r="A4076" s="20"/>
      <c r="B4076" s="20"/>
      <c r="C4076" s="20"/>
      <c r="D4076" s="18"/>
      <c r="E4076" s="4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6"/>
    </row>
    <row r="4077" spans="1:22" x14ac:dyDescent="0.3">
      <c r="A4077" s="20"/>
      <c r="B4077" s="20"/>
      <c r="C4077" s="20"/>
      <c r="D4077" s="18"/>
      <c r="E4077" s="4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6"/>
    </row>
    <row r="4078" spans="1:22" x14ac:dyDescent="0.3">
      <c r="A4078" s="20"/>
      <c r="B4078" s="20"/>
      <c r="C4078" s="20"/>
      <c r="D4078" s="18"/>
      <c r="E4078" s="4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6"/>
    </row>
    <row r="4079" spans="1:22" x14ac:dyDescent="0.3">
      <c r="A4079" s="20"/>
      <c r="B4079" s="20"/>
      <c r="C4079" s="20"/>
      <c r="D4079" s="18"/>
      <c r="E4079" s="4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6"/>
    </row>
    <row r="4080" spans="1:22" x14ac:dyDescent="0.3">
      <c r="A4080" s="20"/>
      <c r="B4080" s="20"/>
      <c r="C4080" s="20"/>
      <c r="D4080" s="18"/>
      <c r="E4080" s="4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6"/>
    </row>
    <row r="4081" spans="1:22" x14ac:dyDescent="0.3">
      <c r="A4081" s="20"/>
      <c r="B4081" s="20"/>
      <c r="C4081" s="20"/>
      <c r="D4081" s="18"/>
      <c r="E4081" s="4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6"/>
    </row>
    <row r="4082" spans="1:22" x14ac:dyDescent="0.3">
      <c r="A4082" s="20"/>
      <c r="B4082" s="20"/>
      <c r="C4082" s="20"/>
      <c r="D4082" s="18"/>
      <c r="E4082" s="4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6"/>
    </row>
    <row r="4083" spans="1:22" x14ac:dyDescent="0.3">
      <c r="A4083" s="20"/>
      <c r="B4083" s="20"/>
      <c r="C4083" s="20"/>
      <c r="D4083" s="18"/>
      <c r="E4083" s="4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6"/>
    </row>
    <row r="4084" spans="1:22" x14ac:dyDescent="0.3">
      <c r="A4084" s="20"/>
      <c r="B4084" s="20"/>
      <c r="C4084" s="20"/>
      <c r="D4084" s="18"/>
      <c r="E4084" s="4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6"/>
    </row>
    <row r="4085" spans="1:22" x14ac:dyDescent="0.3">
      <c r="A4085" s="20"/>
      <c r="B4085" s="20"/>
      <c r="C4085" s="20"/>
      <c r="D4085" s="18"/>
      <c r="E4085" s="4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6"/>
    </row>
    <row r="4086" spans="1:22" x14ac:dyDescent="0.3">
      <c r="A4086" s="20"/>
      <c r="B4086" s="20"/>
      <c r="C4086" s="20"/>
      <c r="D4086" s="18"/>
      <c r="E4086" s="4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6"/>
    </row>
    <row r="4087" spans="1:22" x14ac:dyDescent="0.3">
      <c r="A4087" s="20"/>
      <c r="B4087" s="20"/>
      <c r="C4087" s="20"/>
      <c r="D4087" s="18"/>
      <c r="E4087" s="4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6"/>
    </row>
    <row r="4088" spans="1:22" x14ac:dyDescent="0.3">
      <c r="A4088" s="20"/>
      <c r="B4088" s="20"/>
      <c r="C4088" s="20"/>
      <c r="D4088" s="18"/>
      <c r="E4088" s="4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6"/>
    </row>
    <row r="4089" spans="1:22" x14ac:dyDescent="0.3">
      <c r="A4089" s="20"/>
      <c r="B4089" s="20"/>
      <c r="C4089" s="20"/>
      <c r="D4089" s="18"/>
      <c r="E4089" s="4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6"/>
    </row>
    <row r="4090" spans="1:22" x14ac:dyDescent="0.3">
      <c r="A4090" s="20"/>
      <c r="B4090" s="20"/>
      <c r="C4090" s="20"/>
      <c r="D4090" s="18"/>
      <c r="E4090" s="4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6"/>
    </row>
    <row r="4091" spans="1:22" x14ac:dyDescent="0.3">
      <c r="A4091" s="20"/>
      <c r="B4091" s="20"/>
      <c r="C4091" s="20"/>
      <c r="D4091" s="18"/>
      <c r="E4091" s="4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6"/>
    </row>
    <row r="4092" spans="1:22" x14ac:dyDescent="0.3">
      <c r="A4092" s="20"/>
      <c r="B4092" s="20"/>
      <c r="C4092" s="20"/>
      <c r="D4092" s="18"/>
      <c r="E4092" s="4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6"/>
    </row>
    <row r="4093" spans="1:22" x14ac:dyDescent="0.3">
      <c r="A4093" s="20"/>
      <c r="B4093" s="20"/>
      <c r="C4093" s="20"/>
      <c r="D4093" s="18"/>
      <c r="E4093" s="4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6"/>
    </row>
    <row r="4094" spans="1:22" x14ac:dyDescent="0.3">
      <c r="A4094" s="20"/>
      <c r="B4094" s="20"/>
      <c r="C4094" s="20"/>
      <c r="D4094" s="18"/>
      <c r="E4094" s="4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6"/>
    </row>
    <row r="4095" spans="1:22" x14ac:dyDescent="0.3">
      <c r="A4095" s="20"/>
      <c r="B4095" s="20"/>
      <c r="C4095" s="20"/>
      <c r="D4095" s="18"/>
      <c r="E4095" s="4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6"/>
    </row>
    <row r="4096" spans="1:22" x14ac:dyDescent="0.3">
      <c r="A4096" s="20"/>
      <c r="B4096" s="20"/>
      <c r="C4096" s="20"/>
      <c r="D4096" s="18"/>
      <c r="E4096" s="4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6"/>
    </row>
    <row r="4097" spans="1:22" x14ac:dyDescent="0.3">
      <c r="A4097" s="20"/>
      <c r="B4097" s="20"/>
      <c r="C4097" s="20"/>
      <c r="D4097" s="18"/>
      <c r="E4097" s="4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6"/>
    </row>
    <row r="4098" spans="1:22" x14ac:dyDescent="0.3">
      <c r="A4098" s="20"/>
      <c r="B4098" s="20"/>
      <c r="C4098" s="20"/>
      <c r="D4098" s="18"/>
      <c r="E4098" s="4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6"/>
    </row>
    <row r="4099" spans="1:22" x14ac:dyDescent="0.3">
      <c r="A4099" s="20"/>
      <c r="B4099" s="20"/>
      <c r="C4099" s="20"/>
      <c r="D4099" s="18"/>
      <c r="E4099" s="4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6"/>
    </row>
    <row r="4100" spans="1:22" x14ac:dyDescent="0.3">
      <c r="A4100" s="20"/>
      <c r="B4100" s="20"/>
      <c r="C4100" s="20"/>
      <c r="D4100" s="18"/>
      <c r="E4100" s="4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6"/>
    </row>
    <row r="4101" spans="1:22" x14ac:dyDescent="0.3">
      <c r="A4101" s="20"/>
      <c r="B4101" s="20"/>
      <c r="C4101" s="20"/>
      <c r="D4101" s="18"/>
      <c r="E4101" s="4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6"/>
    </row>
    <row r="4102" spans="1:22" x14ac:dyDescent="0.3">
      <c r="A4102" s="20"/>
      <c r="B4102" s="20"/>
      <c r="C4102" s="20"/>
      <c r="D4102" s="18"/>
      <c r="E4102" s="4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6"/>
    </row>
    <row r="4103" spans="1:22" x14ac:dyDescent="0.3">
      <c r="A4103" s="20"/>
      <c r="B4103" s="20"/>
      <c r="C4103" s="20"/>
      <c r="D4103" s="18"/>
      <c r="E4103" s="4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6"/>
    </row>
    <row r="4104" spans="1:22" x14ac:dyDescent="0.3">
      <c r="A4104" s="20"/>
      <c r="B4104" s="20"/>
      <c r="C4104" s="20"/>
      <c r="D4104" s="18"/>
      <c r="E4104" s="4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6"/>
    </row>
    <row r="4105" spans="1:22" x14ac:dyDescent="0.3">
      <c r="A4105" s="20"/>
      <c r="B4105" s="20"/>
      <c r="C4105" s="20"/>
      <c r="D4105" s="18"/>
      <c r="E4105" s="4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6"/>
    </row>
    <row r="4106" spans="1:22" x14ac:dyDescent="0.3">
      <c r="A4106" s="20"/>
      <c r="B4106" s="20"/>
      <c r="C4106" s="20"/>
      <c r="D4106" s="18"/>
      <c r="E4106" s="4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6"/>
    </row>
    <row r="4107" spans="1:22" x14ac:dyDescent="0.3">
      <c r="A4107" s="20"/>
      <c r="B4107" s="20"/>
      <c r="C4107" s="20"/>
      <c r="D4107" s="18"/>
      <c r="E4107" s="4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6"/>
    </row>
    <row r="4108" spans="1:22" x14ac:dyDescent="0.3">
      <c r="A4108" s="20"/>
      <c r="B4108" s="20"/>
      <c r="C4108" s="20"/>
      <c r="D4108" s="18"/>
      <c r="E4108" s="4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6"/>
    </row>
    <row r="4109" spans="1:22" x14ac:dyDescent="0.3">
      <c r="A4109" s="20"/>
      <c r="B4109" s="20"/>
      <c r="C4109" s="20"/>
      <c r="D4109" s="18"/>
      <c r="E4109" s="4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6"/>
    </row>
    <row r="4110" spans="1:22" x14ac:dyDescent="0.3">
      <c r="A4110" s="20"/>
      <c r="B4110" s="20"/>
      <c r="C4110" s="20"/>
      <c r="D4110" s="18"/>
      <c r="E4110" s="4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6"/>
    </row>
    <row r="4111" spans="1:22" x14ac:dyDescent="0.3">
      <c r="A4111" s="20"/>
      <c r="B4111" s="20"/>
      <c r="C4111" s="20"/>
      <c r="D4111" s="18"/>
      <c r="E4111" s="4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6"/>
    </row>
    <row r="4112" spans="1:22" x14ac:dyDescent="0.3">
      <c r="A4112" s="20"/>
      <c r="B4112" s="20"/>
      <c r="C4112" s="20"/>
      <c r="D4112" s="18"/>
      <c r="E4112" s="4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6"/>
    </row>
    <row r="4113" spans="1:22" x14ac:dyDescent="0.3">
      <c r="A4113" s="20"/>
      <c r="B4113" s="20"/>
      <c r="C4113" s="20"/>
      <c r="D4113" s="18"/>
      <c r="E4113" s="4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6"/>
    </row>
    <row r="4114" spans="1:22" x14ac:dyDescent="0.3">
      <c r="A4114" s="20"/>
      <c r="B4114" s="20"/>
      <c r="C4114" s="20"/>
      <c r="D4114" s="18"/>
      <c r="E4114" s="4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6"/>
    </row>
    <row r="4115" spans="1:22" x14ac:dyDescent="0.3">
      <c r="A4115" s="20"/>
      <c r="B4115" s="20"/>
      <c r="C4115" s="20"/>
      <c r="D4115" s="18"/>
      <c r="E4115" s="4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6"/>
    </row>
    <row r="4116" spans="1:22" x14ac:dyDescent="0.3">
      <c r="A4116" s="20"/>
      <c r="B4116" s="20"/>
      <c r="C4116" s="20"/>
      <c r="D4116" s="18"/>
      <c r="E4116" s="4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6"/>
    </row>
    <row r="4117" spans="1:22" x14ac:dyDescent="0.3">
      <c r="A4117" s="20"/>
      <c r="B4117" s="20"/>
      <c r="C4117" s="20"/>
      <c r="D4117" s="18"/>
      <c r="E4117" s="4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6"/>
    </row>
    <row r="4118" spans="1:22" x14ac:dyDescent="0.3">
      <c r="A4118" s="20"/>
      <c r="B4118" s="20"/>
      <c r="C4118" s="20"/>
      <c r="D4118" s="18"/>
      <c r="E4118" s="4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6"/>
    </row>
    <row r="4119" spans="1:22" x14ac:dyDescent="0.3">
      <c r="A4119" s="20"/>
      <c r="B4119" s="20"/>
      <c r="C4119" s="20"/>
      <c r="D4119" s="18"/>
      <c r="E4119" s="4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6"/>
    </row>
    <row r="4120" spans="1:22" x14ac:dyDescent="0.3">
      <c r="A4120" s="20"/>
      <c r="B4120" s="20"/>
      <c r="C4120" s="20"/>
      <c r="D4120" s="18"/>
      <c r="E4120" s="4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6"/>
    </row>
    <row r="4121" spans="1:22" x14ac:dyDescent="0.3">
      <c r="A4121" s="20"/>
      <c r="B4121" s="20"/>
      <c r="C4121" s="20"/>
      <c r="D4121" s="18"/>
      <c r="E4121" s="4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6"/>
    </row>
    <row r="4122" spans="1:22" x14ac:dyDescent="0.3">
      <c r="A4122" s="20"/>
      <c r="B4122" s="20"/>
      <c r="C4122" s="20"/>
      <c r="D4122" s="18"/>
      <c r="E4122" s="4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6"/>
    </row>
    <row r="4123" spans="1:22" x14ac:dyDescent="0.3">
      <c r="A4123" s="20"/>
      <c r="B4123" s="20"/>
      <c r="C4123" s="20"/>
      <c r="D4123" s="18"/>
      <c r="E4123" s="4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6"/>
    </row>
    <row r="4124" spans="1:22" x14ac:dyDescent="0.3">
      <c r="A4124" s="20"/>
      <c r="B4124" s="20"/>
      <c r="C4124" s="20"/>
      <c r="D4124" s="18"/>
      <c r="E4124" s="4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6"/>
    </row>
    <row r="4125" spans="1:22" x14ac:dyDescent="0.3">
      <c r="A4125" s="20"/>
      <c r="B4125" s="20"/>
      <c r="C4125" s="20"/>
      <c r="D4125" s="18"/>
      <c r="E4125" s="4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6"/>
    </row>
    <row r="4126" spans="1:22" x14ac:dyDescent="0.3">
      <c r="A4126" s="20"/>
      <c r="B4126" s="20"/>
      <c r="C4126" s="20"/>
      <c r="D4126" s="18"/>
      <c r="E4126" s="4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6"/>
    </row>
    <row r="4127" spans="1:22" x14ac:dyDescent="0.3">
      <c r="A4127" s="20"/>
      <c r="B4127" s="20"/>
      <c r="C4127" s="20"/>
      <c r="D4127" s="18"/>
      <c r="E4127" s="4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6"/>
    </row>
    <row r="4128" spans="1:22" x14ac:dyDescent="0.3">
      <c r="A4128" s="20"/>
      <c r="B4128" s="20"/>
      <c r="C4128" s="20"/>
      <c r="D4128" s="18"/>
      <c r="E4128" s="4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6"/>
    </row>
    <row r="4129" spans="1:22" x14ac:dyDescent="0.3">
      <c r="A4129" s="20"/>
      <c r="B4129" s="20"/>
      <c r="C4129" s="20"/>
      <c r="D4129" s="18"/>
      <c r="E4129" s="4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6"/>
    </row>
    <row r="4130" spans="1:22" x14ac:dyDescent="0.3">
      <c r="A4130" s="20"/>
      <c r="B4130" s="20"/>
      <c r="C4130" s="20"/>
      <c r="D4130" s="18"/>
      <c r="E4130" s="4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6"/>
    </row>
    <row r="4131" spans="1:22" x14ac:dyDescent="0.3">
      <c r="A4131" s="20"/>
      <c r="B4131" s="20"/>
      <c r="C4131" s="20"/>
      <c r="D4131" s="18"/>
      <c r="E4131" s="4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6"/>
    </row>
    <row r="4132" spans="1:22" x14ac:dyDescent="0.3">
      <c r="A4132" s="20"/>
      <c r="B4132" s="20"/>
      <c r="C4132" s="20"/>
      <c r="D4132" s="18"/>
      <c r="E4132" s="4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6"/>
    </row>
    <row r="4133" spans="1:22" x14ac:dyDescent="0.3">
      <c r="A4133" s="20"/>
      <c r="B4133" s="20"/>
      <c r="C4133" s="20"/>
      <c r="D4133" s="18"/>
      <c r="E4133" s="4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6"/>
    </row>
    <row r="4134" spans="1:22" x14ac:dyDescent="0.3">
      <c r="A4134" s="20"/>
      <c r="B4134" s="20"/>
      <c r="C4134" s="20"/>
      <c r="D4134" s="18"/>
      <c r="E4134" s="4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6"/>
    </row>
    <row r="4135" spans="1:22" x14ac:dyDescent="0.3">
      <c r="A4135" s="20"/>
      <c r="B4135" s="20"/>
      <c r="C4135" s="20"/>
      <c r="D4135" s="18"/>
      <c r="E4135" s="4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6"/>
    </row>
    <row r="4136" spans="1:22" x14ac:dyDescent="0.3">
      <c r="A4136" s="20"/>
      <c r="B4136" s="20"/>
      <c r="C4136" s="20"/>
      <c r="D4136" s="18"/>
      <c r="E4136" s="4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6"/>
    </row>
    <row r="4137" spans="1:22" x14ac:dyDescent="0.3">
      <c r="A4137" s="20"/>
      <c r="B4137" s="20"/>
      <c r="C4137" s="20"/>
      <c r="D4137" s="18"/>
      <c r="E4137" s="4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6"/>
    </row>
    <row r="4138" spans="1:22" x14ac:dyDescent="0.3">
      <c r="A4138" s="20"/>
      <c r="B4138" s="20"/>
      <c r="C4138" s="20"/>
      <c r="D4138" s="18"/>
      <c r="E4138" s="4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6"/>
    </row>
    <row r="4139" spans="1:22" x14ac:dyDescent="0.3">
      <c r="A4139" s="20"/>
      <c r="B4139" s="20"/>
      <c r="C4139" s="20"/>
      <c r="D4139" s="18"/>
      <c r="E4139" s="4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6"/>
    </row>
    <row r="4140" spans="1:22" x14ac:dyDescent="0.3">
      <c r="A4140" s="20"/>
      <c r="B4140" s="20"/>
      <c r="C4140" s="20"/>
      <c r="D4140" s="18"/>
      <c r="E4140" s="4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6"/>
    </row>
    <row r="4141" spans="1:22" x14ac:dyDescent="0.3">
      <c r="A4141" s="20"/>
      <c r="B4141" s="20"/>
      <c r="C4141" s="20"/>
      <c r="D4141" s="18"/>
      <c r="E4141" s="4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6"/>
    </row>
    <row r="4142" spans="1:22" x14ac:dyDescent="0.3">
      <c r="A4142" s="20"/>
      <c r="B4142" s="20"/>
      <c r="C4142" s="20"/>
      <c r="D4142" s="18"/>
      <c r="E4142" s="4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6"/>
    </row>
    <row r="4143" spans="1:22" x14ac:dyDescent="0.3">
      <c r="A4143" s="20"/>
      <c r="B4143" s="20"/>
      <c r="C4143" s="20"/>
      <c r="D4143" s="18"/>
      <c r="E4143" s="4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6"/>
    </row>
    <row r="4144" spans="1:22" x14ac:dyDescent="0.3">
      <c r="A4144" s="20"/>
      <c r="B4144" s="20"/>
      <c r="C4144" s="20"/>
      <c r="D4144" s="18"/>
      <c r="E4144" s="4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6"/>
    </row>
    <row r="4145" spans="1:22" x14ac:dyDescent="0.3">
      <c r="A4145" s="20"/>
      <c r="B4145" s="20"/>
      <c r="C4145" s="20"/>
      <c r="D4145" s="18"/>
      <c r="E4145" s="4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6"/>
    </row>
    <row r="4146" spans="1:22" x14ac:dyDescent="0.3">
      <c r="A4146" s="20"/>
      <c r="B4146" s="20"/>
      <c r="C4146" s="20"/>
      <c r="D4146" s="18"/>
      <c r="E4146" s="4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6"/>
    </row>
    <row r="4147" spans="1:22" x14ac:dyDescent="0.3">
      <c r="A4147" s="20"/>
      <c r="B4147" s="20"/>
      <c r="C4147" s="20"/>
      <c r="D4147" s="18"/>
      <c r="E4147" s="4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6"/>
    </row>
    <row r="4148" spans="1:22" x14ac:dyDescent="0.3">
      <c r="A4148" s="20"/>
      <c r="B4148" s="20"/>
      <c r="C4148" s="20"/>
      <c r="D4148" s="18"/>
      <c r="E4148" s="4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6"/>
    </row>
    <row r="4149" spans="1:22" x14ac:dyDescent="0.3">
      <c r="A4149" s="20"/>
      <c r="B4149" s="20"/>
      <c r="C4149" s="20"/>
      <c r="D4149" s="18"/>
      <c r="E4149" s="4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6"/>
    </row>
    <row r="4150" spans="1:22" x14ac:dyDescent="0.3">
      <c r="A4150" s="20"/>
      <c r="B4150" s="20"/>
      <c r="C4150" s="20"/>
      <c r="D4150" s="18"/>
      <c r="E4150" s="4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6"/>
    </row>
    <row r="4151" spans="1:22" x14ac:dyDescent="0.3">
      <c r="A4151" s="20"/>
      <c r="B4151" s="20"/>
      <c r="C4151" s="20"/>
      <c r="D4151" s="18"/>
      <c r="E4151" s="4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6"/>
    </row>
    <row r="4152" spans="1:22" x14ac:dyDescent="0.3">
      <c r="A4152" s="20"/>
      <c r="B4152" s="20"/>
      <c r="C4152" s="20"/>
      <c r="D4152" s="18"/>
      <c r="E4152" s="4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6"/>
    </row>
    <row r="4153" spans="1:22" x14ac:dyDescent="0.3">
      <c r="A4153" s="20"/>
      <c r="B4153" s="20"/>
      <c r="C4153" s="20"/>
      <c r="D4153" s="18"/>
      <c r="E4153" s="4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6"/>
    </row>
    <row r="4154" spans="1:22" x14ac:dyDescent="0.3">
      <c r="A4154" s="20"/>
      <c r="B4154" s="20"/>
      <c r="C4154" s="20"/>
      <c r="D4154" s="18"/>
      <c r="E4154" s="4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6"/>
    </row>
    <row r="4155" spans="1:22" x14ac:dyDescent="0.3">
      <c r="A4155" s="20"/>
      <c r="B4155" s="20"/>
      <c r="C4155" s="20"/>
      <c r="D4155" s="18"/>
      <c r="E4155" s="4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6"/>
    </row>
    <row r="4156" spans="1:22" x14ac:dyDescent="0.3">
      <c r="A4156" s="20"/>
      <c r="B4156" s="20"/>
      <c r="C4156" s="20"/>
      <c r="D4156" s="18"/>
      <c r="E4156" s="4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6"/>
    </row>
    <row r="4157" spans="1:22" x14ac:dyDescent="0.3">
      <c r="A4157" s="20"/>
      <c r="B4157" s="20"/>
      <c r="C4157" s="20"/>
      <c r="D4157" s="18"/>
      <c r="E4157" s="4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6"/>
    </row>
    <row r="4158" spans="1:22" x14ac:dyDescent="0.3">
      <c r="A4158" s="20"/>
      <c r="B4158" s="20"/>
      <c r="C4158" s="20"/>
      <c r="D4158" s="18"/>
      <c r="E4158" s="4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6"/>
    </row>
    <row r="4159" spans="1:22" x14ac:dyDescent="0.3">
      <c r="A4159" s="20"/>
      <c r="B4159" s="20"/>
      <c r="C4159" s="20"/>
      <c r="D4159" s="18"/>
      <c r="E4159" s="4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6"/>
    </row>
    <row r="4160" spans="1:22" x14ac:dyDescent="0.3">
      <c r="A4160" s="20"/>
      <c r="B4160" s="20"/>
      <c r="C4160" s="20"/>
      <c r="D4160" s="18"/>
      <c r="E4160" s="4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6"/>
    </row>
    <row r="4161" spans="1:22" x14ac:dyDescent="0.3">
      <c r="A4161" s="20"/>
      <c r="B4161" s="20"/>
      <c r="C4161" s="20"/>
      <c r="D4161" s="18"/>
      <c r="E4161" s="4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6"/>
    </row>
    <row r="4162" spans="1:22" x14ac:dyDescent="0.3">
      <c r="A4162" s="21"/>
      <c r="B4162" s="21"/>
      <c r="C4162" s="21"/>
      <c r="D4162" s="19"/>
      <c r="E4162" s="7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  <c r="U4162" s="8"/>
      <c r="V4162" s="9"/>
    </row>
  </sheetData>
  <autoFilter ref="A2:X176" xr:uid="{7E8ECCE0-EEA6-4455-B19C-70A2AF5A8825}"/>
  <sortState xmlns:xlrd2="http://schemas.microsoft.com/office/spreadsheetml/2017/richdata2" ref="A3:X176">
    <sortCondition ref="X3:X176"/>
  </sortState>
  <conditionalFormatting sqref="E5:V4162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2FEB-4980-4311-848F-752EFE3BD9A4}">
  <dimension ref="A1:W4163"/>
  <sheetViews>
    <sheetView topLeftCell="B2116" zoomScale="72" zoomScaleNormal="36" workbookViewId="0">
      <selection activeCell="V2132" sqref="E2132:V2139"/>
    </sheetView>
  </sheetViews>
  <sheetFormatPr defaultRowHeight="14.4" x14ac:dyDescent="0.3"/>
  <cols>
    <col min="1" max="1" width="37.44140625" bestFit="1" customWidth="1"/>
    <col min="2" max="2" width="136.33203125" bestFit="1" customWidth="1"/>
    <col min="3" max="3" width="16.44140625" bestFit="1" customWidth="1"/>
    <col min="4" max="4" width="70.6640625" bestFit="1" customWidth="1"/>
    <col min="5" max="5" width="7.6640625" bestFit="1" customWidth="1"/>
    <col min="6" max="6" width="8.88671875" bestFit="1" customWidth="1"/>
    <col min="7" max="8" width="19.109375" bestFit="1" customWidth="1"/>
    <col min="9" max="9" width="7.6640625" bestFit="1" customWidth="1"/>
    <col min="10" max="10" width="8.88671875" bestFit="1" customWidth="1"/>
    <col min="11" max="12" width="18.88671875" bestFit="1" customWidth="1"/>
    <col min="13" max="13" width="7.6640625" bestFit="1" customWidth="1"/>
    <col min="14" max="14" width="8.88671875" bestFit="1" customWidth="1"/>
    <col min="15" max="16" width="13.5546875" bestFit="1" customWidth="1"/>
    <col min="17" max="18" width="10.88671875" bestFit="1" customWidth="1"/>
    <col min="19" max="20" width="15.33203125" bestFit="1" customWidth="1"/>
    <col min="21" max="22" width="10.88671875" bestFit="1" customWidth="1"/>
  </cols>
  <sheetData>
    <row r="1" spans="1:23" ht="15.6" x14ac:dyDescent="0.3">
      <c r="A1" s="26"/>
      <c r="B1" s="26"/>
      <c r="C1" s="26"/>
      <c r="D1" s="26"/>
      <c r="E1" s="25" t="s">
        <v>0</v>
      </c>
      <c r="F1" s="23" t="str">
        <f>E1</f>
        <v>Black</v>
      </c>
      <c r="G1" s="23" t="s">
        <v>1</v>
      </c>
      <c r="H1" s="23" t="str">
        <f>G1</f>
        <v>Native American</v>
      </c>
      <c r="I1" s="23" t="s">
        <v>2</v>
      </c>
      <c r="J1" s="23" t="str">
        <f>I1</f>
        <v>Asian</v>
      </c>
      <c r="K1" s="23" t="s">
        <v>3</v>
      </c>
      <c r="L1" s="23" t="str">
        <f>K1</f>
        <v>Native Hawaiian</v>
      </c>
      <c r="M1" s="23" t="s">
        <v>4</v>
      </c>
      <c r="N1" s="23" t="str">
        <f>M1</f>
        <v>White</v>
      </c>
      <c r="O1" s="23" t="s">
        <v>6</v>
      </c>
      <c r="P1" s="23" t="str">
        <f>O1</f>
        <v>Multiracial</v>
      </c>
      <c r="Q1" s="23" t="s">
        <v>5</v>
      </c>
      <c r="R1" s="23" t="str">
        <f>Q1</f>
        <v>Hispanic</v>
      </c>
      <c r="S1" s="23" t="s">
        <v>7</v>
      </c>
      <c r="T1" s="23" t="str">
        <f>S1</f>
        <v>International</v>
      </c>
      <c r="U1" s="23" t="s">
        <v>8</v>
      </c>
      <c r="V1" s="24" t="str">
        <f>U1</f>
        <v>Unknown</v>
      </c>
      <c r="W1" s="10"/>
    </row>
    <row r="2" spans="1:23" ht="15.6" x14ac:dyDescent="0.3">
      <c r="A2" s="26"/>
      <c r="B2" s="26"/>
      <c r="C2" s="26"/>
      <c r="D2" s="26"/>
      <c r="E2" s="11" t="s">
        <v>9</v>
      </c>
      <c r="F2" s="12" t="s">
        <v>10</v>
      </c>
      <c r="G2" s="12" t="s">
        <v>9</v>
      </c>
      <c r="H2" s="12" t="s">
        <v>10</v>
      </c>
      <c r="I2" s="12" t="s">
        <v>9</v>
      </c>
      <c r="J2" s="12" t="s">
        <v>10</v>
      </c>
      <c r="K2" s="12" t="s">
        <v>9</v>
      </c>
      <c r="L2" s="12" t="s">
        <v>10</v>
      </c>
      <c r="M2" s="12" t="s">
        <v>9</v>
      </c>
      <c r="N2" s="12" t="s">
        <v>10</v>
      </c>
      <c r="O2" s="12" t="s">
        <v>9</v>
      </c>
      <c r="P2" s="12" t="s">
        <v>10</v>
      </c>
      <c r="Q2" s="12" t="s">
        <v>9</v>
      </c>
      <c r="R2" s="12" t="s">
        <v>10</v>
      </c>
      <c r="S2" s="12" t="s">
        <v>9</v>
      </c>
      <c r="T2" s="12" t="s">
        <v>10</v>
      </c>
      <c r="U2" s="12" t="s">
        <v>9</v>
      </c>
      <c r="V2" s="13" t="s">
        <v>10</v>
      </c>
      <c r="W2" s="10"/>
    </row>
    <row r="3" spans="1:23" ht="15.6" x14ac:dyDescent="0.3">
      <c r="A3" s="27"/>
      <c r="B3" s="27"/>
      <c r="C3" s="27"/>
      <c r="D3" s="27"/>
      <c r="E3" s="14" t="s">
        <v>11</v>
      </c>
      <c r="F3" s="15" t="s">
        <v>11</v>
      </c>
      <c r="G3" s="15" t="s">
        <v>11</v>
      </c>
      <c r="H3" s="15" t="s">
        <v>11</v>
      </c>
      <c r="I3" s="15" t="s">
        <v>11</v>
      </c>
      <c r="J3" s="15" t="s">
        <v>11</v>
      </c>
      <c r="K3" s="15" t="s">
        <v>11</v>
      </c>
      <c r="L3" s="15" t="s">
        <v>11</v>
      </c>
      <c r="M3" s="15" t="s">
        <v>11</v>
      </c>
      <c r="N3" s="15" t="s">
        <v>11</v>
      </c>
      <c r="O3" s="15" t="s">
        <v>11</v>
      </c>
      <c r="P3" s="15" t="s">
        <v>11</v>
      </c>
      <c r="Q3" s="15" t="s">
        <v>11</v>
      </c>
      <c r="R3" s="15" t="s">
        <v>11</v>
      </c>
      <c r="S3" s="15" t="s">
        <v>11</v>
      </c>
      <c r="T3" s="15" t="s">
        <v>11</v>
      </c>
      <c r="U3" s="15" t="s">
        <v>11</v>
      </c>
      <c r="V3" s="16" t="s">
        <v>11</v>
      </c>
      <c r="W3" s="10"/>
    </row>
    <row r="4" spans="1:23" ht="15" x14ac:dyDescent="0.3">
      <c r="A4" s="22" t="s">
        <v>12</v>
      </c>
      <c r="B4" s="22" t="s">
        <v>13</v>
      </c>
      <c r="C4" s="22" t="s">
        <v>14</v>
      </c>
      <c r="D4" s="17" t="s">
        <v>15</v>
      </c>
      <c r="E4" s="1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3">
        <v>0</v>
      </c>
      <c r="W4" s="10"/>
    </row>
    <row r="5" spans="1:23" ht="15" x14ac:dyDescent="0.3">
      <c r="A5" s="20" t="str">
        <f t="shared" ref="A5:C7" si="0">A4</f>
        <v>Post-baccalaureate certificate</v>
      </c>
      <c r="B5" s="20" t="str">
        <f t="shared" si="0"/>
        <v>Architecture and Environmental Design</v>
      </c>
      <c r="C5" s="20" t="str">
        <f t="shared" si="0"/>
        <v>Full-time, FT</v>
      </c>
      <c r="D5" s="18" t="s">
        <v>16</v>
      </c>
      <c r="E5" s="4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6">
        <v>0</v>
      </c>
      <c r="W5" s="10"/>
    </row>
    <row r="6" spans="1:23" ht="15" x14ac:dyDescent="0.3">
      <c r="A6" s="20" t="str">
        <f t="shared" si="0"/>
        <v>Post-baccalaureate certificate</v>
      </c>
      <c r="B6" s="20" t="str">
        <f t="shared" si="0"/>
        <v>Architecture and Environmental Design</v>
      </c>
      <c r="C6" s="20" t="str">
        <f t="shared" si="0"/>
        <v>Full-time, FT</v>
      </c>
      <c r="D6" s="18" t="s">
        <v>17</v>
      </c>
      <c r="E6" s="4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10"/>
    </row>
    <row r="7" spans="1:23" ht="15" x14ac:dyDescent="0.3">
      <c r="A7" s="20" t="str">
        <f t="shared" si="0"/>
        <v>Post-baccalaureate certificate</v>
      </c>
      <c r="B7" s="20" t="str">
        <f t="shared" si="0"/>
        <v>Architecture and Environmental Design</v>
      </c>
      <c r="C7" s="20" t="str">
        <f t="shared" si="0"/>
        <v>Full-time, FT</v>
      </c>
      <c r="D7" s="18" t="s">
        <v>18</v>
      </c>
      <c r="E7" s="4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6">
        <v>0</v>
      </c>
      <c r="W7" s="10"/>
    </row>
    <row r="8" spans="1:23" ht="15" x14ac:dyDescent="0.3">
      <c r="A8" s="20" t="str">
        <f t="shared" ref="A8:B8" si="1">A7</f>
        <v>Post-baccalaureate certificate</v>
      </c>
      <c r="B8" s="20" t="str">
        <f t="shared" si="1"/>
        <v>Architecture and Environmental Design</v>
      </c>
      <c r="C8" s="20" t="s">
        <v>19</v>
      </c>
      <c r="D8" s="18" t="s">
        <v>15</v>
      </c>
      <c r="E8" s="4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10"/>
    </row>
    <row r="9" spans="1:23" ht="15" x14ac:dyDescent="0.3">
      <c r="A9" s="20" t="str">
        <f t="shared" ref="A9:C11" si="2">A8</f>
        <v>Post-baccalaureate certificate</v>
      </c>
      <c r="B9" s="20" t="str">
        <f t="shared" si="2"/>
        <v>Architecture and Environmental Design</v>
      </c>
      <c r="C9" s="20" t="str">
        <f t="shared" si="2"/>
        <v>Part-time, PT</v>
      </c>
      <c r="D9" s="18" t="s">
        <v>16</v>
      </c>
      <c r="E9" s="4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10"/>
    </row>
    <row r="10" spans="1:23" ht="15" x14ac:dyDescent="0.3">
      <c r="A10" s="20" t="str">
        <f t="shared" si="2"/>
        <v>Post-baccalaureate certificate</v>
      </c>
      <c r="B10" s="20" t="str">
        <f t="shared" si="2"/>
        <v>Architecture and Environmental Design</v>
      </c>
      <c r="C10" s="20" t="str">
        <f t="shared" si="2"/>
        <v>Part-time, PT</v>
      </c>
      <c r="D10" s="18" t="s">
        <v>17</v>
      </c>
      <c r="E10" s="4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6">
        <v>0</v>
      </c>
      <c r="W10" s="10"/>
    </row>
    <row r="11" spans="1:23" ht="15" x14ac:dyDescent="0.3">
      <c r="A11" s="20" t="str">
        <f t="shared" si="2"/>
        <v>Post-baccalaureate certificate</v>
      </c>
      <c r="B11" s="20" t="str">
        <f t="shared" si="2"/>
        <v>Architecture and Environmental Design</v>
      </c>
      <c r="C11" s="20" t="str">
        <f t="shared" si="2"/>
        <v>Part-time, PT</v>
      </c>
      <c r="D11" s="18" t="s">
        <v>18</v>
      </c>
      <c r="E11" s="4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6">
        <v>0</v>
      </c>
      <c r="W11" s="10"/>
    </row>
    <row r="12" spans="1:23" ht="15" x14ac:dyDescent="0.3">
      <c r="A12" s="20" t="str">
        <f t="shared" ref="A12" si="3">A11</f>
        <v>Post-baccalaureate certificate</v>
      </c>
      <c r="B12" s="20" t="s">
        <v>20</v>
      </c>
      <c r="C12" s="20" t="s">
        <v>14</v>
      </c>
      <c r="D12" s="18" t="s">
        <v>15</v>
      </c>
      <c r="E12" s="4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6">
        <v>0</v>
      </c>
      <c r="W12" s="10"/>
    </row>
    <row r="13" spans="1:23" ht="15" x14ac:dyDescent="0.3">
      <c r="A13" s="20" t="str">
        <f t="shared" ref="A13:C15" si="4">A12</f>
        <v>Post-baccalaureate certificate</v>
      </c>
      <c r="B13" s="20" t="str">
        <f t="shared" si="4"/>
        <v>Interior Design</v>
      </c>
      <c r="C13" s="20" t="str">
        <f t="shared" si="4"/>
        <v>Full-time, FT</v>
      </c>
      <c r="D13" s="18" t="s">
        <v>16</v>
      </c>
      <c r="E13" s="4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6">
        <v>0</v>
      </c>
      <c r="W13" s="10"/>
    </row>
    <row r="14" spans="1:23" ht="15" x14ac:dyDescent="0.3">
      <c r="A14" s="20" t="str">
        <f t="shared" si="4"/>
        <v>Post-baccalaureate certificate</v>
      </c>
      <c r="B14" s="20" t="str">
        <f t="shared" si="4"/>
        <v>Interior Design</v>
      </c>
      <c r="C14" s="20" t="str">
        <f t="shared" si="4"/>
        <v>Full-time, FT</v>
      </c>
      <c r="D14" s="18" t="s">
        <v>17</v>
      </c>
      <c r="E14" s="4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6">
        <v>0</v>
      </c>
      <c r="W14" s="10"/>
    </row>
    <row r="15" spans="1:23" ht="15" x14ac:dyDescent="0.3">
      <c r="A15" s="20" t="str">
        <f t="shared" si="4"/>
        <v>Post-baccalaureate certificate</v>
      </c>
      <c r="B15" s="20" t="str">
        <f t="shared" si="4"/>
        <v>Interior Design</v>
      </c>
      <c r="C15" s="20" t="str">
        <f t="shared" si="4"/>
        <v>Full-time, FT</v>
      </c>
      <c r="D15" s="18" t="s">
        <v>18</v>
      </c>
      <c r="E15" s="4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6">
        <v>0</v>
      </c>
      <c r="W15" s="10"/>
    </row>
    <row r="16" spans="1:23" ht="15" x14ac:dyDescent="0.3">
      <c r="A16" s="20" t="str">
        <f t="shared" ref="A16:B16" si="5">A15</f>
        <v>Post-baccalaureate certificate</v>
      </c>
      <c r="B16" s="20" t="str">
        <f t="shared" si="5"/>
        <v>Interior Design</v>
      </c>
      <c r="C16" s="20" t="s">
        <v>19</v>
      </c>
      <c r="D16" s="18" t="s">
        <v>15</v>
      </c>
      <c r="E16" s="4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6">
        <v>0</v>
      </c>
      <c r="W16" s="10"/>
    </row>
    <row r="17" spans="1:23" ht="15" x14ac:dyDescent="0.3">
      <c r="A17" s="20" t="str">
        <f t="shared" ref="A17:C19" si="6">A16</f>
        <v>Post-baccalaureate certificate</v>
      </c>
      <c r="B17" s="20" t="str">
        <f t="shared" si="6"/>
        <v>Interior Design</v>
      </c>
      <c r="C17" s="20" t="str">
        <f t="shared" si="6"/>
        <v>Part-time, PT</v>
      </c>
      <c r="D17" s="18" t="s">
        <v>16</v>
      </c>
      <c r="E17" s="4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6">
        <v>0</v>
      </c>
      <c r="W17" s="10"/>
    </row>
    <row r="18" spans="1:23" ht="15" x14ac:dyDescent="0.3">
      <c r="A18" s="20" t="str">
        <f t="shared" si="6"/>
        <v>Post-baccalaureate certificate</v>
      </c>
      <c r="B18" s="20" t="str">
        <f t="shared" si="6"/>
        <v>Interior Design</v>
      </c>
      <c r="C18" s="20" t="str">
        <f t="shared" si="6"/>
        <v>Part-time, PT</v>
      </c>
      <c r="D18" s="18" t="s">
        <v>17</v>
      </c>
      <c r="E18" s="4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6">
        <v>0</v>
      </c>
      <c r="W18" s="10"/>
    </row>
    <row r="19" spans="1:23" ht="15" x14ac:dyDescent="0.3">
      <c r="A19" s="20" t="str">
        <f t="shared" si="6"/>
        <v>Post-baccalaureate certificate</v>
      </c>
      <c r="B19" s="20" t="str">
        <f t="shared" si="6"/>
        <v>Interior Design</v>
      </c>
      <c r="C19" s="20" t="str">
        <f t="shared" si="6"/>
        <v>Part-time, PT</v>
      </c>
      <c r="D19" s="18" t="s">
        <v>18</v>
      </c>
      <c r="E19" s="4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6">
        <v>0</v>
      </c>
      <c r="W19" s="10"/>
    </row>
    <row r="20" spans="1:23" ht="15" x14ac:dyDescent="0.3">
      <c r="A20" s="20" t="str">
        <f t="shared" ref="A20" si="7">A19</f>
        <v>Post-baccalaureate certificate</v>
      </c>
      <c r="B20" s="20" t="s">
        <v>21</v>
      </c>
      <c r="C20" s="20" t="s">
        <v>14</v>
      </c>
      <c r="D20" s="18" t="s">
        <v>15</v>
      </c>
      <c r="E20" s="4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6">
        <v>0</v>
      </c>
      <c r="W20" s="10"/>
    </row>
    <row r="21" spans="1:23" ht="15" x14ac:dyDescent="0.3">
      <c r="A21" s="20" t="str">
        <f t="shared" ref="A21:C23" si="8">A20</f>
        <v>Post-baccalaureate certificate</v>
      </c>
      <c r="B21" s="20" t="str">
        <f t="shared" si="8"/>
        <v>Sustainable Urban Communities (PBC) / Landscape Architecture (MS)</v>
      </c>
      <c r="C21" s="20" t="str">
        <f t="shared" si="8"/>
        <v>Full-time, FT</v>
      </c>
      <c r="D21" s="18" t="s">
        <v>16</v>
      </c>
      <c r="E21" s="4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6">
        <v>0</v>
      </c>
      <c r="W21" s="10"/>
    </row>
    <row r="22" spans="1:23" ht="15" x14ac:dyDescent="0.3">
      <c r="A22" s="20" t="str">
        <f t="shared" si="8"/>
        <v>Post-baccalaureate certificate</v>
      </c>
      <c r="B22" s="20" t="str">
        <f t="shared" si="8"/>
        <v>Sustainable Urban Communities (PBC) / Landscape Architecture (MS)</v>
      </c>
      <c r="C22" s="20" t="str">
        <f t="shared" si="8"/>
        <v>Full-time, FT</v>
      </c>
      <c r="D22" s="18" t="s">
        <v>17</v>
      </c>
      <c r="E22" s="4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6">
        <v>0</v>
      </c>
      <c r="W22" s="10"/>
    </row>
    <row r="23" spans="1:23" ht="15" x14ac:dyDescent="0.3">
      <c r="A23" s="20" t="str">
        <f t="shared" si="8"/>
        <v>Post-baccalaureate certificate</v>
      </c>
      <c r="B23" s="20" t="str">
        <f t="shared" si="8"/>
        <v>Sustainable Urban Communities (PBC) / Landscape Architecture (MS)</v>
      </c>
      <c r="C23" s="20" t="str">
        <f t="shared" si="8"/>
        <v>Full-time, FT</v>
      </c>
      <c r="D23" s="18" t="s">
        <v>18</v>
      </c>
      <c r="E23" s="4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6">
        <v>0</v>
      </c>
      <c r="W23" s="10"/>
    </row>
    <row r="24" spans="1:23" ht="15" x14ac:dyDescent="0.3">
      <c r="A24" s="20" t="str">
        <f t="shared" ref="A24:B24" si="9">A23</f>
        <v>Post-baccalaureate certificate</v>
      </c>
      <c r="B24" s="20" t="str">
        <f t="shared" si="9"/>
        <v>Sustainable Urban Communities (PBC) / Landscape Architecture (MS)</v>
      </c>
      <c r="C24" s="20" t="s">
        <v>19</v>
      </c>
      <c r="D24" s="18" t="s">
        <v>15</v>
      </c>
      <c r="E24" s="4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6">
        <v>0</v>
      </c>
      <c r="W24" s="10"/>
    </row>
    <row r="25" spans="1:23" ht="15" x14ac:dyDescent="0.3">
      <c r="A25" s="20" t="str">
        <f t="shared" ref="A25:C27" si="10">A24</f>
        <v>Post-baccalaureate certificate</v>
      </c>
      <c r="B25" s="20" t="str">
        <f t="shared" si="10"/>
        <v>Sustainable Urban Communities (PBC) / Landscape Architecture (MS)</v>
      </c>
      <c r="C25" s="20" t="str">
        <f t="shared" si="10"/>
        <v>Part-time, PT</v>
      </c>
      <c r="D25" s="18" t="s">
        <v>16</v>
      </c>
      <c r="E25" s="4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6">
        <v>0</v>
      </c>
      <c r="W25" s="10"/>
    </row>
    <row r="26" spans="1:23" ht="15" x14ac:dyDescent="0.3">
      <c r="A26" s="20" t="str">
        <f t="shared" si="10"/>
        <v>Post-baccalaureate certificate</v>
      </c>
      <c r="B26" s="20" t="str">
        <f t="shared" si="10"/>
        <v>Sustainable Urban Communities (PBC) / Landscape Architecture (MS)</v>
      </c>
      <c r="C26" s="20" t="str">
        <f t="shared" si="10"/>
        <v>Part-time, PT</v>
      </c>
      <c r="D26" s="18" t="s">
        <v>17</v>
      </c>
      <c r="E26" s="4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6">
        <v>0</v>
      </c>
      <c r="W26" s="10"/>
    </row>
    <row r="27" spans="1:23" ht="15" x14ac:dyDescent="0.3">
      <c r="A27" s="20" t="str">
        <f t="shared" si="10"/>
        <v>Post-baccalaureate certificate</v>
      </c>
      <c r="B27" s="20" t="str">
        <f t="shared" si="10"/>
        <v>Sustainable Urban Communities (PBC) / Landscape Architecture (MS)</v>
      </c>
      <c r="C27" s="20" t="str">
        <f t="shared" si="10"/>
        <v>Part-time, PT</v>
      </c>
      <c r="D27" s="18" t="s">
        <v>18</v>
      </c>
      <c r="E27" s="4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6">
        <v>0</v>
      </c>
      <c r="W27" s="10"/>
    </row>
    <row r="28" spans="1:23" ht="15" x14ac:dyDescent="0.3">
      <c r="A28" s="20" t="str">
        <f t="shared" ref="A28" si="11">A27</f>
        <v>Post-baccalaureate certificate</v>
      </c>
      <c r="B28" s="20" t="s">
        <v>22</v>
      </c>
      <c r="C28" s="20" t="s">
        <v>14</v>
      </c>
      <c r="D28" s="18" t="s">
        <v>15</v>
      </c>
      <c r="E28" s="4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6">
        <v>0</v>
      </c>
      <c r="W28" s="10"/>
    </row>
    <row r="29" spans="1:23" ht="15" x14ac:dyDescent="0.3">
      <c r="A29" s="20" t="str">
        <f t="shared" ref="A29:C31" si="12">A28</f>
        <v>Post-baccalaureate certificate</v>
      </c>
      <c r="B29" s="20" t="str">
        <f t="shared" si="12"/>
        <v>Arch &amp; Environ Design to Land Arch Accel-BS/MS</v>
      </c>
      <c r="C29" s="20" t="str">
        <f t="shared" si="12"/>
        <v>Full-time, FT</v>
      </c>
      <c r="D29" s="18" t="s">
        <v>16</v>
      </c>
      <c r="E29" s="4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6">
        <v>0</v>
      </c>
      <c r="W29" s="10"/>
    </row>
    <row r="30" spans="1:23" ht="15" x14ac:dyDescent="0.3">
      <c r="A30" s="20" t="str">
        <f t="shared" si="12"/>
        <v>Post-baccalaureate certificate</v>
      </c>
      <c r="B30" s="20" t="str">
        <f t="shared" si="12"/>
        <v>Arch &amp; Environ Design to Land Arch Accel-BS/MS</v>
      </c>
      <c r="C30" s="20" t="str">
        <f t="shared" si="12"/>
        <v>Full-time, FT</v>
      </c>
      <c r="D30" s="18" t="s">
        <v>17</v>
      </c>
      <c r="E30" s="4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6">
        <v>0</v>
      </c>
      <c r="W30" s="10"/>
    </row>
    <row r="31" spans="1:23" ht="15" x14ac:dyDescent="0.3">
      <c r="A31" s="20" t="str">
        <f t="shared" si="12"/>
        <v>Post-baccalaureate certificate</v>
      </c>
      <c r="B31" s="20" t="str">
        <f t="shared" si="12"/>
        <v>Arch &amp; Environ Design to Land Arch Accel-BS/MS</v>
      </c>
      <c r="C31" s="20" t="str">
        <f t="shared" si="12"/>
        <v>Full-time, FT</v>
      </c>
      <c r="D31" s="18" t="s">
        <v>18</v>
      </c>
      <c r="E31" s="4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6">
        <v>0</v>
      </c>
      <c r="W31" s="10"/>
    </row>
    <row r="32" spans="1:23" ht="15" x14ac:dyDescent="0.3">
      <c r="A32" s="20" t="str">
        <f t="shared" ref="A32:B32" si="13">A31</f>
        <v>Post-baccalaureate certificate</v>
      </c>
      <c r="B32" s="20" t="str">
        <f t="shared" si="13"/>
        <v>Arch &amp; Environ Design to Land Arch Accel-BS/MS</v>
      </c>
      <c r="C32" s="20" t="s">
        <v>19</v>
      </c>
      <c r="D32" s="18" t="s">
        <v>15</v>
      </c>
      <c r="E32" s="4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6">
        <v>0</v>
      </c>
      <c r="W32" s="10"/>
    </row>
    <row r="33" spans="1:23" ht="15" x14ac:dyDescent="0.3">
      <c r="A33" s="20" t="str">
        <f t="shared" ref="A33:C35" si="14">A32</f>
        <v>Post-baccalaureate certificate</v>
      </c>
      <c r="B33" s="20" t="str">
        <f t="shared" si="14"/>
        <v>Arch &amp; Environ Design to Land Arch Accel-BS/MS</v>
      </c>
      <c r="C33" s="20" t="str">
        <f t="shared" si="14"/>
        <v>Part-time, PT</v>
      </c>
      <c r="D33" s="18" t="s">
        <v>16</v>
      </c>
      <c r="E33" s="4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6">
        <v>0</v>
      </c>
      <c r="W33" s="10"/>
    </row>
    <row r="34" spans="1:23" ht="15" x14ac:dyDescent="0.3">
      <c r="A34" s="20" t="str">
        <f t="shared" si="14"/>
        <v>Post-baccalaureate certificate</v>
      </c>
      <c r="B34" s="20" t="str">
        <f t="shared" si="14"/>
        <v>Arch &amp; Environ Design to Land Arch Accel-BS/MS</v>
      </c>
      <c r="C34" s="20" t="str">
        <f t="shared" si="14"/>
        <v>Part-time, PT</v>
      </c>
      <c r="D34" s="18" t="s">
        <v>17</v>
      </c>
      <c r="E34" s="4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6">
        <v>0</v>
      </c>
      <c r="W34" s="10"/>
    </row>
    <row r="35" spans="1:23" ht="15" x14ac:dyDescent="0.3">
      <c r="A35" s="20" t="str">
        <f t="shared" si="14"/>
        <v>Post-baccalaureate certificate</v>
      </c>
      <c r="B35" s="20" t="str">
        <f t="shared" si="14"/>
        <v>Arch &amp; Environ Design to Land Arch Accel-BS/MS</v>
      </c>
      <c r="C35" s="20" t="str">
        <f t="shared" si="14"/>
        <v>Part-time, PT</v>
      </c>
      <c r="D35" s="18" t="s">
        <v>18</v>
      </c>
      <c r="E35" s="4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6">
        <v>0</v>
      </c>
      <c r="W35" s="10"/>
    </row>
    <row r="36" spans="1:23" ht="15" x14ac:dyDescent="0.3">
      <c r="A36" s="20" t="str">
        <f t="shared" ref="A36" si="15">A35</f>
        <v>Post-baccalaureate certificate</v>
      </c>
      <c r="B36" s="20" t="s">
        <v>23</v>
      </c>
      <c r="C36" s="20" t="s">
        <v>14</v>
      </c>
      <c r="D36" s="18" t="s">
        <v>15</v>
      </c>
      <c r="E36" s="4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6">
        <v>0</v>
      </c>
      <c r="W36" s="10"/>
    </row>
    <row r="37" spans="1:23" ht="15" x14ac:dyDescent="0.3">
      <c r="A37" s="20" t="str">
        <f t="shared" ref="A37:C39" si="16">A36</f>
        <v>Post-baccalaureate certificate</v>
      </c>
      <c r="B37" s="20" t="str">
        <f t="shared" si="16"/>
        <v>Architecture, Urbanism, &amp; Built Environment</v>
      </c>
      <c r="C37" s="20" t="str">
        <f t="shared" si="16"/>
        <v>Full-time, FT</v>
      </c>
      <c r="D37" s="18" t="s">
        <v>16</v>
      </c>
      <c r="E37" s="4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6">
        <v>0</v>
      </c>
      <c r="W37" s="10"/>
    </row>
    <row r="38" spans="1:23" ht="15" x14ac:dyDescent="0.3">
      <c r="A38" s="20" t="str">
        <f t="shared" si="16"/>
        <v>Post-baccalaureate certificate</v>
      </c>
      <c r="B38" s="20" t="str">
        <f t="shared" si="16"/>
        <v>Architecture, Urbanism, &amp; Built Environment</v>
      </c>
      <c r="C38" s="20" t="str">
        <f t="shared" si="16"/>
        <v>Full-time, FT</v>
      </c>
      <c r="D38" s="18" t="s">
        <v>17</v>
      </c>
      <c r="E38" s="4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6">
        <v>0</v>
      </c>
      <c r="W38" s="10"/>
    </row>
    <row r="39" spans="1:23" ht="15" x14ac:dyDescent="0.3">
      <c r="A39" s="20" t="str">
        <f t="shared" si="16"/>
        <v>Post-baccalaureate certificate</v>
      </c>
      <c r="B39" s="20" t="str">
        <f t="shared" si="16"/>
        <v>Architecture, Urbanism, &amp; Built Environment</v>
      </c>
      <c r="C39" s="20" t="str">
        <f t="shared" si="16"/>
        <v>Full-time, FT</v>
      </c>
      <c r="D39" s="18" t="s">
        <v>18</v>
      </c>
      <c r="E39" s="4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6">
        <v>0</v>
      </c>
      <c r="W39" s="10"/>
    </row>
    <row r="40" spans="1:23" ht="15" x14ac:dyDescent="0.3">
      <c r="A40" s="20" t="str">
        <f t="shared" ref="A40:B40" si="17">A39</f>
        <v>Post-baccalaureate certificate</v>
      </c>
      <c r="B40" s="20" t="str">
        <f t="shared" si="17"/>
        <v>Architecture, Urbanism, &amp; Built Environment</v>
      </c>
      <c r="C40" s="20" t="s">
        <v>19</v>
      </c>
      <c r="D40" s="18" t="s">
        <v>15</v>
      </c>
      <c r="E40" s="4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6">
        <v>0</v>
      </c>
      <c r="W40" s="10"/>
    </row>
    <row r="41" spans="1:23" ht="15" x14ac:dyDescent="0.3">
      <c r="A41" s="20" t="str">
        <f t="shared" ref="A41:C43" si="18">A40</f>
        <v>Post-baccalaureate certificate</v>
      </c>
      <c r="B41" s="20" t="str">
        <f t="shared" si="18"/>
        <v>Architecture, Urbanism, &amp; Built Environment</v>
      </c>
      <c r="C41" s="20" t="str">
        <f t="shared" si="18"/>
        <v>Part-time, PT</v>
      </c>
      <c r="D41" s="18" t="s">
        <v>16</v>
      </c>
      <c r="E41" s="4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6">
        <v>0</v>
      </c>
      <c r="W41" s="10"/>
    </row>
    <row r="42" spans="1:23" ht="15" x14ac:dyDescent="0.3">
      <c r="A42" s="20" t="str">
        <f t="shared" si="18"/>
        <v>Post-baccalaureate certificate</v>
      </c>
      <c r="B42" s="20" t="str">
        <f t="shared" si="18"/>
        <v>Architecture, Urbanism, &amp; Built Environment</v>
      </c>
      <c r="C42" s="20" t="str">
        <f t="shared" si="18"/>
        <v>Part-time, PT</v>
      </c>
      <c r="D42" s="18" t="s">
        <v>17</v>
      </c>
      <c r="E42" s="4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6">
        <v>0</v>
      </c>
      <c r="W42" s="10"/>
    </row>
    <row r="43" spans="1:23" ht="15" x14ac:dyDescent="0.3">
      <c r="A43" s="20" t="str">
        <f t="shared" si="18"/>
        <v>Post-baccalaureate certificate</v>
      </c>
      <c r="B43" s="20" t="str">
        <f t="shared" si="18"/>
        <v>Architecture, Urbanism, &amp; Built Environment</v>
      </c>
      <c r="C43" s="20" t="str">
        <f t="shared" si="18"/>
        <v>Part-time, PT</v>
      </c>
      <c r="D43" s="18" t="s">
        <v>18</v>
      </c>
      <c r="E43" s="4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6">
        <v>0</v>
      </c>
      <c r="W43" s="10"/>
    </row>
    <row r="44" spans="1:23" ht="15" x14ac:dyDescent="0.3">
      <c r="A44" s="20" t="str">
        <f t="shared" ref="A44" si="19">A43</f>
        <v>Post-baccalaureate certificate</v>
      </c>
      <c r="B44" s="20" t="s">
        <v>24</v>
      </c>
      <c r="C44" s="20" t="s">
        <v>14</v>
      </c>
      <c r="D44" s="18" t="s">
        <v>15</v>
      </c>
      <c r="E44" s="4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6">
        <v>0</v>
      </c>
      <c r="W44" s="10"/>
    </row>
    <row r="45" spans="1:23" ht="15" x14ac:dyDescent="0.3">
      <c r="A45" s="20" t="str">
        <f t="shared" ref="A45:C47" si="20">A44</f>
        <v>Post-baccalaureate certificate</v>
      </c>
      <c r="B45" s="20" t="str">
        <f t="shared" si="20"/>
        <v>City and Regional Planning</v>
      </c>
      <c r="C45" s="20" t="str">
        <f t="shared" si="20"/>
        <v>Full-time, FT</v>
      </c>
      <c r="D45" s="18" t="s">
        <v>16</v>
      </c>
      <c r="E45" s="4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6">
        <v>0</v>
      </c>
      <c r="W45" s="10"/>
    </row>
    <row r="46" spans="1:23" ht="15" x14ac:dyDescent="0.3">
      <c r="A46" s="20" t="str">
        <f t="shared" si="20"/>
        <v>Post-baccalaureate certificate</v>
      </c>
      <c r="B46" s="20" t="str">
        <f t="shared" si="20"/>
        <v>City and Regional Planning</v>
      </c>
      <c r="C46" s="20" t="str">
        <f t="shared" si="20"/>
        <v>Full-time, FT</v>
      </c>
      <c r="D46" s="18" t="s">
        <v>17</v>
      </c>
      <c r="E46" s="4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6">
        <v>0</v>
      </c>
      <c r="W46" s="10"/>
    </row>
    <row r="47" spans="1:23" ht="15" x14ac:dyDescent="0.3">
      <c r="A47" s="20" t="str">
        <f t="shared" si="20"/>
        <v>Post-baccalaureate certificate</v>
      </c>
      <c r="B47" s="20" t="str">
        <f t="shared" si="20"/>
        <v>City and Regional Planning</v>
      </c>
      <c r="C47" s="20" t="str">
        <f t="shared" si="20"/>
        <v>Full-time, FT</v>
      </c>
      <c r="D47" s="18" t="s">
        <v>18</v>
      </c>
      <c r="E47" s="4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6">
        <v>0</v>
      </c>
      <c r="W47" s="10"/>
    </row>
    <row r="48" spans="1:23" ht="15" x14ac:dyDescent="0.3">
      <c r="A48" s="20" t="str">
        <f t="shared" ref="A48:B48" si="21">A47</f>
        <v>Post-baccalaureate certificate</v>
      </c>
      <c r="B48" s="20" t="str">
        <f t="shared" si="21"/>
        <v>City and Regional Planning</v>
      </c>
      <c r="C48" s="20" t="s">
        <v>19</v>
      </c>
      <c r="D48" s="18" t="s">
        <v>15</v>
      </c>
      <c r="E48" s="4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6">
        <v>0</v>
      </c>
      <c r="W48" s="10"/>
    </row>
    <row r="49" spans="1:23" ht="15" x14ac:dyDescent="0.3">
      <c r="A49" s="20" t="str">
        <f t="shared" ref="A49:C51" si="22">A48</f>
        <v>Post-baccalaureate certificate</v>
      </c>
      <c r="B49" s="20" t="str">
        <f t="shared" si="22"/>
        <v>City and Regional Planning</v>
      </c>
      <c r="C49" s="20" t="str">
        <f t="shared" si="22"/>
        <v>Part-time, PT</v>
      </c>
      <c r="D49" s="18" t="s">
        <v>16</v>
      </c>
      <c r="E49" s="4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6">
        <v>0</v>
      </c>
      <c r="W49" s="10"/>
    </row>
    <row r="50" spans="1:23" ht="15" x14ac:dyDescent="0.3">
      <c r="A50" s="20" t="str">
        <f t="shared" si="22"/>
        <v>Post-baccalaureate certificate</v>
      </c>
      <c r="B50" s="20" t="str">
        <f t="shared" si="22"/>
        <v>City and Regional Planning</v>
      </c>
      <c r="C50" s="20" t="str">
        <f t="shared" si="22"/>
        <v>Part-time, PT</v>
      </c>
      <c r="D50" s="18" t="s">
        <v>17</v>
      </c>
      <c r="E50" s="4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6">
        <v>0</v>
      </c>
      <c r="W50" s="10"/>
    </row>
    <row r="51" spans="1:23" ht="15" x14ac:dyDescent="0.3">
      <c r="A51" s="20" t="str">
        <f t="shared" si="22"/>
        <v>Post-baccalaureate certificate</v>
      </c>
      <c r="B51" s="20" t="str">
        <f t="shared" si="22"/>
        <v>City and Regional Planning</v>
      </c>
      <c r="C51" s="20" t="str">
        <f t="shared" si="22"/>
        <v>Part-time, PT</v>
      </c>
      <c r="D51" s="18" t="s">
        <v>18</v>
      </c>
      <c r="E51" s="4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6">
        <v>0</v>
      </c>
      <c r="W51" s="10"/>
    </row>
    <row r="52" spans="1:23" ht="15" x14ac:dyDescent="0.3">
      <c r="A52" s="20" t="str">
        <f t="shared" ref="A52" si="23">A51</f>
        <v>Post-baccalaureate certificate</v>
      </c>
      <c r="B52" s="20" t="s">
        <v>25</v>
      </c>
      <c r="C52" s="20" t="s">
        <v>14</v>
      </c>
      <c r="D52" s="18" t="s">
        <v>15</v>
      </c>
      <c r="E52" s="4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6">
        <v>0</v>
      </c>
      <c r="W52" s="10"/>
    </row>
    <row r="53" spans="1:23" ht="15" x14ac:dyDescent="0.3">
      <c r="A53" s="20" t="str">
        <f t="shared" ref="A53:C55" si="24">A52</f>
        <v>Post-baccalaureate certificate</v>
      </c>
      <c r="B53" s="20" t="str">
        <f t="shared" si="24"/>
        <v>Urban Planning &amp; Health Management</v>
      </c>
      <c r="C53" s="20" t="str">
        <f t="shared" si="24"/>
        <v>Full-time, FT</v>
      </c>
      <c r="D53" s="18" t="s">
        <v>16</v>
      </c>
      <c r="E53" s="4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6">
        <v>0</v>
      </c>
      <c r="W53" s="10"/>
    </row>
    <row r="54" spans="1:23" ht="15" x14ac:dyDescent="0.3">
      <c r="A54" s="20" t="str">
        <f t="shared" si="24"/>
        <v>Post-baccalaureate certificate</v>
      </c>
      <c r="B54" s="20" t="str">
        <f t="shared" si="24"/>
        <v>Urban Planning &amp; Health Management</v>
      </c>
      <c r="C54" s="20" t="str">
        <f t="shared" si="24"/>
        <v>Full-time, FT</v>
      </c>
      <c r="D54" s="18" t="s">
        <v>17</v>
      </c>
      <c r="E54" s="4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6">
        <v>0</v>
      </c>
      <c r="W54" s="10"/>
    </row>
    <row r="55" spans="1:23" ht="15" x14ac:dyDescent="0.3">
      <c r="A55" s="20" t="str">
        <f t="shared" si="24"/>
        <v>Post-baccalaureate certificate</v>
      </c>
      <c r="B55" s="20" t="str">
        <f t="shared" si="24"/>
        <v>Urban Planning &amp; Health Management</v>
      </c>
      <c r="C55" s="20" t="str">
        <f t="shared" si="24"/>
        <v>Full-time, FT</v>
      </c>
      <c r="D55" s="18" t="s">
        <v>18</v>
      </c>
      <c r="E55" s="4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6">
        <v>0</v>
      </c>
      <c r="W55" s="10"/>
    </row>
    <row r="56" spans="1:23" ht="15" x14ac:dyDescent="0.3">
      <c r="A56" s="20" t="str">
        <f t="shared" ref="A56:B56" si="25">A55</f>
        <v>Post-baccalaureate certificate</v>
      </c>
      <c r="B56" s="20" t="str">
        <f t="shared" si="25"/>
        <v>Urban Planning &amp; Health Management</v>
      </c>
      <c r="C56" s="20" t="s">
        <v>19</v>
      </c>
      <c r="D56" s="18" t="s">
        <v>15</v>
      </c>
      <c r="E56" s="4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6">
        <v>0</v>
      </c>
      <c r="W56" s="10"/>
    </row>
    <row r="57" spans="1:23" ht="15" x14ac:dyDescent="0.3">
      <c r="A57" s="20" t="str">
        <f t="shared" ref="A57:C59" si="26">A56</f>
        <v>Post-baccalaureate certificate</v>
      </c>
      <c r="B57" s="20" t="str">
        <f t="shared" si="26"/>
        <v>Urban Planning &amp; Health Management</v>
      </c>
      <c r="C57" s="20" t="str">
        <f t="shared" si="26"/>
        <v>Part-time, PT</v>
      </c>
      <c r="D57" s="18" t="s">
        <v>16</v>
      </c>
      <c r="E57" s="4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6">
        <v>0</v>
      </c>
      <c r="W57" s="10"/>
    </row>
    <row r="58" spans="1:23" ht="15" x14ac:dyDescent="0.3">
      <c r="A58" s="20" t="str">
        <f t="shared" si="26"/>
        <v>Post-baccalaureate certificate</v>
      </c>
      <c r="B58" s="20" t="str">
        <f t="shared" si="26"/>
        <v>Urban Planning &amp; Health Management</v>
      </c>
      <c r="C58" s="20" t="str">
        <f t="shared" si="26"/>
        <v>Part-time, PT</v>
      </c>
      <c r="D58" s="18" t="s">
        <v>17</v>
      </c>
      <c r="E58" s="4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6">
        <v>0</v>
      </c>
      <c r="W58" s="10"/>
    </row>
    <row r="59" spans="1:23" ht="15" x14ac:dyDescent="0.3">
      <c r="A59" s="20" t="str">
        <f t="shared" si="26"/>
        <v>Post-baccalaureate certificate</v>
      </c>
      <c r="B59" s="20" t="str">
        <f t="shared" si="26"/>
        <v>Urban Planning &amp; Health Management</v>
      </c>
      <c r="C59" s="20" t="str">
        <f t="shared" si="26"/>
        <v>Part-time, PT</v>
      </c>
      <c r="D59" s="18" t="s">
        <v>18</v>
      </c>
      <c r="E59" s="4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6">
        <v>0</v>
      </c>
      <c r="W59" s="10"/>
    </row>
    <row r="60" spans="1:23" ht="15" x14ac:dyDescent="0.3">
      <c r="A60" s="20" t="str">
        <f t="shared" ref="A60" si="27">A59</f>
        <v>Post-baccalaureate certificate</v>
      </c>
      <c r="B60" s="20" t="s">
        <v>26</v>
      </c>
      <c r="C60" s="20" t="s">
        <v>14</v>
      </c>
      <c r="D60" s="18" t="s">
        <v>15</v>
      </c>
      <c r="E60" s="4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6">
        <v>0</v>
      </c>
      <c r="W60" s="10"/>
    </row>
    <row r="61" spans="1:23" ht="15" x14ac:dyDescent="0.3">
      <c r="A61" s="20" t="str">
        <f t="shared" ref="A61:C63" si="28">A60</f>
        <v>Post-baccalaureate certificate</v>
      </c>
      <c r="B61" s="20" t="str">
        <f t="shared" si="28"/>
        <v>Arch &amp; Environ Design to City Planning Accel-BS/MS</v>
      </c>
      <c r="C61" s="20" t="str">
        <f t="shared" si="28"/>
        <v>Full-time, FT</v>
      </c>
      <c r="D61" s="18" t="s">
        <v>16</v>
      </c>
      <c r="E61" s="4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6">
        <v>0</v>
      </c>
      <c r="W61" s="10"/>
    </row>
    <row r="62" spans="1:23" ht="15" x14ac:dyDescent="0.3">
      <c r="A62" s="20" t="str">
        <f t="shared" si="28"/>
        <v>Post-baccalaureate certificate</v>
      </c>
      <c r="B62" s="20" t="str">
        <f t="shared" si="28"/>
        <v>Arch &amp; Environ Design to City Planning Accel-BS/MS</v>
      </c>
      <c r="C62" s="20" t="str">
        <f t="shared" si="28"/>
        <v>Full-time, FT</v>
      </c>
      <c r="D62" s="18" t="s">
        <v>17</v>
      </c>
      <c r="E62" s="4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6">
        <v>0</v>
      </c>
      <c r="W62" s="10"/>
    </row>
    <row r="63" spans="1:23" ht="15" x14ac:dyDescent="0.3">
      <c r="A63" s="20" t="str">
        <f t="shared" si="28"/>
        <v>Post-baccalaureate certificate</v>
      </c>
      <c r="B63" s="20" t="str">
        <f t="shared" si="28"/>
        <v>Arch &amp; Environ Design to City Planning Accel-BS/MS</v>
      </c>
      <c r="C63" s="20" t="str">
        <f t="shared" si="28"/>
        <v>Full-time, FT</v>
      </c>
      <c r="D63" s="18" t="s">
        <v>18</v>
      </c>
      <c r="E63" s="4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6">
        <v>0</v>
      </c>
      <c r="W63" s="10"/>
    </row>
    <row r="64" spans="1:23" ht="15" x14ac:dyDescent="0.3">
      <c r="A64" s="20" t="str">
        <f t="shared" ref="A64:B64" si="29">A63</f>
        <v>Post-baccalaureate certificate</v>
      </c>
      <c r="B64" s="20" t="str">
        <f t="shared" si="29"/>
        <v>Arch &amp; Environ Design to City Planning Accel-BS/MS</v>
      </c>
      <c r="C64" s="20" t="s">
        <v>19</v>
      </c>
      <c r="D64" s="18" t="s">
        <v>15</v>
      </c>
      <c r="E64" s="4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6">
        <v>0</v>
      </c>
      <c r="W64" s="10"/>
    </row>
    <row r="65" spans="1:23" ht="15" x14ac:dyDescent="0.3">
      <c r="A65" s="20" t="str">
        <f t="shared" ref="A65:C67" si="30">A64</f>
        <v>Post-baccalaureate certificate</v>
      </c>
      <c r="B65" s="20" t="str">
        <f t="shared" si="30"/>
        <v>Arch &amp; Environ Design to City Planning Accel-BS/MS</v>
      </c>
      <c r="C65" s="20" t="str">
        <f t="shared" si="30"/>
        <v>Part-time, PT</v>
      </c>
      <c r="D65" s="18" t="s">
        <v>16</v>
      </c>
      <c r="E65" s="4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6">
        <v>0</v>
      </c>
      <c r="W65" s="10"/>
    </row>
    <row r="66" spans="1:23" ht="15" x14ac:dyDescent="0.3">
      <c r="A66" s="20" t="str">
        <f t="shared" si="30"/>
        <v>Post-baccalaureate certificate</v>
      </c>
      <c r="B66" s="20" t="str">
        <f t="shared" si="30"/>
        <v>Arch &amp; Environ Design to City Planning Accel-BS/MS</v>
      </c>
      <c r="C66" s="20" t="str">
        <f t="shared" si="30"/>
        <v>Part-time, PT</v>
      </c>
      <c r="D66" s="18" t="s">
        <v>17</v>
      </c>
      <c r="E66" s="4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6">
        <v>0</v>
      </c>
      <c r="W66" s="10"/>
    </row>
    <row r="67" spans="1:23" ht="15" x14ac:dyDescent="0.3">
      <c r="A67" s="20" t="str">
        <f t="shared" si="30"/>
        <v>Post-baccalaureate certificate</v>
      </c>
      <c r="B67" s="20" t="str">
        <f t="shared" si="30"/>
        <v>Arch &amp; Environ Design to City Planning Accel-BS/MS</v>
      </c>
      <c r="C67" s="20" t="str">
        <f t="shared" si="30"/>
        <v>Part-time, PT</v>
      </c>
      <c r="D67" s="18" t="s">
        <v>18</v>
      </c>
      <c r="E67" s="4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6">
        <v>0</v>
      </c>
      <c r="W67" s="10"/>
    </row>
    <row r="68" spans="1:23" ht="15" x14ac:dyDescent="0.3">
      <c r="A68" s="20" t="str">
        <f t="shared" ref="A68" si="31">A67</f>
        <v>Post-baccalaureate certificate</v>
      </c>
      <c r="B68" s="20" t="s">
        <v>27</v>
      </c>
      <c r="C68" s="20" t="s">
        <v>14</v>
      </c>
      <c r="D68" s="18" t="s">
        <v>15</v>
      </c>
      <c r="E68" s="4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6">
        <v>0</v>
      </c>
      <c r="W68" s="10"/>
    </row>
    <row r="69" spans="1:23" ht="15" x14ac:dyDescent="0.3">
      <c r="A69" s="20" t="str">
        <f t="shared" ref="A69:C71" si="32">A68</f>
        <v>Post-baccalaureate certificate</v>
      </c>
      <c r="B69" s="20" t="str">
        <f t="shared" si="32"/>
        <v>Biology</v>
      </c>
      <c r="C69" s="20" t="str">
        <f t="shared" si="32"/>
        <v>Full-time, FT</v>
      </c>
      <c r="D69" s="18" t="s">
        <v>16</v>
      </c>
      <c r="E69" s="4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6">
        <v>0</v>
      </c>
      <c r="W69" s="10"/>
    </row>
    <row r="70" spans="1:23" ht="15" x14ac:dyDescent="0.3">
      <c r="A70" s="20" t="str">
        <f t="shared" si="32"/>
        <v>Post-baccalaureate certificate</v>
      </c>
      <c r="B70" s="20" t="str">
        <f t="shared" si="32"/>
        <v>Biology</v>
      </c>
      <c r="C70" s="20" t="str">
        <f t="shared" si="32"/>
        <v>Full-time, FT</v>
      </c>
      <c r="D70" s="18" t="s">
        <v>17</v>
      </c>
      <c r="E70" s="4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6">
        <v>0</v>
      </c>
      <c r="W70" s="10"/>
    </row>
    <row r="71" spans="1:23" ht="15" x14ac:dyDescent="0.3">
      <c r="A71" s="20" t="str">
        <f t="shared" si="32"/>
        <v>Post-baccalaureate certificate</v>
      </c>
      <c r="B71" s="20" t="str">
        <f t="shared" si="32"/>
        <v>Biology</v>
      </c>
      <c r="C71" s="20" t="str">
        <f t="shared" si="32"/>
        <v>Full-time, FT</v>
      </c>
      <c r="D71" s="18" t="s">
        <v>18</v>
      </c>
      <c r="E71" s="4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6">
        <v>0</v>
      </c>
      <c r="W71" s="10"/>
    </row>
    <row r="72" spans="1:23" ht="15" x14ac:dyDescent="0.3">
      <c r="A72" s="20" t="str">
        <f t="shared" ref="A72:B72" si="33">A71</f>
        <v>Post-baccalaureate certificate</v>
      </c>
      <c r="B72" s="20" t="str">
        <f t="shared" si="33"/>
        <v>Biology</v>
      </c>
      <c r="C72" s="20" t="s">
        <v>19</v>
      </c>
      <c r="D72" s="18" t="s">
        <v>15</v>
      </c>
      <c r="E72" s="4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6">
        <v>0</v>
      </c>
      <c r="W72" s="10"/>
    </row>
    <row r="73" spans="1:23" ht="15" x14ac:dyDescent="0.3">
      <c r="A73" s="20" t="str">
        <f t="shared" ref="A73:C75" si="34">A72</f>
        <v>Post-baccalaureate certificate</v>
      </c>
      <c r="B73" s="20" t="str">
        <f t="shared" si="34"/>
        <v>Biology</v>
      </c>
      <c r="C73" s="20" t="str">
        <f t="shared" si="34"/>
        <v>Part-time, PT</v>
      </c>
      <c r="D73" s="18" t="s">
        <v>16</v>
      </c>
      <c r="E73" s="4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6">
        <v>0</v>
      </c>
      <c r="W73" s="10"/>
    </row>
    <row r="74" spans="1:23" ht="15" x14ac:dyDescent="0.3">
      <c r="A74" s="20" t="str">
        <f t="shared" si="34"/>
        <v>Post-baccalaureate certificate</v>
      </c>
      <c r="B74" s="20" t="str">
        <f t="shared" si="34"/>
        <v>Biology</v>
      </c>
      <c r="C74" s="20" t="str">
        <f t="shared" si="34"/>
        <v>Part-time, PT</v>
      </c>
      <c r="D74" s="18" t="s">
        <v>17</v>
      </c>
      <c r="E74" s="4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6">
        <v>0</v>
      </c>
      <c r="W74" s="10"/>
    </row>
    <row r="75" spans="1:23" ht="15" x14ac:dyDescent="0.3">
      <c r="A75" s="20" t="str">
        <f t="shared" si="34"/>
        <v>Post-baccalaureate certificate</v>
      </c>
      <c r="B75" s="20" t="str">
        <f t="shared" si="34"/>
        <v>Biology</v>
      </c>
      <c r="C75" s="20" t="str">
        <f t="shared" si="34"/>
        <v>Part-time, PT</v>
      </c>
      <c r="D75" s="18" t="s">
        <v>18</v>
      </c>
      <c r="E75" s="4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6">
        <v>0</v>
      </c>
      <c r="W75" s="10"/>
    </row>
    <row r="76" spans="1:23" ht="15" x14ac:dyDescent="0.3">
      <c r="A76" s="20" t="str">
        <f t="shared" ref="A76" si="35">A75</f>
        <v>Post-baccalaureate certificate</v>
      </c>
      <c r="B76" s="20" t="s">
        <v>28</v>
      </c>
      <c r="C76" s="20" t="s">
        <v>14</v>
      </c>
      <c r="D76" s="18" t="s">
        <v>15</v>
      </c>
      <c r="E76" s="4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6">
        <v>0</v>
      </c>
      <c r="W76" s="10"/>
    </row>
    <row r="77" spans="1:23" ht="15" x14ac:dyDescent="0.3">
      <c r="A77" s="20" t="str">
        <f t="shared" ref="A77:C79" si="36">A76</f>
        <v>Post-baccalaureate certificate</v>
      </c>
      <c r="B77" s="20" t="str">
        <f t="shared" si="36"/>
        <v>Bio-Environmental Sciences</v>
      </c>
      <c r="C77" s="20" t="str">
        <f t="shared" si="36"/>
        <v>Full-time, FT</v>
      </c>
      <c r="D77" s="18" t="s">
        <v>16</v>
      </c>
      <c r="E77" s="4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6">
        <v>0</v>
      </c>
      <c r="W77" s="10"/>
    </row>
    <row r="78" spans="1:23" ht="15" x14ac:dyDescent="0.3">
      <c r="A78" s="20" t="str">
        <f t="shared" si="36"/>
        <v>Post-baccalaureate certificate</v>
      </c>
      <c r="B78" s="20" t="str">
        <f t="shared" si="36"/>
        <v>Bio-Environmental Sciences</v>
      </c>
      <c r="C78" s="20" t="str">
        <f t="shared" si="36"/>
        <v>Full-time, FT</v>
      </c>
      <c r="D78" s="18" t="s">
        <v>17</v>
      </c>
      <c r="E78" s="4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6">
        <v>0</v>
      </c>
      <c r="W78" s="10"/>
    </row>
    <row r="79" spans="1:23" ht="15" x14ac:dyDescent="0.3">
      <c r="A79" s="20" t="str">
        <f t="shared" si="36"/>
        <v>Post-baccalaureate certificate</v>
      </c>
      <c r="B79" s="20" t="str">
        <f t="shared" si="36"/>
        <v>Bio-Environmental Sciences</v>
      </c>
      <c r="C79" s="20" t="str">
        <f t="shared" si="36"/>
        <v>Full-time, FT</v>
      </c>
      <c r="D79" s="18" t="s">
        <v>18</v>
      </c>
      <c r="E79" s="4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6">
        <v>0</v>
      </c>
      <c r="W79" s="10"/>
    </row>
    <row r="80" spans="1:23" ht="15" x14ac:dyDescent="0.3">
      <c r="A80" s="20" t="str">
        <f t="shared" ref="A80:B80" si="37">A79</f>
        <v>Post-baccalaureate certificate</v>
      </c>
      <c r="B80" s="20" t="str">
        <f t="shared" si="37"/>
        <v>Bio-Environmental Sciences</v>
      </c>
      <c r="C80" s="20" t="s">
        <v>19</v>
      </c>
      <c r="D80" s="18" t="s">
        <v>15</v>
      </c>
      <c r="E80" s="4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6">
        <v>0</v>
      </c>
      <c r="W80" s="10"/>
    </row>
    <row r="81" spans="1:23" ht="15" x14ac:dyDescent="0.3">
      <c r="A81" s="20" t="str">
        <f t="shared" ref="A81:C83" si="38">A80</f>
        <v>Post-baccalaureate certificate</v>
      </c>
      <c r="B81" s="20" t="str">
        <f t="shared" si="38"/>
        <v>Bio-Environmental Sciences</v>
      </c>
      <c r="C81" s="20" t="str">
        <f t="shared" si="38"/>
        <v>Part-time, PT</v>
      </c>
      <c r="D81" s="18" t="s">
        <v>16</v>
      </c>
      <c r="E81" s="4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6">
        <v>0</v>
      </c>
      <c r="W81" s="10"/>
    </row>
    <row r="82" spans="1:23" ht="15" x14ac:dyDescent="0.3">
      <c r="A82" s="20" t="str">
        <f t="shared" si="38"/>
        <v>Post-baccalaureate certificate</v>
      </c>
      <c r="B82" s="20" t="str">
        <f t="shared" si="38"/>
        <v>Bio-Environmental Sciences</v>
      </c>
      <c r="C82" s="20" t="str">
        <f t="shared" si="38"/>
        <v>Part-time, PT</v>
      </c>
      <c r="D82" s="18" t="s">
        <v>17</v>
      </c>
      <c r="E82" s="4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6">
        <v>0</v>
      </c>
      <c r="W82" s="10"/>
    </row>
    <row r="83" spans="1:23" ht="15" x14ac:dyDescent="0.3">
      <c r="A83" s="20" t="str">
        <f t="shared" si="38"/>
        <v>Post-baccalaureate certificate</v>
      </c>
      <c r="B83" s="20" t="str">
        <f t="shared" si="38"/>
        <v>Bio-Environmental Sciences</v>
      </c>
      <c r="C83" s="20" t="str">
        <f t="shared" si="38"/>
        <v>Part-time, PT</v>
      </c>
      <c r="D83" s="18" t="s">
        <v>18</v>
      </c>
      <c r="E83" s="4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6">
        <v>0</v>
      </c>
      <c r="W83" s="10"/>
    </row>
    <row r="84" spans="1:23" ht="15" x14ac:dyDescent="0.3">
      <c r="A84" s="20" t="str">
        <f t="shared" ref="A84" si="39">A83</f>
        <v>Post-baccalaureate certificate</v>
      </c>
      <c r="B84" s="20" t="s">
        <v>29</v>
      </c>
      <c r="C84" s="20" t="s">
        <v>14</v>
      </c>
      <c r="D84" s="18" t="s">
        <v>15</v>
      </c>
      <c r="E84" s="4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6">
        <v>0</v>
      </c>
      <c r="W84" s="10"/>
    </row>
    <row r="85" spans="1:23" ht="15" x14ac:dyDescent="0.3">
      <c r="A85" s="20" t="str">
        <f t="shared" ref="A85:C87" si="40">A84</f>
        <v>Post-baccalaureate certificate</v>
      </c>
      <c r="B85" s="20" t="str">
        <f t="shared" si="40"/>
        <v>Bioinformatics</v>
      </c>
      <c r="C85" s="20" t="str">
        <f t="shared" si="40"/>
        <v>Full-time, FT</v>
      </c>
      <c r="D85" s="18" t="s">
        <v>16</v>
      </c>
      <c r="E85" s="4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6">
        <v>0</v>
      </c>
      <c r="W85" s="10"/>
    </row>
    <row r="86" spans="1:23" ht="15" x14ac:dyDescent="0.3">
      <c r="A86" s="20" t="str">
        <f t="shared" si="40"/>
        <v>Post-baccalaureate certificate</v>
      </c>
      <c r="B86" s="20" t="str">
        <f t="shared" si="40"/>
        <v>Bioinformatics</v>
      </c>
      <c r="C86" s="20" t="str">
        <f t="shared" si="40"/>
        <v>Full-time, FT</v>
      </c>
      <c r="D86" s="18" t="s">
        <v>17</v>
      </c>
      <c r="E86" s="4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6">
        <v>0</v>
      </c>
      <c r="W86" s="10"/>
    </row>
    <row r="87" spans="1:23" ht="15" x14ac:dyDescent="0.3">
      <c r="A87" s="20" t="str">
        <f t="shared" si="40"/>
        <v>Post-baccalaureate certificate</v>
      </c>
      <c r="B87" s="20" t="str">
        <f t="shared" si="40"/>
        <v>Bioinformatics</v>
      </c>
      <c r="C87" s="20" t="str">
        <f t="shared" si="40"/>
        <v>Full-time, FT</v>
      </c>
      <c r="D87" s="18" t="s">
        <v>18</v>
      </c>
      <c r="E87" s="4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6">
        <v>0</v>
      </c>
      <c r="W87" s="10"/>
    </row>
    <row r="88" spans="1:23" ht="15" x14ac:dyDescent="0.3">
      <c r="A88" s="20" t="str">
        <f t="shared" ref="A88:B88" si="41">A87</f>
        <v>Post-baccalaureate certificate</v>
      </c>
      <c r="B88" s="20" t="str">
        <f t="shared" si="41"/>
        <v>Bioinformatics</v>
      </c>
      <c r="C88" s="20" t="s">
        <v>19</v>
      </c>
      <c r="D88" s="18" t="s">
        <v>15</v>
      </c>
      <c r="E88" s="4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6">
        <v>0</v>
      </c>
      <c r="W88" s="10"/>
    </row>
    <row r="89" spans="1:23" ht="15" x14ac:dyDescent="0.3">
      <c r="A89" s="20" t="str">
        <f t="shared" ref="A89:C91" si="42">A88</f>
        <v>Post-baccalaureate certificate</v>
      </c>
      <c r="B89" s="20" t="str">
        <f t="shared" si="42"/>
        <v>Bioinformatics</v>
      </c>
      <c r="C89" s="20" t="str">
        <f t="shared" si="42"/>
        <v>Part-time, PT</v>
      </c>
      <c r="D89" s="18" t="s">
        <v>16</v>
      </c>
      <c r="E89" s="4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6">
        <v>0</v>
      </c>
      <c r="W89" s="10"/>
    </row>
    <row r="90" spans="1:23" ht="15" x14ac:dyDescent="0.3">
      <c r="A90" s="20" t="str">
        <f t="shared" si="42"/>
        <v>Post-baccalaureate certificate</v>
      </c>
      <c r="B90" s="20" t="str">
        <f t="shared" si="42"/>
        <v>Bioinformatics</v>
      </c>
      <c r="C90" s="20" t="str">
        <f t="shared" si="42"/>
        <v>Part-time, PT</v>
      </c>
      <c r="D90" s="18" t="s">
        <v>17</v>
      </c>
      <c r="E90" s="4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6">
        <v>0</v>
      </c>
      <c r="W90" s="10"/>
    </row>
    <row r="91" spans="1:23" ht="15" x14ac:dyDescent="0.3">
      <c r="A91" s="20" t="str">
        <f t="shared" si="42"/>
        <v>Post-baccalaureate certificate</v>
      </c>
      <c r="B91" s="20" t="str">
        <f t="shared" si="42"/>
        <v>Bioinformatics</v>
      </c>
      <c r="C91" s="20" t="str">
        <f t="shared" si="42"/>
        <v>Part-time, PT</v>
      </c>
      <c r="D91" s="18" t="s">
        <v>18</v>
      </c>
      <c r="E91" s="4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6">
        <v>0</v>
      </c>
      <c r="W91" s="10"/>
    </row>
    <row r="92" spans="1:23" ht="15" x14ac:dyDescent="0.3">
      <c r="A92" s="20" t="str">
        <f t="shared" ref="A92" si="43">A91</f>
        <v>Post-baccalaureate certificate</v>
      </c>
      <c r="B92" s="20" t="s">
        <v>30</v>
      </c>
      <c r="C92" s="20" t="s">
        <v>14</v>
      </c>
      <c r="D92" s="18" t="s">
        <v>15</v>
      </c>
      <c r="E92" s="4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6">
        <v>0</v>
      </c>
      <c r="W92" s="10"/>
    </row>
    <row r="93" spans="1:23" ht="15" x14ac:dyDescent="0.3">
      <c r="A93" s="20" t="str">
        <f t="shared" ref="A93:C95" si="44">A92</f>
        <v>Post-baccalaureate certificate</v>
      </c>
      <c r="B93" s="20" t="str">
        <f t="shared" si="44"/>
        <v>Accounting</v>
      </c>
      <c r="C93" s="20" t="str">
        <f t="shared" si="44"/>
        <v>Full-time, FT</v>
      </c>
      <c r="D93" s="18" t="s">
        <v>16</v>
      </c>
      <c r="E93" s="4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6">
        <v>0</v>
      </c>
      <c r="W93" s="10"/>
    </row>
    <row r="94" spans="1:23" ht="15" x14ac:dyDescent="0.3">
      <c r="A94" s="20" t="str">
        <f t="shared" si="44"/>
        <v>Post-baccalaureate certificate</v>
      </c>
      <c r="B94" s="20" t="str">
        <f t="shared" si="44"/>
        <v>Accounting</v>
      </c>
      <c r="C94" s="20" t="str">
        <f t="shared" si="44"/>
        <v>Full-time, FT</v>
      </c>
      <c r="D94" s="18" t="s">
        <v>17</v>
      </c>
      <c r="E94" s="4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6">
        <v>0</v>
      </c>
      <c r="W94" s="10"/>
    </row>
    <row r="95" spans="1:23" ht="15" x14ac:dyDescent="0.3">
      <c r="A95" s="20" t="str">
        <f t="shared" si="44"/>
        <v>Post-baccalaureate certificate</v>
      </c>
      <c r="B95" s="20" t="str">
        <f t="shared" si="44"/>
        <v>Accounting</v>
      </c>
      <c r="C95" s="20" t="str">
        <f t="shared" si="44"/>
        <v>Full-time, FT</v>
      </c>
      <c r="D95" s="18" t="s">
        <v>18</v>
      </c>
      <c r="E95" s="4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6">
        <v>0</v>
      </c>
      <c r="W95" s="10"/>
    </row>
    <row r="96" spans="1:23" ht="15" x14ac:dyDescent="0.3">
      <c r="A96" s="20" t="str">
        <f t="shared" ref="A96:B96" si="45">A95</f>
        <v>Post-baccalaureate certificate</v>
      </c>
      <c r="B96" s="20" t="str">
        <f t="shared" si="45"/>
        <v>Accounting</v>
      </c>
      <c r="C96" s="20" t="s">
        <v>19</v>
      </c>
      <c r="D96" s="18" t="s">
        <v>15</v>
      </c>
      <c r="E96" s="4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6">
        <v>0</v>
      </c>
      <c r="W96" s="10"/>
    </row>
    <row r="97" spans="1:23" ht="15" x14ac:dyDescent="0.3">
      <c r="A97" s="20" t="str">
        <f t="shared" ref="A97:C99" si="46">A96</f>
        <v>Post-baccalaureate certificate</v>
      </c>
      <c r="B97" s="20" t="str">
        <f t="shared" si="46"/>
        <v>Accounting</v>
      </c>
      <c r="C97" s="20" t="str">
        <f t="shared" si="46"/>
        <v>Part-time, PT</v>
      </c>
      <c r="D97" s="18" t="s">
        <v>16</v>
      </c>
      <c r="E97" s="4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6">
        <v>0</v>
      </c>
      <c r="W97" s="10"/>
    </row>
    <row r="98" spans="1:23" ht="15" x14ac:dyDescent="0.3">
      <c r="A98" s="20" t="str">
        <f t="shared" si="46"/>
        <v>Post-baccalaureate certificate</v>
      </c>
      <c r="B98" s="20" t="str">
        <f t="shared" si="46"/>
        <v>Accounting</v>
      </c>
      <c r="C98" s="20" t="str">
        <f t="shared" si="46"/>
        <v>Part-time, PT</v>
      </c>
      <c r="D98" s="18" t="s">
        <v>17</v>
      </c>
      <c r="E98" s="4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6">
        <v>0</v>
      </c>
      <c r="W98" s="10"/>
    </row>
    <row r="99" spans="1:23" ht="15" x14ac:dyDescent="0.3">
      <c r="A99" s="20" t="str">
        <f t="shared" si="46"/>
        <v>Post-baccalaureate certificate</v>
      </c>
      <c r="B99" s="20" t="str">
        <f t="shared" si="46"/>
        <v>Accounting</v>
      </c>
      <c r="C99" s="20" t="str">
        <f t="shared" si="46"/>
        <v>Part-time, PT</v>
      </c>
      <c r="D99" s="18" t="s">
        <v>18</v>
      </c>
      <c r="E99" s="4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6">
        <v>0</v>
      </c>
      <c r="W99" s="10"/>
    </row>
    <row r="100" spans="1:23" ht="15" x14ac:dyDescent="0.3">
      <c r="A100" s="20" t="str">
        <f t="shared" ref="A100" si="47">A99</f>
        <v>Post-baccalaureate certificate</v>
      </c>
      <c r="B100" s="20" t="s">
        <v>31</v>
      </c>
      <c r="C100" s="20" t="s">
        <v>14</v>
      </c>
      <c r="D100" s="18" t="s">
        <v>15</v>
      </c>
      <c r="E100" s="4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6">
        <v>0</v>
      </c>
      <c r="W100" s="10"/>
    </row>
    <row r="101" spans="1:23" ht="15" x14ac:dyDescent="0.3">
      <c r="A101" s="20" t="str">
        <f t="shared" ref="A101:C103" si="48">A100</f>
        <v>Post-baccalaureate certificate</v>
      </c>
      <c r="B101" s="20" t="str">
        <f t="shared" si="48"/>
        <v>Professional Accountancy</v>
      </c>
      <c r="C101" s="20" t="str">
        <f t="shared" si="48"/>
        <v>Full-time, FT</v>
      </c>
      <c r="D101" s="18" t="s">
        <v>16</v>
      </c>
      <c r="E101" s="4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6">
        <v>0</v>
      </c>
      <c r="W101" s="10"/>
    </row>
    <row r="102" spans="1:23" ht="15" x14ac:dyDescent="0.3">
      <c r="A102" s="20" t="str">
        <f t="shared" si="48"/>
        <v>Post-baccalaureate certificate</v>
      </c>
      <c r="B102" s="20" t="str">
        <f t="shared" si="48"/>
        <v>Professional Accountancy</v>
      </c>
      <c r="C102" s="20" t="str">
        <f t="shared" si="48"/>
        <v>Full-time, FT</v>
      </c>
      <c r="D102" s="18" t="s">
        <v>17</v>
      </c>
      <c r="E102" s="4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6">
        <v>0</v>
      </c>
      <c r="W102" s="10"/>
    </row>
    <row r="103" spans="1:23" ht="15" x14ac:dyDescent="0.3">
      <c r="A103" s="20" t="str">
        <f t="shared" si="48"/>
        <v>Post-baccalaureate certificate</v>
      </c>
      <c r="B103" s="20" t="str">
        <f t="shared" si="48"/>
        <v>Professional Accountancy</v>
      </c>
      <c r="C103" s="20" t="str">
        <f t="shared" si="48"/>
        <v>Full-time, FT</v>
      </c>
      <c r="D103" s="18" t="s">
        <v>18</v>
      </c>
      <c r="E103" s="4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6">
        <v>0</v>
      </c>
      <c r="W103" s="10"/>
    </row>
    <row r="104" spans="1:23" ht="15" x14ac:dyDescent="0.3">
      <c r="A104" s="20" t="str">
        <f t="shared" ref="A104:B104" si="49">A103</f>
        <v>Post-baccalaureate certificate</v>
      </c>
      <c r="B104" s="20" t="str">
        <f t="shared" si="49"/>
        <v>Professional Accountancy</v>
      </c>
      <c r="C104" s="20" t="s">
        <v>19</v>
      </c>
      <c r="D104" s="18" t="s">
        <v>15</v>
      </c>
      <c r="E104" s="4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6">
        <v>0</v>
      </c>
      <c r="W104" s="10"/>
    </row>
    <row r="105" spans="1:23" ht="15" x14ac:dyDescent="0.3">
      <c r="A105" s="20" t="str">
        <f t="shared" ref="A105:C107" si="50">A104</f>
        <v>Post-baccalaureate certificate</v>
      </c>
      <c r="B105" s="20" t="str">
        <f t="shared" si="50"/>
        <v>Professional Accountancy</v>
      </c>
      <c r="C105" s="20" t="str">
        <f t="shared" si="50"/>
        <v>Part-time, PT</v>
      </c>
      <c r="D105" s="18" t="s">
        <v>16</v>
      </c>
      <c r="E105" s="4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6">
        <v>0</v>
      </c>
      <c r="W105" s="10"/>
    </row>
    <row r="106" spans="1:23" ht="15" x14ac:dyDescent="0.3">
      <c r="A106" s="20" t="str">
        <f t="shared" si="50"/>
        <v>Post-baccalaureate certificate</v>
      </c>
      <c r="B106" s="20" t="str">
        <f t="shared" si="50"/>
        <v>Professional Accountancy</v>
      </c>
      <c r="C106" s="20" t="str">
        <f t="shared" si="50"/>
        <v>Part-time, PT</v>
      </c>
      <c r="D106" s="18" t="s">
        <v>17</v>
      </c>
      <c r="E106" s="4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6">
        <v>0</v>
      </c>
      <c r="W106" s="10"/>
    </row>
    <row r="107" spans="1:23" ht="15" x14ac:dyDescent="0.3">
      <c r="A107" s="20" t="str">
        <f t="shared" si="50"/>
        <v>Post-baccalaureate certificate</v>
      </c>
      <c r="B107" s="20" t="str">
        <f t="shared" si="50"/>
        <v>Professional Accountancy</v>
      </c>
      <c r="C107" s="20" t="str">
        <f t="shared" si="50"/>
        <v>Part-time, PT</v>
      </c>
      <c r="D107" s="18" t="s">
        <v>18</v>
      </c>
      <c r="E107" s="4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6">
        <v>0</v>
      </c>
      <c r="W107" s="10"/>
    </row>
    <row r="108" spans="1:23" ht="15" x14ac:dyDescent="0.3">
      <c r="A108" s="20" t="str">
        <f t="shared" ref="A108" si="51">A107</f>
        <v>Post-baccalaureate certificate</v>
      </c>
      <c r="B108" s="20" t="s">
        <v>32</v>
      </c>
      <c r="C108" s="20" t="s">
        <v>14</v>
      </c>
      <c r="D108" s="18" t="s">
        <v>15</v>
      </c>
      <c r="E108" s="4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6">
        <v>0</v>
      </c>
      <c r="W108" s="10"/>
    </row>
    <row r="109" spans="1:23" ht="15" x14ac:dyDescent="0.3">
      <c r="A109" s="20" t="str">
        <f t="shared" ref="A109:C111" si="52">A108</f>
        <v>Post-baccalaureate certificate</v>
      </c>
      <c r="B109" s="20" t="str">
        <f t="shared" si="52"/>
        <v>Finance</v>
      </c>
      <c r="C109" s="20" t="str">
        <f t="shared" si="52"/>
        <v>Full-time, FT</v>
      </c>
      <c r="D109" s="18" t="s">
        <v>16</v>
      </c>
      <c r="E109" s="4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6">
        <v>0</v>
      </c>
      <c r="W109" s="10"/>
    </row>
    <row r="110" spans="1:23" ht="15" x14ac:dyDescent="0.3">
      <c r="A110" s="20" t="str">
        <f t="shared" si="52"/>
        <v>Post-baccalaureate certificate</v>
      </c>
      <c r="B110" s="20" t="str">
        <f t="shared" si="52"/>
        <v>Finance</v>
      </c>
      <c r="C110" s="20" t="str">
        <f t="shared" si="52"/>
        <v>Full-time, FT</v>
      </c>
      <c r="D110" s="18" t="s">
        <v>17</v>
      </c>
      <c r="E110" s="4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6">
        <v>0</v>
      </c>
      <c r="W110" s="10"/>
    </row>
    <row r="111" spans="1:23" ht="15" x14ac:dyDescent="0.3">
      <c r="A111" s="20" t="str">
        <f t="shared" si="52"/>
        <v>Post-baccalaureate certificate</v>
      </c>
      <c r="B111" s="20" t="str">
        <f t="shared" si="52"/>
        <v>Finance</v>
      </c>
      <c r="C111" s="20" t="str">
        <f t="shared" si="52"/>
        <v>Full-time, FT</v>
      </c>
      <c r="D111" s="18" t="s">
        <v>18</v>
      </c>
      <c r="E111" s="4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6">
        <v>0</v>
      </c>
      <c r="W111" s="10"/>
    </row>
    <row r="112" spans="1:23" ht="15" x14ac:dyDescent="0.3">
      <c r="A112" s="20" t="str">
        <f t="shared" ref="A112:B112" si="53">A111</f>
        <v>Post-baccalaureate certificate</v>
      </c>
      <c r="B112" s="20" t="str">
        <f t="shared" si="53"/>
        <v>Finance</v>
      </c>
      <c r="C112" s="20" t="s">
        <v>19</v>
      </c>
      <c r="D112" s="18" t="s">
        <v>15</v>
      </c>
      <c r="E112" s="4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6">
        <v>0</v>
      </c>
      <c r="W112" s="10"/>
    </row>
    <row r="113" spans="1:23" ht="15" x14ac:dyDescent="0.3">
      <c r="A113" s="20" t="str">
        <f t="shared" ref="A113:C115" si="54">A112</f>
        <v>Post-baccalaureate certificate</v>
      </c>
      <c r="B113" s="20" t="str">
        <f t="shared" si="54"/>
        <v>Finance</v>
      </c>
      <c r="C113" s="20" t="str">
        <f t="shared" si="54"/>
        <v>Part-time, PT</v>
      </c>
      <c r="D113" s="18" t="s">
        <v>16</v>
      </c>
      <c r="E113" s="4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6">
        <v>0</v>
      </c>
      <c r="W113" s="10"/>
    </row>
    <row r="114" spans="1:23" ht="15" x14ac:dyDescent="0.3">
      <c r="A114" s="20" t="str">
        <f t="shared" si="54"/>
        <v>Post-baccalaureate certificate</v>
      </c>
      <c r="B114" s="20" t="str">
        <f t="shared" si="54"/>
        <v>Finance</v>
      </c>
      <c r="C114" s="20" t="str">
        <f t="shared" si="54"/>
        <v>Part-time, PT</v>
      </c>
      <c r="D114" s="18" t="s">
        <v>17</v>
      </c>
      <c r="E114" s="4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6">
        <v>0</v>
      </c>
      <c r="W114" s="10"/>
    </row>
    <row r="115" spans="1:23" ht="15" x14ac:dyDescent="0.3">
      <c r="A115" s="20" t="str">
        <f t="shared" si="54"/>
        <v>Post-baccalaureate certificate</v>
      </c>
      <c r="B115" s="20" t="str">
        <f t="shared" si="54"/>
        <v>Finance</v>
      </c>
      <c r="C115" s="20" t="str">
        <f t="shared" si="54"/>
        <v>Part-time, PT</v>
      </c>
      <c r="D115" s="18" t="s">
        <v>18</v>
      </c>
      <c r="E115" s="4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6">
        <v>0</v>
      </c>
      <c r="W115" s="10"/>
    </row>
    <row r="116" spans="1:23" ht="15" x14ac:dyDescent="0.3">
      <c r="A116" s="20" t="str">
        <f t="shared" ref="A116" si="55">A115</f>
        <v>Post-baccalaureate certificate</v>
      </c>
      <c r="B116" s="20" t="s">
        <v>33</v>
      </c>
      <c r="C116" s="20" t="s">
        <v>14</v>
      </c>
      <c r="D116" s="18" t="s">
        <v>15</v>
      </c>
      <c r="E116" s="4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6">
        <v>0</v>
      </c>
      <c r="W116" s="10"/>
    </row>
    <row r="117" spans="1:23" ht="15" x14ac:dyDescent="0.3">
      <c r="A117" s="20" t="str">
        <f t="shared" ref="A117:C119" si="56">A116</f>
        <v>Post-baccalaureate certificate</v>
      </c>
      <c r="B117" s="20" t="str">
        <f t="shared" si="56"/>
        <v>Actuarial Science</v>
      </c>
      <c r="C117" s="20" t="str">
        <f t="shared" si="56"/>
        <v>Full-time, FT</v>
      </c>
      <c r="D117" s="18" t="s">
        <v>16</v>
      </c>
      <c r="E117" s="4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6">
        <v>0</v>
      </c>
      <c r="W117" s="10"/>
    </row>
    <row r="118" spans="1:23" ht="15" x14ac:dyDescent="0.3">
      <c r="A118" s="20" t="str">
        <f t="shared" si="56"/>
        <v>Post-baccalaureate certificate</v>
      </c>
      <c r="B118" s="20" t="str">
        <f t="shared" si="56"/>
        <v>Actuarial Science</v>
      </c>
      <c r="C118" s="20" t="str">
        <f t="shared" si="56"/>
        <v>Full-time, FT</v>
      </c>
      <c r="D118" s="18" t="s">
        <v>17</v>
      </c>
      <c r="E118" s="4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6">
        <v>0</v>
      </c>
      <c r="W118" s="10"/>
    </row>
    <row r="119" spans="1:23" ht="15" x14ac:dyDescent="0.3">
      <c r="A119" s="20" t="str">
        <f t="shared" si="56"/>
        <v>Post-baccalaureate certificate</v>
      </c>
      <c r="B119" s="20" t="str">
        <f t="shared" si="56"/>
        <v>Actuarial Science</v>
      </c>
      <c r="C119" s="20" t="str">
        <f t="shared" si="56"/>
        <v>Full-time, FT</v>
      </c>
      <c r="D119" s="18" t="s">
        <v>18</v>
      </c>
      <c r="E119" s="4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6">
        <v>0</v>
      </c>
      <c r="W119" s="10"/>
    </row>
    <row r="120" spans="1:23" ht="15" x14ac:dyDescent="0.3">
      <c r="A120" s="20" t="str">
        <f t="shared" ref="A120:B120" si="57">A119</f>
        <v>Post-baccalaureate certificate</v>
      </c>
      <c r="B120" s="20" t="str">
        <f t="shared" si="57"/>
        <v>Actuarial Science</v>
      </c>
      <c r="C120" s="20" t="s">
        <v>19</v>
      </c>
      <c r="D120" s="18" t="s">
        <v>15</v>
      </c>
      <c r="E120" s="4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6">
        <v>0</v>
      </c>
      <c r="W120" s="10"/>
    </row>
    <row r="121" spans="1:23" ht="15" x14ac:dyDescent="0.3">
      <c r="A121" s="20" t="str">
        <f t="shared" ref="A121:C123" si="58">A120</f>
        <v>Post-baccalaureate certificate</v>
      </c>
      <c r="B121" s="20" t="str">
        <f t="shared" si="58"/>
        <v>Actuarial Science</v>
      </c>
      <c r="C121" s="20" t="str">
        <f t="shared" si="58"/>
        <v>Part-time, PT</v>
      </c>
      <c r="D121" s="18" t="s">
        <v>16</v>
      </c>
      <c r="E121" s="4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6">
        <v>0</v>
      </c>
      <c r="W121" s="10"/>
    </row>
    <row r="122" spans="1:23" ht="15" x14ac:dyDescent="0.3">
      <c r="A122" s="20" t="str">
        <f t="shared" si="58"/>
        <v>Post-baccalaureate certificate</v>
      </c>
      <c r="B122" s="20" t="str">
        <f t="shared" si="58"/>
        <v>Actuarial Science</v>
      </c>
      <c r="C122" s="20" t="str">
        <f t="shared" si="58"/>
        <v>Part-time, PT</v>
      </c>
      <c r="D122" s="18" t="s">
        <v>17</v>
      </c>
      <c r="E122" s="4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6">
        <v>0</v>
      </c>
      <c r="W122" s="10"/>
    </row>
    <row r="123" spans="1:23" ht="15" x14ac:dyDescent="0.3">
      <c r="A123" s="20" t="str">
        <f t="shared" si="58"/>
        <v>Post-baccalaureate certificate</v>
      </c>
      <c r="B123" s="20" t="str">
        <f t="shared" si="58"/>
        <v>Actuarial Science</v>
      </c>
      <c r="C123" s="20" t="str">
        <f t="shared" si="58"/>
        <v>Part-time, PT</v>
      </c>
      <c r="D123" s="18" t="s">
        <v>18</v>
      </c>
      <c r="E123" s="4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6">
        <v>0</v>
      </c>
      <c r="W123" s="10"/>
    </row>
    <row r="124" spans="1:23" ht="15" x14ac:dyDescent="0.3">
      <c r="A124" s="20" t="str">
        <f t="shared" ref="A124" si="59">A123</f>
        <v>Post-baccalaureate certificate</v>
      </c>
      <c r="B124" s="20" t="s">
        <v>34</v>
      </c>
      <c r="C124" s="20" t="s">
        <v>14</v>
      </c>
      <c r="D124" s="18" t="s">
        <v>15</v>
      </c>
      <c r="E124" s="4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6">
        <v>0</v>
      </c>
      <c r="W124" s="10"/>
    </row>
    <row r="125" spans="1:23" ht="15" x14ac:dyDescent="0.3">
      <c r="A125" s="20" t="str">
        <f t="shared" ref="A125:C127" si="60">A124</f>
        <v>Post-baccalaureate certificate</v>
      </c>
      <c r="B125" s="20" t="str">
        <f t="shared" si="60"/>
        <v>Management and Business Administration</v>
      </c>
      <c r="C125" s="20" t="str">
        <f t="shared" si="60"/>
        <v>Full-time, FT</v>
      </c>
      <c r="D125" s="18" t="s">
        <v>16</v>
      </c>
      <c r="E125" s="4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6">
        <v>0</v>
      </c>
      <c r="W125" s="10"/>
    </row>
    <row r="126" spans="1:23" ht="15" x14ac:dyDescent="0.3">
      <c r="A126" s="20" t="str">
        <f t="shared" si="60"/>
        <v>Post-baccalaureate certificate</v>
      </c>
      <c r="B126" s="20" t="str">
        <f t="shared" si="60"/>
        <v>Management and Business Administration</v>
      </c>
      <c r="C126" s="20" t="str">
        <f t="shared" si="60"/>
        <v>Full-time, FT</v>
      </c>
      <c r="D126" s="18" t="s">
        <v>17</v>
      </c>
      <c r="E126" s="4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6">
        <v>0</v>
      </c>
      <c r="W126" s="10"/>
    </row>
    <row r="127" spans="1:23" ht="15" x14ac:dyDescent="0.3">
      <c r="A127" s="20" t="str">
        <f t="shared" si="60"/>
        <v>Post-baccalaureate certificate</v>
      </c>
      <c r="B127" s="20" t="str">
        <f t="shared" si="60"/>
        <v>Management and Business Administration</v>
      </c>
      <c r="C127" s="20" t="str">
        <f t="shared" si="60"/>
        <v>Full-time, FT</v>
      </c>
      <c r="D127" s="18" t="s">
        <v>18</v>
      </c>
      <c r="E127" s="4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6">
        <v>0</v>
      </c>
      <c r="W127" s="10"/>
    </row>
    <row r="128" spans="1:23" ht="15" x14ac:dyDescent="0.3">
      <c r="A128" s="20" t="str">
        <f t="shared" ref="A128:B128" si="61">A127</f>
        <v>Post-baccalaureate certificate</v>
      </c>
      <c r="B128" s="20" t="str">
        <f t="shared" si="61"/>
        <v>Management and Business Administration</v>
      </c>
      <c r="C128" s="20" t="s">
        <v>19</v>
      </c>
      <c r="D128" s="18" t="s">
        <v>15</v>
      </c>
      <c r="E128" s="4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6">
        <v>0</v>
      </c>
      <c r="W128" s="10"/>
    </row>
    <row r="129" spans="1:23" ht="15" x14ac:dyDescent="0.3">
      <c r="A129" s="20" t="str">
        <f t="shared" ref="A129:C131" si="62">A128</f>
        <v>Post-baccalaureate certificate</v>
      </c>
      <c r="B129" s="20" t="str">
        <f t="shared" si="62"/>
        <v>Management and Business Administration</v>
      </c>
      <c r="C129" s="20" t="str">
        <f t="shared" si="62"/>
        <v>Part-time, PT</v>
      </c>
      <c r="D129" s="18" t="s">
        <v>16</v>
      </c>
      <c r="E129" s="4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6">
        <v>0</v>
      </c>
      <c r="W129" s="10"/>
    </row>
    <row r="130" spans="1:23" ht="15" x14ac:dyDescent="0.3">
      <c r="A130" s="20" t="str">
        <f t="shared" si="62"/>
        <v>Post-baccalaureate certificate</v>
      </c>
      <c r="B130" s="20" t="str">
        <f t="shared" si="62"/>
        <v>Management and Business Administration</v>
      </c>
      <c r="C130" s="20" t="str">
        <f t="shared" si="62"/>
        <v>Part-time, PT</v>
      </c>
      <c r="D130" s="18" t="s">
        <v>17</v>
      </c>
      <c r="E130" s="4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6">
        <v>0</v>
      </c>
      <c r="W130" s="10"/>
    </row>
    <row r="131" spans="1:23" ht="15" x14ac:dyDescent="0.3">
      <c r="A131" s="20" t="str">
        <f t="shared" si="62"/>
        <v>Post-baccalaureate certificate</v>
      </c>
      <c r="B131" s="20" t="str">
        <f t="shared" si="62"/>
        <v>Management and Business Administration</v>
      </c>
      <c r="C131" s="20" t="str">
        <f t="shared" si="62"/>
        <v>Part-time, PT</v>
      </c>
      <c r="D131" s="18" t="s">
        <v>18</v>
      </c>
      <c r="E131" s="4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6">
        <v>0</v>
      </c>
      <c r="W131" s="10"/>
    </row>
    <row r="132" spans="1:23" ht="15" x14ac:dyDescent="0.3">
      <c r="A132" s="20" t="str">
        <f t="shared" ref="A132" si="63">A131</f>
        <v>Post-baccalaureate certificate</v>
      </c>
      <c r="B132" s="20" t="s">
        <v>35</v>
      </c>
      <c r="C132" s="20" t="s">
        <v>14</v>
      </c>
      <c r="D132" s="18" t="s">
        <v>15</v>
      </c>
      <c r="E132" s="4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6">
        <v>0</v>
      </c>
      <c r="W132" s="10"/>
    </row>
    <row r="133" spans="1:23" ht="15" x14ac:dyDescent="0.3">
      <c r="A133" s="20" t="str">
        <f t="shared" ref="A133:C135" si="64">A132</f>
        <v>Post-baccalaureate certificate</v>
      </c>
      <c r="B133" s="20" t="str">
        <f t="shared" si="64"/>
        <v>Human Resources Management</v>
      </c>
      <c r="C133" s="20" t="str">
        <f t="shared" si="64"/>
        <v>Full-time, FT</v>
      </c>
      <c r="D133" s="18" t="s">
        <v>16</v>
      </c>
      <c r="E133" s="4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6">
        <v>0</v>
      </c>
      <c r="W133" s="10"/>
    </row>
    <row r="134" spans="1:23" ht="15" x14ac:dyDescent="0.3">
      <c r="A134" s="20" t="str">
        <f t="shared" si="64"/>
        <v>Post-baccalaureate certificate</v>
      </c>
      <c r="B134" s="20" t="str">
        <f t="shared" si="64"/>
        <v>Human Resources Management</v>
      </c>
      <c r="C134" s="20" t="str">
        <f t="shared" si="64"/>
        <v>Full-time, FT</v>
      </c>
      <c r="D134" s="18" t="s">
        <v>17</v>
      </c>
      <c r="E134" s="4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6">
        <v>0</v>
      </c>
      <c r="W134" s="10"/>
    </row>
    <row r="135" spans="1:23" ht="15" x14ac:dyDescent="0.3">
      <c r="A135" s="20" t="str">
        <f t="shared" si="64"/>
        <v>Post-baccalaureate certificate</v>
      </c>
      <c r="B135" s="20" t="str">
        <f t="shared" si="64"/>
        <v>Human Resources Management</v>
      </c>
      <c r="C135" s="20" t="str">
        <f t="shared" si="64"/>
        <v>Full-time, FT</v>
      </c>
      <c r="D135" s="18" t="s">
        <v>18</v>
      </c>
      <c r="E135" s="4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6">
        <v>0</v>
      </c>
      <c r="W135" s="10"/>
    </row>
    <row r="136" spans="1:23" ht="15" x14ac:dyDescent="0.3">
      <c r="A136" s="20" t="str">
        <f t="shared" ref="A136:B136" si="65">A135</f>
        <v>Post-baccalaureate certificate</v>
      </c>
      <c r="B136" s="20" t="str">
        <f t="shared" si="65"/>
        <v>Human Resources Management</v>
      </c>
      <c r="C136" s="20" t="s">
        <v>19</v>
      </c>
      <c r="D136" s="18" t="s">
        <v>15</v>
      </c>
      <c r="E136" s="4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6">
        <v>0</v>
      </c>
      <c r="W136" s="10"/>
    </row>
    <row r="137" spans="1:23" ht="15" x14ac:dyDescent="0.3">
      <c r="A137" s="20" t="str">
        <f t="shared" ref="A137:C139" si="66">A136</f>
        <v>Post-baccalaureate certificate</v>
      </c>
      <c r="B137" s="20" t="str">
        <f t="shared" si="66"/>
        <v>Human Resources Management</v>
      </c>
      <c r="C137" s="20" t="str">
        <f t="shared" si="66"/>
        <v>Part-time, PT</v>
      </c>
      <c r="D137" s="18" t="s">
        <v>16</v>
      </c>
      <c r="E137" s="4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6">
        <v>0</v>
      </c>
      <c r="W137" s="10"/>
    </row>
    <row r="138" spans="1:23" ht="15" x14ac:dyDescent="0.3">
      <c r="A138" s="20" t="str">
        <f t="shared" si="66"/>
        <v>Post-baccalaureate certificate</v>
      </c>
      <c r="B138" s="20" t="str">
        <f t="shared" si="66"/>
        <v>Human Resources Management</v>
      </c>
      <c r="C138" s="20" t="str">
        <f t="shared" si="66"/>
        <v>Part-time, PT</v>
      </c>
      <c r="D138" s="18" t="s">
        <v>17</v>
      </c>
      <c r="E138" s="4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6">
        <v>0</v>
      </c>
      <c r="W138" s="10"/>
    </row>
    <row r="139" spans="1:23" ht="15" x14ac:dyDescent="0.3">
      <c r="A139" s="20" t="str">
        <f t="shared" si="66"/>
        <v>Post-baccalaureate certificate</v>
      </c>
      <c r="B139" s="20" t="str">
        <f t="shared" si="66"/>
        <v>Human Resources Management</v>
      </c>
      <c r="C139" s="20" t="str">
        <f t="shared" si="66"/>
        <v>Part-time, PT</v>
      </c>
      <c r="D139" s="18" t="s">
        <v>18</v>
      </c>
      <c r="E139" s="4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6">
        <v>0</v>
      </c>
      <c r="W139" s="10"/>
    </row>
    <row r="140" spans="1:23" ht="15" x14ac:dyDescent="0.3">
      <c r="A140" s="20" t="str">
        <f t="shared" ref="A140" si="67">A139</f>
        <v>Post-baccalaureate certificate</v>
      </c>
      <c r="B140" s="20" t="s">
        <v>36</v>
      </c>
      <c r="C140" s="20" t="s">
        <v>14</v>
      </c>
      <c r="D140" s="18" t="s">
        <v>15</v>
      </c>
      <c r="E140" s="4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6">
        <v>0</v>
      </c>
      <c r="W140" s="10"/>
    </row>
    <row r="141" spans="1:23" ht="15" x14ac:dyDescent="0.3">
      <c r="A141" s="20" t="str">
        <f t="shared" ref="A141:C143" si="68">A140</f>
        <v>Post-baccalaureate certificate</v>
      </c>
      <c r="B141" s="20" t="str">
        <f t="shared" si="68"/>
        <v>Service &amp; Supply Chain Management</v>
      </c>
      <c r="C141" s="20" t="str">
        <f t="shared" si="68"/>
        <v>Full-time, FT</v>
      </c>
      <c r="D141" s="18" t="s">
        <v>16</v>
      </c>
      <c r="E141" s="4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6">
        <v>0</v>
      </c>
      <c r="W141" s="10"/>
    </row>
    <row r="142" spans="1:23" ht="15" x14ac:dyDescent="0.3">
      <c r="A142" s="20" t="str">
        <f t="shared" si="68"/>
        <v>Post-baccalaureate certificate</v>
      </c>
      <c r="B142" s="20" t="str">
        <f t="shared" si="68"/>
        <v>Service &amp; Supply Chain Management</v>
      </c>
      <c r="C142" s="20" t="str">
        <f t="shared" si="68"/>
        <v>Full-time, FT</v>
      </c>
      <c r="D142" s="18" t="s">
        <v>17</v>
      </c>
      <c r="E142" s="4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6">
        <v>0</v>
      </c>
      <c r="W142" s="10"/>
    </row>
    <row r="143" spans="1:23" ht="15" x14ac:dyDescent="0.3">
      <c r="A143" s="20" t="str">
        <f t="shared" si="68"/>
        <v>Post-baccalaureate certificate</v>
      </c>
      <c r="B143" s="20" t="str">
        <f t="shared" si="68"/>
        <v>Service &amp; Supply Chain Management</v>
      </c>
      <c r="C143" s="20" t="str">
        <f t="shared" si="68"/>
        <v>Full-time, FT</v>
      </c>
      <c r="D143" s="18" t="s">
        <v>18</v>
      </c>
      <c r="E143" s="4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6">
        <v>0</v>
      </c>
      <c r="W143" s="10"/>
    </row>
    <row r="144" spans="1:23" ht="15" x14ac:dyDescent="0.3">
      <c r="A144" s="20" t="str">
        <f t="shared" ref="A144:B144" si="69">A143</f>
        <v>Post-baccalaureate certificate</v>
      </c>
      <c r="B144" s="20" t="str">
        <f t="shared" si="69"/>
        <v>Service &amp; Supply Chain Management</v>
      </c>
      <c r="C144" s="20" t="s">
        <v>19</v>
      </c>
      <c r="D144" s="18" t="s">
        <v>15</v>
      </c>
      <c r="E144" s="4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6">
        <v>0</v>
      </c>
      <c r="W144" s="10"/>
    </row>
    <row r="145" spans="1:23" ht="15" x14ac:dyDescent="0.3">
      <c r="A145" s="20" t="str">
        <f t="shared" ref="A145:C147" si="70">A144</f>
        <v>Post-baccalaureate certificate</v>
      </c>
      <c r="B145" s="20" t="str">
        <f t="shared" si="70"/>
        <v>Service &amp; Supply Chain Management</v>
      </c>
      <c r="C145" s="20" t="str">
        <f t="shared" si="70"/>
        <v>Part-time, PT</v>
      </c>
      <c r="D145" s="18" t="s">
        <v>16</v>
      </c>
      <c r="E145" s="4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6">
        <v>0</v>
      </c>
      <c r="W145" s="10"/>
    </row>
    <row r="146" spans="1:23" ht="15" x14ac:dyDescent="0.3">
      <c r="A146" s="20" t="str">
        <f t="shared" si="70"/>
        <v>Post-baccalaureate certificate</v>
      </c>
      <c r="B146" s="20" t="str">
        <f t="shared" si="70"/>
        <v>Service &amp; Supply Chain Management</v>
      </c>
      <c r="C146" s="20" t="str">
        <f t="shared" si="70"/>
        <v>Part-time, PT</v>
      </c>
      <c r="D146" s="18" t="s">
        <v>17</v>
      </c>
      <c r="E146" s="4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6">
        <v>0</v>
      </c>
      <c r="W146" s="10"/>
    </row>
    <row r="147" spans="1:23" ht="15" x14ac:dyDescent="0.3">
      <c r="A147" s="20" t="str">
        <f t="shared" si="70"/>
        <v>Post-baccalaureate certificate</v>
      </c>
      <c r="B147" s="20" t="str">
        <f t="shared" si="70"/>
        <v>Service &amp; Supply Chain Management</v>
      </c>
      <c r="C147" s="20" t="str">
        <f t="shared" si="70"/>
        <v>Part-time, PT</v>
      </c>
      <c r="D147" s="18" t="s">
        <v>18</v>
      </c>
      <c r="E147" s="4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6">
        <v>0</v>
      </c>
      <c r="W147" s="10"/>
    </row>
    <row r="148" spans="1:23" ht="15" x14ac:dyDescent="0.3">
      <c r="A148" s="20" t="str">
        <f t="shared" ref="A148" si="71">A147</f>
        <v>Post-baccalaureate certificate</v>
      </c>
      <c r="B148" s="20" t="s">
        <v>37</v>
      </c>
      <c r="C148" s="20" t="s">
        <v>14</v>
      </c>
      <c r="D148" s="18" t="s">
        <v>15</v>
      </c>
      <c r="E148" s="4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6">
        <v>0</v>
      </c>
      <c r="W148" s="10"/>
    </row>
    <row r="149" spans="1:23" ht="15" x14ac:dyDescent="0.3">
      <c r="A149" s="20" t="str">
        <f t="shared" ref="A149:C151" si="72">A148</f>
        <v>Post-baccalaureate certificate</v>
      </c>
      <c r="B149" s="20" t="str">
        <f t="shared" si="72"/>
        <v>Project Management</v>
      </c>
      <c r="C149" s="20" t="str">
        <f t="shared" si="72"/>
        <v>Full-time, FT</v>
      </c>
      <c r="D149" s="18" t="s">
        <v>16</v>
      </c>
      <c r="E149" s="4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6">
        <v>0</v>
      </c>
      <c r="W149" s="10"/>
    </row>
    <row r="150" spans="1:23" ht="15" x14ac:dyDescent="0.3">
      <c r="A150" s="20" t="str">
        <f t="shared" si="72"/>
        <v>Post-baccalaureate certificate</v>
      </c>
      <c r="B150" s="20" t="str">
        <f t="shared" si="72"/>
        <v>Project Management</v>
      </c>
      <c r="C150" s="20" t="str">
        <f t="shared" si="72"/>
        <v>Full-time, FT</v>
      </c>
      <c r="D150" s="18" t="s">
        <v>17</v>
      </c>
      <c r="E150" s="4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6">
        <v>0</v>
      </c>
      <c r="W150" s="10"/>
    </row>
    <row r="151" spans="1:23" ht="15" x14ac:dyDescent="0.3">
      <c r="A151" s="20" t="str">
        <f t="shared" si="72"/>
        <v>Post-baccalaureate certificate</v>
      </c>
      <c r="B151" s="20" t="str">
        <f t="shared" si="72"/>
        <v>Project Management</v>
      </c>
      <c r="C151" s="20" t="str">
        <f t="shared" si="72"/>
        <v>Full-time, FT</v>
      </c>
      <c r="D151" s="18" t="s">
        <v>18</v>
      </c>
      <c r="E151" s="4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6">
        <v>0</v>
      </c>
      <c r="W151" s="10"/>
    </row>
    <row r="152" spans="1:23" ht="15" x14ac:dyDescent="0.3">
      <c r="A152" s="20" t="str">
        <f t="shared" ref="A152:B152" si="73">A151</f>
        <v>Post-baccalaureate certificate</v>
      </c>
      <c r="B152" s="20" t="str">
        <f t="shared" si="73"/>
        <v>Project Management</v>
      </c>
      <c r="C152" s="20" t="s">
        <v>19</v>
      </c>
      <c r="D152" s="18" t="s">
        <v>15</v>
      </c>
      <c r="E152" s="4">
        <v>1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6">
        <v>0</v>
      </c>
      <c r="W152" s="10"/>
    </row>
    <row r="153" spans="1:23" ht="15" x14ac:dyDescent="0.3">
      <c r="A153" s="20" t="str">
        <f t="shared" ref="A153:C155" si="74">A152</f>
        <v>Post-baccalaureate certificate</v>
      </c>
      <c r="B153" s="20" t="str">
        <f t="shared" si="74"/>
        <v>Project Management</v>
      </c>
      <c r="C153" s="20" t="str">
        <f t="shared" si="74"/>
        <v>Part-time, PT</v>
      </c>
      <c r="D153" s="18" t="s">
        <v>16</v>
      </c>
      <c r="E153" s="4">
        <v>0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6">
        <v>0</v>
      </c>
      <c r="W153" s="10"/>
    </row>
    <row r="154" spans="1:23" ht="15" x14ac:dyDescent="0.3">
      <c r="A154" s="20" t="str">
        <f t="shared" si="74"/>
        <v>Post-baccalaureate certificate</v>
      </c>
      <c r="B154" s="20" t="str">
        <f t="shared" si="74"/>
        <v>Project Management</v>
      </c>
      <c r="C154" s="20" t="str">
        <f t="shared" si="74"/>
        <v>Part-time, PT</v>
      </c>
      <c r="D154" s="18" t="s">
        <v>17</v>
      </c>
      <c r="E154" s="4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6">
        <v>0</v>
      </c>
      <c r="W154" s="10"/>
    </row>
    <row r="155" spans="1:23" ht="15" x14ac:dyDescent="0.3">
      <c r="A155" s="20" t="str">
        <f t="shared" si="74"/>
        <v>Post-baccalaureate certificate</v>
      </c>
      <c r="B155" s="20" t="str">
        <f t="shared" si="74"/>
        <v>Project Management</v>
      </c>
      <c r="C155" s="20" t="str">
        <f t="shared" si="74"/>
        <v>Part-time, PT</v>
      </c>
      <c r="D155" s="18" t="s">
        <v>18</v>
      </c>
      <c r="E155" s="4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6">
        <v>0</v>
      </c>
      <c r="W155" s="10"/>
    </row>
    <row r="156" spans="1:23" ht="15" x14ac:dyDescent="0.3">
      <c r="A156" s="20" t="str">
        <f t="shared" ref="A156" si="75">A155</f>
        <v>Post-baccalaureate certificate</v>
      </c>
      <c r="B156" s="20" t="s">
        <v>38</v>
      </c>
      <c r="C156" s="20" t="s">
        <v>14</v>
      </c>
      <c r="D156" s="18" t="s">
        <v>15</v>
      </c>
      <c r="E156" s="4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6">
        <v>0</v>
      </c>
      <c r="W156" s="10"/>
    </row>
    <row r="157" spans="1:23" ht="15" x14ac:dyDescent="0.3">
      <c r="A157" s="20" t="str">
        <f t="shared" ref="A157:C159" si="76">A156</f>
        <v>Post-baccalaureate certificate</v>
      </c>
      <c r="B157" s="20" t="str">
        <f t="shared" si="76"/>
        <v>Operation Management</v>
      </c>
      <c r="C157" s="20" t="str">
        <f t="shared" si="76"/>
        <v>Full-time, FT</v>
      </c>
      <c r="D157" s="18" t="s">
        <v>16</v>
      </c>
      <c r="E157" s="4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6">
        <v>0</v>
      </c>
      <c r="W157" s="10"/>
    </row>
    <row r="158" spans="1:23" ht="15" x14ac:dyDescent="0.3">
      <c r="A158" s="20" t="str">
        <f t="shared" si="76"/>
        <v>Post-baccalaureate certificate</v>
      </c>
      <c r="B158" s="20" t="str">
        <f t="shared" si="76"/>
        <v>Operation Management</v>
      </c>
      <c r="C158" s="20" t="str">
        <f t="shared" si="76"/>
        <v>Full-time, FT</v>
      </c>
      <c r="D158" s="18" t="s">
        <v>17</v>
      </c>
      <c r="E158" s="4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6">
        <v>0</v>
      </c>
      <c r="W158" s="10"/>
    </row>
    <row r="159" spans="1:23" ht="15" x14ac:dyDescent="0.3">
      <c r="A159" s="20" t="str">
        <f t="shared" si="76"/>
        <v>Post-baccalaureate certificate</v>
      </c>
      <c r="B159" s="20" t="str">
        <f t="shared" si="76"/>
        <v>Operation Management</v>
      </c>
      <c r="C159" s="20" t="str">
        <f t="shared" si="76"/>
        <v>Full-time, FT</v>
      </c>
      <c r="D159" s="18" t="s">
        <v>18</v>
      </c>
      <c r="E159" s="4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6">
        <v>0</v>
      </c>
      <c r="W159" s="10"/>
    </row>
    <row r="160" spans="1:23" ht="15" x14ac:dyDescent="0.3">
      <c r="A160" s="20" t="str">
        <f t="shared" ref="A160:B160" si="77">A159</f>
        <v>Post-baccalaureate certificate</v>
      </c>
      <c r="B160" s="20" t="str">
        <f t="shared" si="77"/>
        <v>Operation Management</v>
      </c>
      <c r="C160" s="20" t="s">
        <v>19</v>
      </c>
      <c r="D160" s="18" t="s">
        <v>15</v>
      </c>
      <c r="E160" s="4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6">
        <v>0</v>
      </c>
      <c r="W160" s="10"/>
    </row>
    <row r="161" spans="1:23" ht="15" x14ac:dyDescent="0.3">
      <c r="A161" s="20" t="str">
        <f t="shared" ref="A161:C163" si="78">A160</f>
        <v>Post-baccalaureate certificate</v>
      </c>
      <c r="B161" s="20" t="str">
        <f t="shared" si="78"/>
        <v>Operation Management</v>
      </c>
      <c r="C161" s="20" t="str">
        <f t="shared" si="78"/>
        <v>Part-time, PT</v>
      </c>
      <c r="D161" s="18" t="s">
        <v>16</v>
      </c>
      <c r="E161" s="4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6">
        <v>0</v>
      </c>
      <c r="W161" s="10"/>
    </row>
    <row r="162" spans="1:23" ht="15" x14ac:dyDescent="0.3">
      <c r="A162" s="20" t="str">
        <f t="shared" si="78"/>
        <v>Post-baccalaureate certificate</v>
      </c>
      <c r="B162" s="20" t="str">
        <f t="shared" si="78"/>
        <v>Operation Management</v>
      </c>
      <c r="C162" s="20" t="str">
        <f t="shared" si="78"/>
        <v>Part-time, PT</v>
      </c>
      <c r="D162" s="18" t="s">
        <v>17</v>
      </c>
      <c r="E162" s="4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6">
        <v>0</v>
      </c>
      <c r="W162" s="10"/>
    </row>
    <row r="163" spans="1:23" ht="15" x14ac:dyDescent="0.3">
      <c r="A163" s="20" t="str">
        <f t="shared" si="78"/>
        <v>Post-baccalaureate certificate</v>
      </c>
      <c r="B163" s="20" t="str">
        <f t="shared" si="78"/>
        <v>Operation Management</v>
      </c>
      <c r="C163" s="20" t="str">
        <f t="shared" si="78"/>
        <v>Part-time, PT</v>
      </c>
      <c r="D163" s="18" t="s">
        <v>18</v>
      </c>
      <c r="E163" s="4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6">
        <v>0</v>
      </c>
      <c r="W163" s="10"/>
    </row>
    <row r="164" spans="1:23" ht="15" x14ac:dyDescent="0.3">
      <c r="A164" s="20" t="str">
        <f t="shared" ref="A164" si="79">A163</f>
        <v>Post-baccalaureate certificate</v>
      </c>
      <c r="B164" s="20" t="s">
        <v>39</v>
      </c>
      <c r="C164" s="20" t="s">
        <v>14</v>
      </c>
      <c r="D164" s="18" t="s">
        <v>15</v>
      </c>
      <c r="E164" s="4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6">
        <v>0</v>
      </c>
      <c r="W164" s="10"/>
    </row>
    <row r="165" spans="1:23" ht="15" x14ac:dyDescent="0.3">
      <c r="A165" s="20" t="str">
        <f t="shared" ref="A165:C167" si="80">A164</f>
        <v>Post-baccalaureate certificate</v>
      </c>
      <c r="B165" s="20" t="str">
        <f t="shared" si="80"/>
        <v>Hospitality Management</v>
      </c>
      <c r="C165" s="20" t="str">
        <f t="shared" si="80"/>
        <v>Full-time, FT</v>
      </c>
      <c r="D165" s="18" t="s">
        <v>16</v>
      </c>
      <c r="E165" s="4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6">
        <v>0</v>
      </c>
      <c r="W165" s="10"/>
    </row>
    <row r="166" spans="1:23" ht="15" x14ac:dyDescent="0.3">
      <c r="A166" s="20" t="str">
        <f t="shared" si="80"/>
        <v>Post-baccalaureate certificate</v>
      </c>
      <c r="B166" s="20" t="str">
        <f t="shared" si="80"/>
        <v>Hospitality Management</v>
      </c>
      <c r="C166" s="20" t="str">
        <f t="shared" si="80"/>
        <v>Full-time, FT</v>
      </c>
      <c r="D166" s="18" t="s">
        <v>17</v>
      </c>
      <c r="E166" s="4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6">
        <v>0</v>
      </c>
      <c r="W166" s="10"/>
    </row>
    <row r="167" spans="1:23" ht="15" x14ac:dyDescent="0.3">
      <c r="A167" s="20" t="str">
        <f t="shared" si="80"/>
        <v>Post-baccalaureate certificate</v>
      </c>
      <c r="B167" s="20" t="str">
        <f t="shared" si="80"/>
        <v>Hospitality Management</v>
      </c>
      <c r="C167" s="20" t="str">
        <f t="shared" si="80"/>
        <v>Full-time, FT</v>
      </c>
      <c r="D167" s="18" t="s">
        <v>18</v>
      </c>
      <c r="E167" s="4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6">
        <v>0</v>
      </c>
      <c r="W167" s="10"/>
    </row>
    <row r="168" spans="1:23" ht="15" x14ac:dyDescent="0.3">
      <c r="A168" s="20" t="str">
        <f t="shared" ref="A168:B168" si="81">A167</f>
        <v>Post-baccalaureate certificate</v>
      </c>
      <c r="B168" s="20" t="str">
        <f t="shared" si="81"/>
        <v>Hospitality Management</v>
      </c>
      <c r="C168" s="20" t="s">
        <v>19</v>
      </c>
      <c r="D168" s="18" t="s">
        <v>15</v>
      </c>
      <c r="E168" s="4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6">
        <v>0</v>
      </c>
      <c r="W168" s="10"/>
    </row>
    <row r="169" spans="1:23" ht="15" x14ac:dyDescent="0.3">
      <c r="A169" s="20" t="str">
        <f t="shared" ref="A169:C171" si="82">A168</f>
        <v>Post-baccalaureate certificate</v>
      </c>
      <c r="B169" s="20" t="str">
        <f t="shared" si="82"/>
        <v>Hospitality Management</v>
      </c>
      <c r="C169" s="20" t="str">
        <f t="shared" si="82"/>
        <v>Part-time, PT</v>
      </c>
      <c r="D169" s="18" t="s">
        <v>16</v>
      </c>
      <c r="E169" s="4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6">
        <v>0</v>
      </c>
      <c r="W169" s="10"/>
    </row>
    <row r="170" spans="1:23" ht="15" x14ac:dyDescent="0.3">
      <c r="A170" s="20" t="str">
        <f t="shared" si="82"/>
        <v>Post-baccalaureate certificate</v>
      </c>
      <c r="B170" s="20" t="str">
        <f t="shared" si="82"/>
        <v>Hospitality Management</v>
      </c>
      <c r="C170" s="20" t="str">
        <f t="shared" si="82"/>
        <v>Part-time, PT</v>
      </c>
      <c r="D170" s="18" t="s">
        <v>17</v>
      </c>
      <c r="E170" s="4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6">
        <v>0</v>
      </c>
      <c r="W170" s="10"/>
    </row>
    <row r="171" spans="1:23" ht="15" x14ac:dyDescent="0.3">
      <c r="A171" s="20" t="str">
        <f t="shared" si="82"/>
        <v>Post-baccalaureate certificate</v>
      </c>
      <c r="B171" s="20" t="str">
        <f t="shared" si="82"/>
        <v>Hospitality Management</v>
      </c>
      <c r="C171" s="20" t="str">
        <f t="shared" si="82"/>
        <v>Part-time, PT</v>
      </c>
      <c r="D171" s="18" t="s">
        <v>18</v>
      </c>
      <c r="E171" s="4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6">
        <v>0</v>
      </c>
      <c r="W171" s="10"/>
    </row>
    <row r="172" spans="1:23" ht="15" x14ac:dyDescent="0.3">
      <c r="A172" s="20" t="str">
        <f t="shared" ref="A172" si="83">A171</f>
        <v>Post-baccalaureate certificate</v>
      </c>
      <c r="B172" s="20" t="s">
        <v>40</v>
      </c>
      <c r="C172" s="20" t="s">
        <v>14</v>
      </c>
      <c r="D172" s="18" t="s">
        <v>15</v>
      </c>
      <c r="E172" s="4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6">
        <v>0</v>
      </c>
      <c r="W172" s="10"/>
    </row>
    <row r="173" spans="1:23" ht="15" x14ac:dyDescent="0.3">
      <c r="A173" s="20" t="str">
        <f t="shared" ref="A173:C175" si="84">A172</f>
        <v>Post-baccalaureate certificate</v>
      </c>
      <c r="B173" s="20" t="str">
        <f t="shared" si="84"/>
        <v>Marketing</v>
      </c>
      <c r="C173" s="20" t="str">
        <f t="shared" si="84"/>
        <v>Full-time, FT</v>
      </c>
      <c r="D173" s="18" t="s">
        <v>16</v>
      </c>
      <c r="E173" s="4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6">
        <v>0</v>
      </c>
      <c r="W173" s="10"/>
    </row>
    <row r="174" spans="1:23" ht="15" x14ac:dyDescent="0.3">
      <c r="A174" s="20" t="str">
        <f t="shared" si="84"/>
        <v>Post-baccalaureate certificate</v>
      </c>
      <c r="B174" s="20" t="str">
        <f t="shared" si="84"/>
        <v>Marketing</v>
      </c>
      <c r="C174" s="20" t="str">
        <f t="shared" si="84"/>
        <v>Full-time, FT</v>
      </c>
      <c r="D174" s="18" t="s">
        <v>17</v>
      </c>
      <c r="E174" s="4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6">
        <v>0</v>
      </c>
      <c r="W174" s="10"/>
    </row>
    <row r="175" spans="1:23" ht="15" x14ac:dyDescent="0.3">
      <c r="A175" s="20" t="str">
        <f t="shared" si="84"/>
        <v>Post-baccalaureate certificate</v>
      </c>
      <c r="B175" s="20" t="str">
        <f t="shared" si="84"/>
        <v>Marketing</v>
      </c>
      <c r="C175" s="20" t="str">
        <f t="shared" si="84"/>
        <v>Full-time, FT</v>
      </c>
      <c r="D175" s="18" t="s">
        <v>18</v>
      </c>
      <c r="E175" s="4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6">
        <v>0</v>
      </c>
      <c r="W175" s="10"/>
    </row>
    <row r="176" spans="1:23" ht="15" x14ac:dyDescent="0.3">
      <c r="A176" s="20" t="str">
        <f t="shared" ref="A176:B176" si="85">A175</f>
        <v>Post-baccalaureate certificate</v>
      </c>
      <c r="B176" s="20" t="str">
        <f t="shared" si="85"/>
        <v>Marketing</v>
      </c>
      <c r="C176" s="20" t="s">
        <v>19</v>
      </c>
      <c r="D176" s="18" t="s">
        <v>15</v>
      </c>
      <c r="E176" s="4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6">
        <v>0</v>
      </c>
      <c r="W176" s="10"/>
    </row>
    <row r="177" spans="1:23" ht="15" x14ac:dyDescent="0.3">
      <c r="A177" s="20" t="str">
        <f t="shared" ref="A177:C179" si="86">A176</f>
        <v>Post-baccalaureate certificate</v>
      </c>
      <c r="B177" s="20" t="str">
        <f t="shared" si="86"/>
        <v>Marketing</v>
      </c>
      <c r="C177" s="20" t="str">
        <f t="shared" si="86"/>
        <v>Part-time, PT</v>
      </c>
      <c r="D177" s="18" t="s">
        <v>16</v>
      </c>
      <c r="E177" s="4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6">
        <v>0</v>
      </c>
      <c r="W177" s="10"/>
    </row>
    <row r="178" spans="1:23" ht="15" x14ac:dyDescent="0.3">
      <c r="A178" s="20" t="str">
        <f t="shared" si="86"/>
        <v>Post-baccalaureate certificate</v>
      </c>
      <c r="B178" s="20" t="str">
        <f t="shared" si="86"/>
        <v>Marketing</v>
      </c>
      <c r="C178" s="20" t="str">
        <f t="shared" si="86"/>
        <v>Part-time, PT</v>
      </c>
      <c r="D178" s="18" t="s">
        <v>17</v>
      </c>
      <c r="E178" s="4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6">
        <v>0</v>
      </c>
      <c r="W178" s="10"/>
    </row>
    <row r="179" spans="1:23" ht="15" x14ac:dyDescent="0.3">
      <c r="A179" s="20" t="str">
        <f t="shared" si="86"/>
        <v>Post-baccalaureate certificate</v>
      </c>
      <c r="B179" s="20" t="str">
        <f t="shared" si="86"/>
        <v>Marketing</v>
      </c>
      <c r="C179" s="20" t="str">
        <f t="shared" si="86"/>
        <v>Part-time, PT</v>
      </c>
      <c r="D179" s="18" t="s">
        <v>18</v>
      </c>
      <c r="E179" s="4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6">
        <v>0</v>
      </c>
      <c r="W179" s="10"/>
    </row>
    <row r="180" spans="1:23" ht="15" x14ac:dyDescent="0.3">
      <c r="A180" s="20" t="str">
        <f t="shared" ref="A180" si="87">A179</f>
        <v>Post-baccalaureate certificate</v>
      </c>
      <c r="B180" s="20" t="s">
        <v>41</v>
      </c>
      <c r="C180" s="20" t="s">
        <v>14</v>
      </c>
      <c r="D180" s="18" t="s">
        <v>15</v>
      </c>
      <c r="E180" s="4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6">
        <v>0</v>
      </c>
      <c r="W180" s="10"/>
    </row>
    <row r="181" spans="1:23" ht="15" x14ac:dyDescent="0.3">
      <c r="A181" s="20" t="str">
        <f t="shared" ref="A181:C183" si="88">A180</f>
        <v>Post-baccalaureate certificate</v>
      </c>
      <c r="B181" s="20" t="str">
        <f t="shared" si="88"/>
        <v>Urban Transportation</v>
      </c>
      <c r="C181" s="20" t="str">
        <f t="shared" si="88"/>
        <v>Full-time, FT</v>
      </c>
      <c r="D181" s="18" t="s">
        <v>16</v>
      </c>
      <c r="E181" s="4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6">
        <v>0</v>
      </c>
      <c r="W181" s="10"/>
    </row>
    <row r="182" spans="1:23" ht="15" x14ac:dyDescent="0.3">
      <c r="A182" s="20" t="str">
        <f t="shared" si="88"/>
        <v>Post-baccalaureate certificate</v>
      </c>
      <c r="B182" s="20" t="str">
        <f t="shared" si="88"/>
        <v>Urban Transportation</v>
      </c>
      <c r="C182" s="20" t="str">
        <f t="shared" si="88"/>
        <v>Full-time, FT</v>
      </c>
      <c r="D182" s="18" t="s">
        <v>17</v>
      </c>
      <c r="E182" s="4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6">
        <v>0</v>
      </c>
      <c r="W182" s="10"/>
    </row>
    <row r="183" spans="1:23" ht="15" x14ac:dyDescent="0.3">
      <c r="A183" s="20" t="str">
        <f t="shared" si="88"/>
        <v>Post-baccalaureate certificate</v>
      </c>
      <c r="B183" s="20" t="str">
        <f t="shared" si="88"/>
        <v>Urban Transportation</v>
      </c>
      <c r="C183" s="20" t="str">
        <f t="shared" si="88"/>
        <v>Full-time, FT</v>
      </c>
      <c r="D183" s="18" t="s">
        <v>18</v>
      </c>
      <c r="E183" s="4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6">
        <v>0</v>
      </c>
      <c r="W183" s="10"/>
    </row>
    <row r="184" spans="1:23" ht="15" x14ac:dyDescent="0.3">
      <c r="A184" s="20" t="str">
        <f t="shared" ref="A184:B184" si="89">A183</f>
        <v>Post-baccalaureate certificate</v>
      </c>
      <c r="B184" s="20" t="str">
        <f t="shared" si="89"/>
        <v>Urban Transportation</v>
      </c>
      <c r="C184" s="20" t="s">
        <v>19</v>
      </c>
      <c r="D184" s="18" t="s">
        <v>15</v>
      </c>
      <c r="E184" s="4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6">
        <v>0</v>
      </c>
      <c r="W184" s="10"/>
    </row>
    <row r="185" spans="1:23" ht="15" x14ac:dyDescent="0.3">
      <c r="A185" s="20" t="str">
        <f t="shared" ref="A185:C187" si="90">A184</f>
        <v>Post-baccalaureate certificate</v>
      </c>
      <c r="B185" s="20" t="str">
        <f t="shared" si="90"/>
        <v>Urban Transportation</v>
      </c>
      <c r="C185" s="20" t="str">
        <f t="shared" si="90"/>
        <v>Part-time, PT</v>
      </c>
      <c r="D185" s="18" t="s">
        <v>16</v>
      </c>
      <c r="E185" s="4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6">
        <v>0</v>
      </c>
      <c r="W185" s="10"/>
    </row>
    <row r="186" spans="1:23" ht="15" x14ac:dyDescent="0.3">
      <c r="A186" s="20" t="str">
        <f t="shared" si="90"/>
        <v>Post-baccalaureate certificate</v>
      </c>
      <c r="B186" s="20" t="str">
        <f t="shared" si="90"/>
        <v>Urban Transportation</v>
      </c>
      <c r="C186" s="20" t="str">
        <f t="shared" si="90"/>
        <v>Part-time, PT</v>
      </c>
      <c r="D186" s="18" t="s">
        <v>17</v>
      </c>
      <c r="E186" s="4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6">
        <v>0</v>
      </c>
      <c r="W186" s="10"/>
    </row>
    <row r="187" spans="1:23" ht="15" x14ac:dyDescent="0.3">
      <c r="A187" s="20" t="str">
        <f t="shared" si="90"/>
        <v>Post-baccalaureate certificate</v>
      </c>
      <c r="B187" s="20" t="str">
        <f t="shared" si="90"/>
        <v>Urban Transportation</v>
      </c>
      <c r="C187" s="20" t="str">
        <f t="shared" si="90"/>
        <v>Part-time, PT</v>
      </c>
      <c r="D187" s="18" t="s">
        <v>18</v>
      </c>
      <c r="E187" s="4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6">
        <v>0</v>
      </c>
      <c r="W187" s="10"/>
    </row>
    <row r="188" spans="1:23" ht="15" x14ac:dyDescent="0.3">
      <c r="A188" s="20" t="str">
        <f t="shared" ref="A188" si="91">A187</f>
        <v>Post-baccalaureate certificate</v>
      </c>
      <c r="B188" s="20" t="s">
        <v>42</v>
      </c>
      <c r="C188" s="20" t="s">
        <v>14</v>
      </c>
      <c r="D188" s="18" t="s">
        <v>15</v>
      </c>
      <c r="E188" s="4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6">
        <v>0</v>
      </c>
      <c r="W188" s="10"/>
    </row>
    <row r="189" spans="1:23" ht="15" x14ac:dyDescent="0.3">
      <c r="A189" s="20" t="str">
        <f t="shared" ref="A189:C191" si="92">A188</f>
        <v>Post-baccalaureate certificate</v>
      </c>
      <c r="B189" s="20" t="str">
        <f t="shared" si="92"/>
        <v>Transportation Systems</v>
      </c>
      <c r="C189" s="20" t="str">
        <f t="shared" si="92"/>
        <v>Full-time, FT</v>
      </c>
      <c r="D189" s="18" t="s">
        <v>16</v>
      </c>
      <c r="E189" s="4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6">
        <v>0</v>
      </c>
      <c r="W189" s="10"/>
    </row>
    <row r="190" spans="1:23" ht="15" x14ac:dyDescent="0.3">
      <c r="A190" s="20" t="str">
        <f t="shared" si="92"/>
        <v>Post-baccalaureate certificate</v>
      </c>
      <c r="B190" s="20" t="str">
        <f t="shared" si="92"/>
        <v>Transportation Systems</v>
      </c>
      <c r="C190" s="20" t="str">
        <f t="shared" si="92"/>
        <v>Full-time, FT</v>
      </c>
      <c r="D190" s="18" t="s">
        <v>17</v>
      </c>
      <c r="E190" s="4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6">
        <v>0</v>
      </c>
      <c r="W190" s="10"/>
    </row>
    <row r="191" spans="1:23" ht="15" x14ac:dyDescent="0.3">
      <c r="A191" s="20" t="str">
        <f t="shared" si="92"/>
        <v>Post-baccalaureate certificate</v>
      </c>
      <c r="B191" s="20" t="str">
        <f t="shared" si="92"/>
        <v>Transportation Systems</v>
      </c>
      <c r="C191" s="20" t="str">
        <f t="shared" si="92"/>
        <v>Full-time, FT</v>
      </c>
      <c r="D191" s="18" t="s">
        <v>18</v>
      </c>
      <c r="E191" s="4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6">
        <v>0</v>
      </c>
      <c r="W191" s="10"/>
    </row>
    <row r="192" spans="1:23" ht="15" x14ac:dyDescent="0.3">
      <c r="A192" s="20" t="str">
        <f t="shared" ref="A192:B192" si="93">A191</f>
        <v>Post-baccalaureate certificate</v>
      </c>
      <c r="B192" s="20" t="str">
        <f t="shared" si="93"/>
        <v>Transportation Systems</v>
      </c>
      <c r="C192" s="20" t="s">
        <v>19</v>
      </c>
      <c r="D192" s="18" t="s">
        <v>15</v>
      </c>
      <c r="E192" s="4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6">
        <v>0</v>
      </c>
      <c r="W192" s="10"/>
    </row>
    <row r="193" spans="1:23" ht="15" x14ac:dyDescent="0.3">
      <c r="A193" s="20" t="str">
        <f t="shared" ref="A193:C195" si="94">A192</f>
        <v>Post-baccalaureate certificate</v>
      </c>
      <c r="B193" s="20" t="str">
        <f t="shared" si="94"/>
        <v>Transportation Systems</v>
      </c>
      <c r="C193" s="20" t="str">
        <f t="shared" si="94"/>
        <v>Part-time, PT</v>
      </c>
      <c r="D193" s="18" t="s">
        <v>16</v>
      </c>
      <c r="E193" s="4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6">
        <v>0</v>
      </c>
      <c r="W193" s="10"/>
    </row>
    <row r="194" spans="1:23" ht="15" x14ac:dyDescent="0.3">
      <c r="A194" s="20" t="str">
        <f t="shared" si="94"/>
        <v>Post-baccalaureate certificate</v>
      </c>
      <c r="B194" s="20" t="str">
        <f t="shared" si="94"/>
        <v>Transportation Systems</v>
      </c>
      <c r="C194" s="20" t="str">
        <f t="shared" si="94"/>
        <v>Part-time, PT</v>
      </c>
      <c r="D194" s="18" t="s">
        <v>17</v>
      </c>
      <c r="E194" s="4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6">
        <v>0</v>
      </c>
      <c r="W194" s="10"/>
    </row>
    <row r="195" spans="1:23" ht="15" x14ac:dyDescent="0.3">
      <c r="A195" s="20" t="str">
        <f t="shared" si="94"/>
        <v>Post-baccalaureate certificate</v>
      </c>
      <c r="B195" s="20" t="str">
        <f t="shared" si="94"/>
        <v>Transportation Systems</v>
      </c>
      <c r="C195" s="20" t="str">
        <f t="shared" si="94"/>
        <v>Part-time, PT</v>
      </c>
      <c r="D195" s="18" t="s">
        <v>18</v>
      </c>
      <c r="E195" s="4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6">
        <v>0</v>
      </c>
      <c r="W195" s="10"/>
    </row>
    <row r="196" spans="1:23" ht="15" x14ac:dyDescent="0.3">
      <c r="A196" s="20" t="str">
        <f t="shared" ref="A196" si="95">A195</f>
        <v>Post-baccalaureate certificate</v>
      </c>
      <c r="B196" s="20" t="s">
        <v>43</v>
      </c>
      <c r="C196" s="20" t="s">
        <v>14</v>
      </c>
      <c r="D196" s="18" t="s">
        <v>15</v>
      </c>
      <c r="E196" s="4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6">
        <v>0</v>
      </c>
      <c r="W196" s="10"/>
    </row>
    <row r="197" spans="1:23" ht="15" x14ac:dyDescent="0.3">
      <c r="A197" s="20" t="str">
        <f t="shared" ref="A197:C199" si="96">A196</f>
        <v>Post-baccalaureate certificate</v>
      </c>
      <c r="B197" s="20" t="str">
        <f t="shared" si="96"/>
        <v>Transportation &amp; Urban Transportation Systems</v>
      </c>
      <c r="C197" s="20" t="str">
        <f t="shared" si="96"/>
        <v>Full-time, FT</v>
      </c>
      <c r="D197" s="18" t="s">
        <v>16</v>
      </c>
      <c r="E197" s="4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6">
        <v>0</v>
      </c>
      <c r="W197" s="10"/>
    </row>
    <row r="198" spans="1:23" ht="15" x14ac:dyDescent="0.3">
      <c r="A198" s="20" t="str">
        <f t="shared" si="96"/>
        <v>Post-baccalaureate certificate</v>
      </c>
      <c r="B198" s="20" t="str">
        <f t="shared" si="96"/>
        <v>Transportation &amp; Urban Transportation Systems</v>
      </c>
      <c r="C198" s="20" t="str">
        <f t="shared" si="96"/>
        <v>Full-time, FT</v>
      </c>
      <c r="D198" s="18" t="s">
        <v>17</v>
      </c>
      <c r="E198" s="4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6">
        <v>0</v>
      </c>
      <c r="W198" s="10"/>
    </row>
    <row r="199" spans="1:23" ht="15" x14ac:dyDescent="0.3">
      <c r="A199" s="20" t="str">
        <f t="shared" si="96"/>
        <v>Post-baccalaureate certificate</v>
      </c>
      <c r="B199" s="20" t="str">
        <f t="shared" si="96"/>
        <v>Transportation &amp; Urban Transportation Systems</v>
      </c>
      <c r="C199" s="20" t="str">
        <f t="shared" si="96"/>
        <v>Full-time, FT</v>
      </c>
      <c r="D199" s="18" t="s">
        <v>18</v>
      </c>
      <c r="E199" s="4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6">
        <v>0</v>
      </c>
      <c r="W199" s="10"/>
    </row>
    <row r="200" spans="1:23" ht="15" x14ac:dyDescent="0.3">
      <c r="A200" s="20" t="str">
        <f t="shared" ref="A200:B200" si="97">A199</f>
        <v>Post-baccalaureate certificate</v>
      </c>
      <c r="B200" s="20" t="str">
        <f t="shared" si="97"/>
        <v>Transportation &amp; Urban Transportation Systems</v>
      </c>
      <c r="C200" s="20" t="s">
        <v>19</v>
      </c>
      <c r="D200" s="18" t="s">
        <v>15</v>
      </c>
      <c r="E200" s="4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6">
        <v>0</v>
      </c>
      <c r="W200" s="10"/>
    </row>
    <row r="201" spans="1:23" ht="15" x14ac:dyDescent="0.3">
      <c r="A201" s="20" t="str">
        <f t="shared" ref="A201:C203" si="98">A200</f>
        <v>Post-baccalaureate certificate</v>
      </c>
      <c r="B201" s="20" t="str">
        <f t="shared" si="98"/>
        <v>Transportation &amp; Urban Transportation Systems</v>
      </c>
      <c r="C201" s="20" t="str">
        <f t="shared" si="98"/>
        <v>Part-time, PT</v>
      </c>
      <c r="D201" s="18" t="s">
        <v>16</v>
      </c>
      <c r="E201" s="4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6">
        <v>0</v>
      </c>
      <c r="W201" s="10"/>
    </row>
    <row r="202" spans="1:23" ht="15" x14ac:dyDescent="0.3">
      <c r="A202" s="20" t="str">
        <f t="shared" si="98"/>
        <v>Post-baccalaureate certificate</v>
      </c>
      <c r="B202" s="20" t="str">
        <f t="shared" si="98"/>
        <v>Transportation &amp; Urban Transportation Systems</v>
      </c>
      <c r="C202" s="20" t="str">
        <f t="shared" si="98"/>
        <v>Part-time, PT</v>
      </c>
      <c r="D202" s="18" t="s">
        <v>17</v>
      </c>
      <c r="E202" s="4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6">
        <v>0</v>
      </c>
      <c r="W202" s="10"/>
    </row>
    <row r="203" spans="1:23" ht="15" x14ac:dyDescent="0.3">
      <c r="A203" s="20" t="str">
        <f t="shared" si="98"/>
        <v>Post-baccalaureate certificate</v>
      </c>
      <c r="B203" s="20" t="str">
        <f t="shared" si="98"/>
        <v>Transportation &amp; Urban Transportation Systems</v>
      </c>
      <c r="C203" s="20" t="str">
        <f t="shared" si="98"/>
        <v>Part-time, PT</v>
      </c>
      <c r="D203" s="18" t="s">
        <v>18</v>
      </c>
      <c r="E203" s="4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6">
        <v>0</v>
      </c>
      <c r="W203" s="10"/>
    </row>
    <row r="204" spans="1:23" ht="15" x14ac:dyDescent="0.3">
      <c r="A204" s="20" t="str">
        <f t="shared" ref="A204" si="99">A203</f>
        <v>Post-baccalaureate certificate</v>
      </c>
      <c r="B204" s="20" t="s">
        <v>44</v>
      </c>
      <c r="C204" s="20" t="s">
        <v>14</v>
      </c>
      <c r="D204" s="18" t="s">
        <v>15</v>
      </c>
      <c r="E204" s="4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6">
        <v>0</v>
      </c>
      <c r="W204" s="10"/>
    </row>
    <row r="205" spans="1:23" ht="15" x14ac:dyDescent="0.3">
      <c r="A205" s="20" t="str">
        <f t="shared" ref="A205:C207" si="100">A204</f>
        <v>Post-baccalaureate certificate</v>
      </c>
      <c r="B205" s="20" t="str">
        <f t="shared" si="100"/>
        <v>Entrepreneurship</v>
      </c>
      <c r="C205" s="20" t="str">
        <f t="shared" si="100"/>
        <v>Full-time, FT</v>
      </c>
      <c r="D205" s="18" t="s">
        <v>16</v>
      </c>
      <c r="E205" s="4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6">
        <v>0</v>
      </c>
      <c r="W205" s="10"/>
    </row>
    <row r="206" spans="1:23" ht="15" x14ac:dyDescent="0.3">
      <c r="A206" s="20" t="str">
        <f t="shared" si="100"/>
        <v>Post-baccalaureate certificate</v>
      </c>
      <c r="B206" s="20" t="str">
        <f t="shared" si="100"/>
        <v>Entrepreneurship</v>
      </c>
      <c r="C206" s="20" t="str">
        <f t="shared" si="100"/>
        <v>Full-time, FT</v>
      </c>
      <c r="D206" s="18" t="s">
        <v>17</v>
      </c>
      <c r="E206" s="4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6">
        <v>0</v>
      </c>
      <c r="W206" s="10"/>
    </row>
    <row r="207" spans="1:23" ht="15" x14ac:dyDescent="0.3">
      <c r="A207" s="20" t="str">
        <f t="shared" si="100"/>
        <v>Post-baccalaureate certificate</v>
      </c>
      <c r="B207" s="20" t="str">
        <f t="shared" si="100"/>
        <v>Entrepreneurship</v>
      </c>
      <c r="C207" s="20" t="str">
        <f t="shared" si="100"/>
        <v>Full-time, FT</v>
      </c>
      <c r="D207" s="18" t="s">
        <v>18</v>
      </c>
      <c r="E207" s="4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6">
        <v>0</v>
      </c>
      <c r="W207" s="10"/>
    </row>
    <row r="208" spans="1:23" ht="15" x14ac:dyDescent="0.3">
      <c r="A208" s="20" t="str">
        <f t="shared" ref="A208:B208" si="101">A207</f>
        <v>Post-baccalaureate certificate</v>
      </c>
      <c r="B208" s="20" t="str">
        <f t="shared" si="101"/>
        <v>Entrepreneurship</v>
      </c>
      <c r="C208" s="20" t="s">
        <v>19</v>
      </c>
      <c r="D208" s="18" t="s">
        <v>15</v>
      </c>
      <c r="E208" s="4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6">
        <v>0</v>
      </c>
      <c r="W208" s="10"/>
    </row>
    <row r="209" spans="1:23" ht="15" x14ac:dyDescent="0.3">
      <c r="A209" s="20" t="str">
        <f t="shared" ref="A209:C211" si="102">A208</f>
        <v>Post-baccalaureate certificate</v>
      </c>
      <c r="B209" s="20" t="str">
        <f t="shared" si="102"/>
        <v>Entrepreneurship</v>
      </c>
      <c r="C209" s="20" t="str">
        <f t="shared" si="102"/>
        <v>Part-time, PT</v>
      </c>
      <c r="D209" s="18" t="s">
        <v>16</v>
      </c>
      <c r="E209" s="4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6">
        <v>0</v>
      </c>
      <c r="W209" s="10"/>
    </row>
    <row r="210" spans="1:23" ht="15" x14ac:dyDescent="0.3">
      <c r="A210" s="20" t="str">
        <f t="shared" si="102"/>
        <v>Post-baccalaureate certificate</v>
      </c>
      <c r="B210" s="20" t="str">
        <f t="shared" si="102"/>
        <v>Entrepreneurship</v>
      </c>
      <c r="C210" s="20" t="str">
        <f t="shared" si="102"/>
        <v>Part-time, PT</v>
      </c>
      <c r="D210" s="18" t="s">
        <v>17</v>
      </c>
      <c r="E210" s="4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6">
        <v>0</v>
      </c>
      <c r="W210" s="10"/>
    </row>
    <row r="211" spans="1:23" ht="15" x14ac:dyDescent="0.3">
      <c r="A211" s="20" t="str">
        <f t="shared" si="102"/>
        <v>Post-baccalaureate certificate</v>
      </c>
      <c r="B211" s="20" t="str">
        <f t="shared" si="102"/>
        <v>Entrepreneurship</v>
      </c>
      <c r="C211" s="20" t="str">
        <f t="shared" si="102"/>
        <v>Part-time, PT</v>
      </c>
      <c r="D211" s="18" t="s">
        <v>18</v>
      </c>
      <c r="E211" s="4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6">
        <v>0</v>
      </c>
      <c r="W211" s="10"/>
    </row>
    <row r="212" spans="1:23" ht="15" x14ac:dyDescent="0.3">
      <c r="A212" s="20" t="str">
        <f t="shared" ref="A212" si="103">A211</f>
        <v>Post-baccalaureate certificate</v>
      </c>
      <c r="B212" s="20" t="s">
        <v>45</v>
      </c>
      <c r="C212" s="20" t="s">
        <v>14</v>
      </c>
      <c r="D212" s="18" t="s">
        <v>15</v>
      </c>
      <c r="E212" s="4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6">
        <v>0</v>
      </c>
      <c r="W212" s="10"/>
    </row>
    <row r="213" spans="1:23" ht="15" x14ac:dyDescent="0.3">
      <c r="A213" s="20" t="str">
        <f t="shared" ref="A213:C215" si="104">A212</f>
        <v>Post-baccalaureate certificate</v>
      </c>
      <c r="B213" s="20" t="str">
        <f t="shared" si="104"/>
        <v>Multimedia Journalism BS/Global Multimedia Journalism and Communications MS</v>
      </c>
      <c r="C213" s="20" t="str">
        <f t="shared" si="104"/>
        <v>Full-time, FT</v>
      </c>
      <c r="D213" s="18" t="s">
        <v>16</v>
      </c>
      <c r="E213" s="4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6">
        <v>0</v>
      </c>
      <c r="W213" s="10"/>
    </row>
    <row r="214" spans="1:23" ht="15" x14ac:dyDescent="0.3">
      <c r="A214" s="20" t="str">
        <f t="shared" si="104"/>
        <v>Post-baccalaureate certificate</v>
      </c>
      <c r="B214" s="20" t="str">
        <f t="shared" si="104"/>
        <v>Multimedia Journalism BS/Global Multimedia Journalism and Communications MS</v>
      </c>
      <c r="C214" s="20" t="str">
        <f t="shared" si="104"/>
        <v>Full-time, FT</v>
      </c>
      <c r="D214" s="18" t="s">
        <v>17</v>
      </c>
      <c r="E214" s="4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6">
        <v>0</v>
      </c>
      <c r="W214" s="10"/>
    </row>
    <row r="215" spans="1:23" ht="15" x14ac:dyDescent="0.3">
      <c r="A215" s="20" t="str">
        <f t="shared" si="104"/>
        <v>Post-baccalaureate certificate</v>
      </c>
      <c r="B215" s="20" t="str">
        <f t="shared" si="104"/>
        <v>Multimedia Journalism BS/Global Multimedia Journalism and Communications MS</v>
      </c>
      <c r="C215" s="20" t="str">
        <f t="shared" si="104"/>
        <v>Full-time, FT</v>
      </c>
      <c r="D215" s="18" t="s">
        <v>18</v>
      </c>
      <c r="E215" s="4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6">
        <v>0</v>
      </c>
      <c r="W215" s="10"/>
    </row>
    <row r="216" spans="1:23" ht="15" x14ac:dyDescent="0.3">
      <c r="A216" s="20" t="str">
        <f t="shared" ref="A216:B216" si="105">A215</f>
        <v>Post-baccalaureate certificate</v>
      </c>
      <c r="B216" s="20" t="str">
        <f t="shared" si="105"/>
        <v>Multimedia Journalism BS/Global Multimedia Journalism and Communications MS</v>
      </c>
      <c r="C216" s="20" t="s">
        <v>19</v>
      </c>
      <c r="D216" s="18" t="s">
        <v>15</v>
      </c>
      <c r="E216" s="4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6">
        <v>0</v>
      </c>
      <c r="W216" s="10"/>
    </row>
    <row r="217" spans="1:23" ht="15" x14ac:dyDescent="0.3">
      <c r="A217" s="20" t="str">
        <f t="shared" ref="A217:C219" si="106">A216</f>
        <v>Post-baccalaureate certificate</v>
      </c>
      <c r="B217" s="20" t="str">
        <f t="shared" si="106"/>
        <v>Multimedia Journalism BS/Global Multimedia Journalism and Communications MS</v>
      </c>
      <c r="C217" s="20" t="str">
        <f t="shared" si="106"/>
        <v>Part-time, PT</v>
      </c>
      <c r="D217" s="18" t="s">
        <v>16</v>
      </c>
      <c r="E217" s="4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6">
        <v>0</v>
      </c>
      <c r="W217" s="10"/>
    </row>
    <row r="218" spans="1:23" ht="15" x14ac:dyDescent="0.3">
      <c r="A218" s="20" t="str">
        <f t="shared" si="106"/>
        <v>Post-baccalaureate certificate</v>
      </c>
      <c r="B218" s="20" t="str">
        <f t="shared" si="106"/>
        <v>Multimedia Journalism BS/Global Multimedia Journalism and Communications MS</v>
      </c>
      <c r="C218" s="20" t="str">
        <f t="shared" si="106"/>
        <v>Part-time, PT</v>
      </c>
      <c r="D218" s="18" t="s">
        <v>17</v>
      </c>
      <c r="E218" s="4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6">
        <v>0</v>
      </c>
      <c r="W218" s="10"/>
    </row>
    <row r="219" spans="1:23" ht="15" x14ac:dyDescent="0.3">
      <c r="A219" s="20" t="str">
        <f t="shared" si="106"/>
        <v>Post-baccalaureate certificate</v>
      </c>
      <c r="B219" s="20" t="str">
        <f t="shared" si="106"/>
        <v>Multimedia Journalism BS/Global Multimedia Journalism and Communications MS</v>
      </c>
      <c r="C219" s="20" t="str">
        <f t="shared" si="106"/>
        <v>Part-time, PT</v>
      </c>
      <c r="D219" s="18" t="s">
        <v>18</v>
      </c>
      <c r="E219" s="4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6">
        <v>0</v>
      </c>
      <c r="W219" s="10"/>
    </row>
    <row r="220" spans="1:23" ht="15" x14ac:dyDescent="0.3">
      <c r="A220" s="20" t="str">
        <f t="shared" ref="A220" si="107">A219</f>
        <v>Post-baccalaureate certificate</v>
      </c>
      <c r="B220" s="20" t="s">
        <v>46</v>
      </c>
      <c r="C220" s="20" t="s">
        <v>14</v>
      </c>
      <c r="D220" s="18" t="s">
        <v>15</v>
      </c>
      <c r="E220" s="4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6">
        <v>0</v>
      </c>
      <c r="W220" s="10"/>
    </row>
    <row r="221" spans="1:23" ht="15" x14ac:dyDescent="0.3">
      <c r="A221" s="20" t="str">
        <f t="shared" ref="A221:C223" si="108">A220</f>
        <v>Post-baccalaureate certificate</v>
      </c>
      <c r="B221" s="20" t="str">
        <f t="shared" si="108"/>
        <v>Journalism Science</v>
      </c>
      <c r="C221" s="20" t="str">
        <f t="shared" si="108"/>
        <v>Full-time, FT</v>
      </c>
      <c r="D221" s="18" t="s">
        <v>16</v>
      </c>
      <c r="E221" s="4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6">
        <v>0</v>
      </c>
      <c r="W221" s="10"/>
    </row>
    <row r="222" spans="1:23" ht="15" x14ac:dyDescent="0.3">
      <c r="A222" s="20" t="str">
        <f t="shared" si="108"/>
        <v>Post-baccalaureate certificate</v>
      </c>
      <c r="B222" s="20" t="str">
        <f t="shared" si="108"/>
        <v>Journalism Science</v>
      </c>
      <c r="C222" s="20" t="str">
        <f t="shared" si="108"/>
        <v>Full-time, FT</v>
      </c>
      <c r="D222" s="18" t="s">
        <v>17</v>
      </c>
      <c r="E222" s="4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6">
        <v>0</v>
      </c>
      <c r="W222" s="10"/>
    </row>
    <row r="223" spans="1:23" ht="15" x14ac:dyDescent="0.3">
      <c r="A223" s="20" t="str">
        <f t="shared" si="108"/>
        <v>Post-baccalaureate certificate</v>
      </c>
      <c r="B223" s="20" t="str">
        <f t="shared" si="108"/>
        <v>Journalism Science</v>
      </c>
      <c r="C223" s="20" t="str">
        <f t="shared" si="108"/>
        <v>Full-time, FT</v>
      </c>
      <c r="D223" s="18" t="s">
        <v>18</v>
      </c>
      <c r="E223" s="4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6">
        <v>0</v>
      </c>
      <c r="W223" s="10"/>
    </row>
    <row r="224" spans="1:23" ht="15" x14ac:dyDescent="0.3">
      <c r="A224" s="20" t="str">
        <f t="shared" ref="A224:B224" si="109">A223</f>
        <v>Post-baccalaureate certificate</v>
      </c>
      <c r="B224" s="20" t="str">
        <f t="shared" si="109"/>
        <v>Journalism Science</v>
      </c>
      <c r="C224" s="20" t="s">
        <v>19</v>
      </c>
      <c r="D224" s="18" t="s">
        <v>15</v>
      </c>
      <c r="E224" s="4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6">
        <v>0</v>
      </c>
      <c r="W224" s="10"/>
    </row>
    <row r="225" spans="1:23" ht="15" x14ac:dyDescent="0.3">
      <c r="A225" s="20" t="str">
        <f t="shared" ref="A225:C227" si="110">A224</f>
        <v>Post-baccalaureate certificate</v>
      </c>
      <c r="B225" s="20" t="str">
        <f t="shared" si="110"/>
        <v>Journalism Science</v>
      </c>
      <c r="C225" s="20" t="str">
        <f t="shared" si="110"/>
        <v>Part-time, PT</v>
      </c>
      <c r="D225" s="18" t="s">
        <v>16</v>
      </c>
      <c r="E225" s="4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6">
        <v>0</v>
      </c>
      <c r="W225" s="10"/>
    </row>
    <row r="226" spans="1:23" ht="15" x14ac:dyDescent="0.3">
      <c r="A226" s="20" t="str">
        <f t="shared" si="110"/>
        <v>Post-baccalaureate certificate</v>
      </c>
      <c r="B226" s="20" t="str">
        <f t="shared" si="110"/>
        <v>Journalism Science</v>
      </c>
      <c r="C226" s="20" t="str">
        <f t="shared" si="110"/>
        <v>Part-time, PT</v>
      </c>
      <c r="D226" s="18" t="s">
        <v>17</v>
      </c>
      <c r="E226" s="4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6">
        <v>0</v>
      </c>
      <c r="W226" s="10"/>
    </row>
    <row r="227" spans="1:23" ht="15" x14ac:dyDescent="0.3">
      <c r="A227" s="20" t="str">
        <f t="shared" si="110"/>
        <v>Post-baccalaureate certificate</v>
      </c>
      <c r="B227" s="20" t="str">
        <f t="shared" si="110"/>
        <v>Journalism Science</v>
      </c>
      <c r="C227" s="20" t="str">
        <f t="shared" si="110"/>
        <v>Part-time, PT</v>
      </c>
      <c r="D227" s="18" t="s">
        <v>18</v>
      </c>
      <c r="E227" s="4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6">
        <v>0</v>
      </c>
      <c r="W227" s="10"/>
    </row>
    <row r="228" spans="1:23" ht="15" x14ac:dyDescent="0.3">
      <c r="A228" s="20" t="str">
        <f t="shared" ref="A228" si="111">A227</f>
        <v>Post-baccalaureate certificate</v>
      </c>
      <c r="B228" s="20" t="s">
        <v>47</v>
      </c>
      <c r="C228" s="20" t="s">
        <v>14</v>
      </c>
      <c r="D228" s="18" t="s">
        <v>15</v>
      </c>
      <c r="E228" s="4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6">
        <v>0</v>
      </c>
      <c r="W228" s="10"/>
    </row>
    <row r="229" spans="1:23" ht="15" x14ac:dyDescent="0.3">
      <c r="A229" s="20" t="str">
        <f t="shared" ref="A229:C231" si="112">A228</f>
        <v>Post-baccalaureate certificate</v>
      </c>
      <c r="B229" s="20" t="str">
        <f t="shared" si="112"/>
        <v>Telecommunications</v>
      </c>
      <c r="C229" s="20" t="str">
        <f t="shared" si="112"/>
        <v>Full-time, FT</v>
      </c>
      <c r="D229" s="18" t="s">
        <v>16</v>
      </c>
      <c r="E229" s="4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6">
        <v>0</v>
      </c>
      <c r="W229" s="10"/>
    </row>
    <row r="230" spans="1:23" ht="15" x14ac:dyDescent="0.3">
      <c r="A230" s="20" t="str">
        <f t="shared" si="112"/>
        <v>Post-baccalaureate certificate</v>
      </c>
      <c r="B230" s="20" t="str">
        <f t="shared" si="112"/>
        <v>Telecommunications</v>
      </c>
      <c r="C230" s="20" t="str">
        <f t="shared" si="112"/>
        <v>Full-time, FT</v>
      </c>
      <c r="D230" s="18" t="s">
        <v>17</v>
      </c>
      <c r="E230" s="4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6">
        <v>0</v>
      </c>
      <c r="W230" s="10"/>
    </row>
    <row r="231" spans="1:23" ht="15" x14ac:dyDescent="0.3">
      <c r="A231" s="20" t="str">
        <f t="shared" si="112"/>
        <v>Post-baccalaureate certificate</v>
      </c>
      <c r="B231" s="20" t="str">
        <f t="shared" si="112"/>
        <v>Telecommunications</v>
      </c>
      <c r="C231" s="20" t="str">
        <f t="shared" si="112"/>
        <v>Full-time, FT</v>
      </c>
      <c r="D231" s="18" t="s">
        <v>18</v>
      </c>
      <c r="E231" s="4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6">
        <v>0</v>
      </c>
      <c r="W231" s="10"/>
    </row>
    <row r="232" spans="1:23" ht="15" x14ac:dyDescent="0.3">
      <c r="A232" s="20" t="str">
        <f t="shared" ref="A232:B232" si="113">A231</f>
        <v>Post-baccalaureate certificate</v>
      </c>
      <c r="B232" s="20" t="str">
        <f t="shared" si="113"/>
        <v>Telecommunications</v>
      </c>
      <c r="C232" s="20" t="s">
        <v>19</v>
      </c>
      <c r="D232" s="18" t="s">
        <v>15</v>
      </c>
      <c r="E232" s="4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6">
        <v>0</v>
      </c>
      <c r="W232" s="10"/>
    </row>
    <row r="233" spans="1:23" ht="15" x14ac:dyDescent="0.3">
      <c r="A233" s="20" t="str">
        <f t="shared" ref="A233:C235" si="114">A232</f>
        <v>Post-baccalaureate certificate</v>
      </c>
      <c r="B233" s="20" t="str">
        <f t="shared" si="114"/>
        <v>Telecommunications</v>
      </c>
      <c r="C233" s="20" t="str">
        <f t="shared" si="114"/>
        <v>Part-time, PT</v>
      </c>
      <c r="D233" s="18" t="s">
        <v>16</v>
      </c>
      <c r="E233" s="4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6">
        <v>0</v>
      </c>
      <c r="W233" s="10"/>
    </row>
    <row r="234" spans="1:23" ht="15" x14ac:dyDescent="0.3">
      <c r="A234" s="20" t="str">
        <f t="shared" si="114"/>
        <v>Post-baccalaureate certificate</v>
      </c>
      <c r="B234" s="20" t="str">
        <f t="shared" si="114"/>
        <v>Telecommunications</v>
      </c>
      <c r="C234" s="20" t="str">
        <f t="shared" si="114"/>
        <v>Part-time, PT</v>
      </c>
      <c r="D234" s="18" t="s">
        <v>17</v>
      </c>
      <c r="E234" s="4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6">
        <v>0</v>
      </c>
      <c r="W234" s="10"/>
    </row>
    <row r="235" spans="1:23" ht="15" x14ac:dyDescent="0.3">
      <c r="A235" s="20" t="str">
        <f t="shared" si="114"/>
        <v>Post-baccalaureate certificate</v>
      </c>
      <c r="B235" s="20" t="str">
        <f t="shared" si="114"/>
        <v>Telecommunications</v>
      </c>
      <c r="C235" s="20" t="str">
        <f t="shared" si="114"/>
        <v>Part-time, PT</v>
      </c>
      <c r="D235" s="18" t="s">
        <v>18</v>
      </c>
      <c r="E235" s="4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6">
        <v>0</v>
      </c>
      <c r="W235" s="10"/>
    </row>
    <row r="236" spans="1:23" ht="15" x14ac:dyDescent="0.3">
      <c r="A236" s="20" t="str">
        <f t="shared" ref="A236" si="115">A235</f>
        <v>Post-baccalaureate certificate</v>
      </c>
      <c r="B236" s="20" t="s">
        <v>48</v>
      </c>
      <c r="C236" s="20" t="s">
        <v>14</v>
      </c>
      <c r="D236" s="18" t="s">
        <v>15</v>
      </c>
      <c r="E236" s="4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6">
        <v>0</v>
      </c>
      <c r="W236" s="10"/>
    </row>
    <row r="237" spans="1:23" ht="15" x14ac:dyDescent="0.3">
      <c r="A237" s="20" t="str">
        <f t="shared" ref="A237:C239" si="116">A236</f>
        <v>Post-baccalaureate certificate</v>
      </c>
      <c r="B237" s="20" t="str">
        <f t="shared" si="116"/>
        <v>Multi-Platform</v>
      </c>
      <c r="C237" s="20" t="str">
        <f t="shared" si="116"/>
        <v>Full-time, FT</v>
      </c>
      <c r="D237" s="18" t="s">
        <v>16</v>
      </c>
      <c r="E237" s="4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6">
        <v>0</v>
      </c>
      <c r="W237" s="10"/>
    </row>
    <row r="238" spans="1:23" ht="15" x14ac:dyDescent="0.3">
      <c r="A238" s="20" t="str">
        <f t="shared" si="116"/>
        <v>Post-baccalaureate certificate</v>
      </c>
      <c r="B238" s="20" t="str">
        <f t="shared" si="116"/>
        <v>Multi-Platform</v>
      </c>
      <c r="C238" s="20" t="str">
        <f t="shared" si="116"/>
        <v>Full-time, FT</v>
      </c>
      <c r="D238" s="18" t="s">
        <v>17</v>
      </c>
      <c r="E238" s="4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6">
        <v>0</v>
      </c>
      <c r="W238" s="10"/>
    </row>
    <row r="239" spans="1:23" ht="15" x14ac:dyDescent="0.3">
      <c r="A239" s="20" t="str">
        <f t="shared" si="116"/>
        <v>Post-baccalaureate certificate</v>
      </c>
      <c r="B239" s="20" t="str">
        <f t="shared" si="116"/>
        <v>Multi-Platform</v>
      </c>
      <c r="C239" s="20" t="str">
        <f t="shared" si="116"/>
        <v>Full-time, FT</v>
      </c>
      <c r="D239" s="18" t="s">
        <v>18</v>
      </c>
      <c r="E239" s="4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6">
        <v>0</v>
      </c>
      <c r="W239" s="10"/>
    </row>
    <row r="240" spans="1:23" ht="15" x14ac:dyDescent="0.3">
      <c r="A240" s="20" t="str">
        <f t="shared" ref="A240:B240" si="117">A239</f>
        <v>Post-baccalaureate certificate</v>
      </c>
      <c r="B240" s="20" t="str">
        <f t="shared" si="117"/>
        <v>Multi-Platform</v>
      </c>
      <c r="C240" s="20" t="s">
        <v>19</v>
      </c>
      <c r="D240" s="18" t="s">
        <v>15</v>
      </c>
      <c r="E240" s="4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6">
        <v>0</v>
      </c>
      <c r="W240" s="10"/>
    </row>
    <row r="241" spans="1:23" ht="15" x14ac:dyDescent="0.3">
      <c r="A241" s="20" t="str">
        <f t="shared" ref="A241:C243" si="118">A240</f>
        <v>Post-baccalaureate certificate</v>
      </c>
      <c r="B241" s="20" t="str">
        <f t="shared" si="118"/>
        <v>Multi-Platform</v>
      </c>
      <c r="C241" s="20" t="str">
        <f t="shared" si="118"/>
        <v>Part-time, PT</v>
      </c>
      <c r="D241" s="18" t="s">
        <v>16</v>
      </c>
      <c r="E241" s="4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6">
        <v>0</v>
      </c>
      <c r="W241" s="10"/>
    </row>
    <row r="242" spans="1:23" ht="15" x14ac:dyDescent="0.3">
      <c r="A242" s="20" t="str">
        <f t="shared" si="118"/>
        <v>Post-baccalaureate certificate</v>
      </c>
      <c r="B242" s="20" t="str">
        <f t="shared" si="118"/>
        <v>Multi-Platform</v>
      </c>
      <c r="C242" s="20" t="str">
        <f t="shared" si="118"/>
        <v>Part-time, PT</v>
      </c>
      <c r="D242" s="18" t="s">
        <v>17</v>
      </c>
      <c r="E242" s="4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6">
        <v>0</v>
      </c>
      <c r="W242" s="10"/>
    </row>
    <row r="243" spans="1:23" ht="15" x14ac:dyDescent="0.3">
      <c r="A243" s="20" t="str">
        <f t="shared" si="118"/>
        <v>Post-baccalaureate certificate</v>
      </c>
      <c r="B243" s="20" t="str">
        <f t="shared" si="118"/>
        <v>Multi-Platform</v>
      </c>
      <c r="C243" s="20" t="str">
        <f t="shared" si="118"/>
        <v>Part-time, PT</v>
      </c>
      <c r="D243" s="18" t="s">
        <v>18</v>
      </c>
      <c r="E243" s="4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6">
        <v>0</v>
      </c>
      <c r="W243" s="10"/>
    </row>
    <row r="244" spans="1:23" ht="15" x14ac:dyDescent="0.3">
      <c r="A244" s="20" t="str">
        <f t="shared" ref="A244" si="119">A243</f>
        <v>Post-baccalaureate certificate</v>
      </c>
      <c r="B244" s="20" t="s">
        <v>49</v>
      </c>
      <c r="C244" s="20" t="s">
        <v>14</v>
      </c>
      <c r="D244" s="18" t="s">
        <v>15</v>
      </c>
      <c r="E244" s="4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6">
        <v>0</v>
      </c>
      <c r="W244" s="10"/>
    </row>
    <row r="245" spans="1:23" ht="15" x14ac:dyDescent="0.3">
      <c r="A245" s="20" t="str">
        <f t="shared" ref="A245:C247" si="120">A244</f>
        <v>Post-baccalaureate certificate</v>
      </c>
      <c r="B245" s="20" t="str">
        <f t="shared" si="120"/>
        <v>Interdisciplinary Journalism and Mass Communications</v>
      </c>
      <c r="C245" s="20" t="str">
        <f t="shared" si="120"/>
        <v>Full-time, FT</v>
      </c>
      <c r="D245" s="18" t="s">
        <v>16</v>
      </c>
      <c r="E245" s="4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6">
        <v>0</v>
      </c>
      <c r="W245" s="10"/>
    </row>
    <row r="246" spans="1:23" ht="15" x14ac:dyDescent="0.3">
      <c r="A246" s="20" t="str">
        <f t="shared" si="120"/>
        <v>Post-baccalaureate certificate</v>
      </c>
      <c r="B246" s="20" t="str">
        <f t="shared" si="120"/>
        <v>Interdisciplinary Journalism and Mass Communications</v>
      </c>
      <c r="C246" s="20" t="str">
        <f t="shared" si="120"/>
        <v>Full-time, FT</v>
      </c>
      <c r="D246" s="18" t="s">
        <v>17</v>
      </c>
      <c r="E246" s="4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6">
        <v>0</v>
      </c>
      <c r="W246" s="10"/>
    </row>
    <row r="247" spans="1:23" ht="15" x14ac:dyDescent="0.3">
      <c r="A247" s="20" t="str">
        <f t="shared" si="120"/>
        <v>Post-baccalaureate certificate</v>
      </c>
      <c r="B247" s="20" t="str">
        <f t="shared" si="120"/>
        <v>Interdisciplinary Journalism and Mass Communications</v>
      </c>
      <c r="C247" s="20" t="str">
        <f t="shared" si="120"/>
        <v>Full-time, FT</v>
      </c>
      <c r="D247" s="18" t="s">
        <v>18</v>
      </c>
      <c r="E247" s="4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6">
        <v>0</v>
      </c>
      <c r="W247" s="10"/>
    </row>
    <row r="248" spans="1:23" ht="15" x14ac:dyDescent="0.3">
      <c r="A248" s="20" t="str">
        <f t="shared" ref="A248:B248" si="121">A247</f>
        <v>Post-baccalaureate certificate</v>
      </c>
      <c r="B248" s="20" t="str">
        <f t="shared" si="121"/>
        <v>Interdisciplinary Journalism and Mass Communications</v>
      </c>
      <c r="C248" s="20" t="s">
        <v>19</v>
      </c>
      <c r="D248" s="18" t="s">
        <v>15</v>
      </c>
      <c r="E248" s="4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6">
        <v>0</v>
      </c>
      <c r="W248" s="10"/>
    </row>
    <row r="249" spans="1:23" ht="15" x14ac:dyDescent="0.3">
      <c r="A249" s="20" t="str">
        <f t="shared" ref="A249:C251" si="122">A248</f>
        <v>Post-baccalaureate certificate</v>
      </c>
      <c r="B249" s="20" t="str">
        <f t="shared" si="122"/>
        <v>Interdisciplinary Journalism and Mass Communications</v>
      </c>
      <c r="C249" s="20" t="str">
        <f t="shared" si="122"/>
        <v>Part-time, PT</v>
      </c>
      <c r="D249" s="18" t="s">
        <v>16</v>
      </c>
      <c r="E249" s="4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6">
        <v>0</v>
      </c>
      <c r="W249" s="10"/>
    </row>
    <row r="250" spans="1:23" ht="15" x14ac:dyDescent="0.3">
      <c r="A250" s="20" t="str">
        <f t="shared" si="122"/>
        <v>Post-baccalaureate certificate</v>
      </c>
      <c r="B250" s="20" t="str">
        <f t="shared" si="122"/>
        <v>Interdisciplinary Journalism and Mass Communications</v>
      </c>
      <c r="C250" s="20" t="str">
        <f t="shared" si="122"/>
        <v>Part-time, PT</v>
      </c>
      <c r="D250" s="18" t="s">
        <v>17</v>
      </c>
      <c r="E250" s="4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6">
        <v>0</v>
      </c>
      <c r="W250" s="10"/>
    </row>
    <row r="251" spans="1:23" ht="15" x14ac:dyDescent="0.3">
      <c r="A251" s="20" t="str">
        <f t="shared" si="122"/>
        <v>Post-baccalaureate certificate</v>
      </c>
      <c r="B251" s="20" t="str">
        <f t="shared" si="122"/>
        <v>Interdisciplinary Journalism and Mass Communications</v>
      </c>
      <c r="C251" s="20" t="str">
        <f t="shared" si="122"/>
        <v>Part-time, PT</v>
      </c>
      <c r="D251" s="18" t="s">
        <v>18</v>
      </c>
      <c r="E251" s="4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6">
        <v>0</v>
      </c>
      <c r="W251" s="10"/>
    </row>
    <row r="252" spans="1:23" ht="15" x14ac:dyDescent="0.3">
      <c r="A252" s="20" t="str">
        <f t="shared" ref="A252" si="123">A251</f>
        <v>Post-baccalaureate certificate</v>
      </c>
      <c r="B252" s="20" t="s">
        <v>50</v>
      </c>
      <c r="C252" s="20" t="s">
        <v>14</v>
      </c>
      <c r="D252" s="18" t="s">
        <v>15</v>
      </c>
      <c r="E252" s="4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6">
        <v>0</v>
      </c>
      <c r="W252" s="10"/>
    </row>
    <row r="253" spans="1:23" ht="15" x14ac:dyDescent="0.3">
      <c r="A253" s="20" t="str">
        <f t="shared" ref="A253:C255" si="124">A252</f>
        <v>Post-baccalaureate certificate</v>
      </c>
      <c r="B253" s="20" t="str">
        <f t="shared" si="124"/>
        <v>Strategic Communication</v>
      </c>
      <c r="C253" s="20" t="str">
        <f t="shared" si="124"/>
        <v>Full-time, FT</v>
      </c>
      <c r="D253" s="18" t="s">
        <v>16</v>
      </c>
      <c r="E253" s="4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6">
        <v>0</v>
      </c>
      <c r="W253" s="10"/>
    </row>
    <row r="254" spans="1:23" ht="15" x14ac:dyDescent="0.3">
      <c r="A254" s="20" t="str">
        <f t="shared" si="124"/>
        <v>Post-baccalaureate certificate</v>
      </c>
      <c r="B254" s="20" t="str">
        <f t="shared" si="124"/>
        <v>Strategic Communication</v>
      </c>
      <c r="C254" s="20" t="str">
        <f t="shared" si="124"/>
        <v>Full-time, FT</v>
      </c>
      <c r="D254" s="18" t="s">
        <v>17</v>
      </c>
      <c r="E254" s="4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6">
        <v>0</v>
      </c>
      <c r="W254" s="10"/>
    </row>
    <row r="255" spans="1:23" ht="15" x14ac:dyDescent="0.3">
      <c r="A255" s="20" t="str">
        <f t="shared" si="124"/>
        <v>Post-baccalaureate certificate</v>
      </c>
      <c r="B255" s="20" t="str">
        <f t="shared" si="124"/>
        <v>Strategic Communication</v>
      </c>
      <c r="C255" s="20" t="str">
        <f t="shared" si="124"/>
        <v>Full-time, FT</v>
      </c>
      <c r="D255" s="18" t="s">
        <v>18</v>
      </c>
      <c r="E255" s="4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6">
        <v>0</v>
      </c>
      <c r="W255" s="10"/>
    </row>
    <row r="256" spans="1:23" ht="15" x14ac:dyDescent="0.3">
      <c r="A256" s="20" t="str">
        <f t="shared" ref="A256:B256" si="125">A255</f>
        <v>Post-baccalaureate certificate</v>
      </c>
      <c r="B256" s="20" t="str">
        <f t="shared" si="125"/>
        <v>Strategic Communication</v>
      </c>
      <c r="C256" s="20" t="s">
        <v>19</v>
      </c>
      <c r="D256" s="18" t="s">
        <v>15</v>
      </c>
      <c r="E256" s="4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6">
        <v>0</v>
      </c>
      <c r="W256" s="10"/>
    </row>
    <row r="257" spans="1:23" ht="15" x14ac:dyDescent="0.3">
      <c r="A257" s="20" t="str">
        <f t="shared" ref="A257:C259" si="126">A256</f>
        <v>Post-baccalaureate certificate</v>
      </c>
      <c r="B257" s="20" t="str">
        <f t="shared" si="126"/>
        <v>Strategic Communication</v>
      </c>
      <c r="C257" s="20" t="str">
        <f t="shared" si="126"/>
        <v>Part-time, PT</v>
      </c>
      <c r="D257" s="18" t="s">
        <v>16</v>
      </c>
      <c r="E257" s="4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6">
        <v>0</v>
      </c>
      <c r="W257" s="10"/>
    </row>
    <row r="258" spans="1:23" ht="15" x14ac:dyDescent="0.3">
      <c r="A258" s="20" t="str">
        <f t="shared" si="126"/>
        <v>Post-baccalaureate certificate</v>
      </c>
      <c r="B258" s="20" t="str">
        <f t="shared" si="126"/>
        <v>Strategic Communication</v>
      </c>
      <c r="C258" s="20" t="str">
        <f t="shared" si="126"/>
        <v>Part-time, PT</v>
      </c>
      <c r="D258" s="18" t="s">
        <v>17</v>
      </c>
      <c r="E258" s="4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6">
        <v>0</v>
      </c>
      <c r="W258" s="10"/>
    </row>
    <row r="259" spans="1:23" ht="15" x14ac:dyDescent="0.3">
      <c r="A259" s="20" t="str">
        <f t="shared" si="126"/>
        <v>Post-baccalaureate certificate</v>
      </c>
      <c r="B259" s="20" t="str">
        <f t="shared" si="126"/>
        <v>Strategic Communication</v>
      </c>
      <c r="C259" s="20" t="str">
        <f t="shared" si="126"/>
        <v>Part-time, PT</v>
      </c>
      <c r="D259" s="18" t="s">
        <v>18</v>
      </c>
      <c r="E259" s="4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6">
        <v>0</v>
      </c>
      <c r="W259" s="10"/>
    </row>
    <row r="260" spans="1:23" ht="15" x14ac:dyDescent="0.3">
      <c r="A260" s="20" t="str">
        <f t="shared" ref="A260" si="127">A259</f>
        <v>Post-baccalaureate certificate</v>
      </c>
      <c r="B260" s="20" t="s">
        <v>51</v>
      </c>
      <c r="C260" s="20" t="s">
        <v>14</v>
      </c>
      <c r="D260" s="18" t="s">
        <v>15</v>
      </c>
      <c r="E260" s="4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6">
        <v>0</v>
      </c>
      <c r="W260" s="10"/>
    </row>
    <row r="261" spans="1:23" ht="15" x14ac:dyDescent="0.3">
      <c r="A261" s="20" t="str">
        <f t="shared" ref="A261:C263" si="128">A260</f>
        <v>Post-baccalaureate certificate</v>
      </c>
      <c r="B261" s="20" t="str">
        <f t="shared" si="128"/>
        <v>Screen Writing/Animation</v>
      </c>
      <c r="C261" s="20" t="str">
        <f t="shared" si="128"/>
        <v>Full-time, FT</v>
      </c>
      <c r="D261" s="18" t="s">
        <v>16</v>
      </c>
      <c r="E261" s="4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6">
        <v>0</v>
      </c>
      <c r="W261" s="10"/>
    </row>
    <row r="262" spans="1:23" ht="15" x14ac:dyDescent="0.3">
      <c r="A262" s="20" t="str">
        <f t="shared" si="128"/>
        <v>Post-baccalaureate certificate</v>
      </c>
      <c r="B262" s="20" t="str">
        <f t="shared" si="128"/>
        <v>Screen Writing/Animation</v>
      </c>
      <c r="C262" s="20" t="str">
        <f t="shared" si="128"/>
        <v>Full-time, FT</v>
      </c>
      <c r="D262" s="18" t="s">
        <v>17</v>
      </c>
      <c r="E262" s="4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6">
        <v>0</v>
      </c>
      <c r="W262" s="10"/>
    </row>
    <row r="263" spans="1:23" ht="15" x14ac:dyDescent="0.3">
      <c r="A263" s="20" t="str">
        <f t="shared" si="128"/>
        <v>Post-baccalaureate certificate</v>
      </c>
      <c r="B263" s="20" t="str">
        <f t="shared" si="128"/>
        <v>Screen Writing/Animation</v>
      </c>
      <c r="C263" s="20" t="str">
        <f t="shared" si="128"/>
        <v>Full-time, FT</v>
      </c>
      <c r="D263" s="18" t="s">
        <v>18</v>
      </c>
      <c r="E263" s="4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6">
        <v>0</v>
      </c>
      <c r="W263" s="10"/>
    </row>
    <row r="264" spans="1:23" ht="15" x14ac:dyDescent="0.3">
      <c r="A264" s="20" t="str">
        <f t="shared" ref="A264:B264" si="129">A263</f>
        <v>Post-baccalaureate certificate</v>
      </c>
      <c r="B264" s="20" t="str">
        <f t="shared" si="129"/>
        <v>Screen Writing/Animation</v>
      </c>
      <c r="C264" s="20" t="s">
        <v>19</v>
      </c>
      <c r="D264" s="18" t="s">
        <v>15</v>
      </c>
      <c r="E264" s="4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6">
        <v>0</v>
      </c>
      <c r="W264" s="10"/>
    </row>
    <row r="265" spans="1:23" ht="15" x14ac:dyDescent="0.3">
      <c r="A265" s="20" t="str">
        <f t="shared" ref="A265:C267" si="130">A264</f>
        <v>Post-baccalaureate certificate</v>
      </c>
      <c r="B265" s="20" t="str">
        <f t="shared" si="130"/>
        <v>Screen Writing/Animation</v>
      </c>
      <c r="C265" s="20" t="str">
        <f t="shared" si="130"/>
        <v>Part-time, PT</v>
      </c>
      <c r="D265" s="18" t="s">
        <v>16</v>
      </c>
      <c r="E265" s="4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6">
        <v>0</v>
      </c>
      <c r="W265" s="10"/>
    </row>
    <row r="266" spans="1:23" ht="15" x14ac:dyDescent="0.3">
      <c r="A266" s="20" t="str">
        <f t="shared" si="130"/>
        <v>Post-baccalaureate certificate</v>
      </c>
      <c r="B266" s="20" t="str">
        <f t="shared" si="130"/>
        <v>Screen Writing/Animation</v>
      </c>
      <c r="C266" s="20" t="str">
        <f t="shared" si="130"/>
        <v>Part-time, PT</v>
      </c>
      <c r="D266" s="18" t="s">
        <v>17</v>
      </c>
      <c r="E266" s="4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6">
        <v>0</v>
      </c>
      <c r="W266" s="10"/>
    </row>
    <row r="267" spans="1:23" ht="15" x14ac:dyDescent="0.3">
      <c r="A267" s="20" t="str">
        <f t="shared" si="130"/>
        <v>Post-baccalaureate certificate</v>
      </c>
      <c r="B267" s="20" t="str">
        <f t="shared" si="130"/>
        <v>Screen Writing/Animation</v>
      </c>
      <c r="C267" s="20" t="str">
        <f t="shared" si="130"/>
        <v>Part-time, PT</v>
      </c>
      <c r="D267" s="18" t="s">
        <v>18</v>
      </c>
      <c r="E267" s="4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6">
        <v>0</v>
      </c>
      <c r="W267" s="10"/>
    </row>
    <row r="268" spans="1:23" ht="15" x14ac:dyDescent="0.3">
      <c r="A268" s="20" t="str">
        <f t="shared" ref="A268" si="131">A267</f>
        <v>Post-baccalaureate certificate</v>
      </c>
      <c r="B268" s="20" t="s">
        <v>52</v>
      </c>
      <c r="C268" s="20" t="s">
        <v>14</v>
      </c>
      <c r="D268" s="18" t="s">
        <v>15</v>
      </c>
      <c r="E268" s="4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6">
        <v>0</v>
      </c>
      <c r="W268" s="10"/>
    </row>
    <row r="269" spans="1:23" ht="15" x14ac:dyDescent="0.3">
      <c r="A269" s="20" t="str">
        <f t="shared" ref="A269:C271" si="132">A268</f>
        <v>Post-baccalaureate certificate</v>
      </c>
      <c r="B269" s="20" t="str">
        <f t="shared" si="132"/>
        <v>Computer Science</v>
      </c>
      <c r="C269" s="20" t="str">
        <f t="shared" si="132"/>
        <v>Full-time, FT</v>
      </c>
      <c r="D269" s="18" t="s">
        <v>16</v>
      </c>
      <c r="E269" s="4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6">
        <v>0</v>
      </c>
      <c r="W269" s="10"/>
    </row>
    <row r="270" spans="1:23" ht="15" x14ac:dyDescent="0.3">
      <c r="A270" s="20" t="str">
        <f t="shared" si="132"/>
        <v>Post-baccalaureate certificate</v>
      </c>
      <c r="B270" s="20" t="str">
        <f t="shared" si="132"/>
        <v>Computer Science</v>
      </c>
      <c r="C270" s="20" t="str">
        <f t="shared" si="132"/>
        <v>Full-time, FT</v>
      </c>
      <c r="D270" s="18" t="s">
        <v>17</v>
      </c>
      <c r="E270" s="4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6">
        <v>0</v>
      </c>
      <c r="W270" s="10"/>
    </row>
    <row r="271" spans="1:23" ht="15" x14ac:dyDescent="0.3">
      <c r="A271" s="20" t="str">
        <f t="shared" si="132"/>
        <v>Post-baccalaureate certificate</v>
      </c>
      <c r="B271" s="20" t="str">
        <f t="shared" si="132"/>
        <v>Computer Science</v>
      </c>
      <c r="C271" s="20" t="str">
        <f t="shared" si="132"/>
        <v>Full-time, FT</v>
      </c>
      <c r="D271" s="18" t="s">
        <v>18</v>
      </c>
      <c r="E271" s="4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6">
        <v>0</v>
      </c>
      <c r="W271" s="10"/>
    </row>
    <row r="272" spans="1:23" ht="15" x14ac:dyDescent="0.3">
      <c r="A272" s="20" t="str">
        <f t="shared" ref="A272:B272" si="133">A271</f>
        <v>Post-baccalaureate certificate</v>
      </c>
      <c r="B272" s="20" t="str">
        <f t="shared" si="133"/>
        <v>Computer Science</v>
      </c>
      <c r="C272" s="20" t="s">
        <v>19</v>
      </c>
      <c r="D272" s="18" t="s">
        <v>15</v>
      </c>
      <c r="E272" s="4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6">
        <v>0</v>
      </c>
      <c r="W272" s="10"/>
    </row>
    <row r="273" spans="1:23" ht="15" x14ac:dyDescent="0.3">
      <c r="A273" s="20" t="str">
        <f t="shared" ref="A273:C275" si="134">A272</f>
        <v>Post-baccalaureate certificate</v>
      </c>
      <c r="B273" s="20" t="str">
        <f t="shared" si="134"/>
        <v>Computer Science</v>
      </c>
      <c r="C273" s="20" t="str">
        <f t="shared" si="134"/>
        <v>Part-time, PT</v>
      </c>
      <c r="D273" s="18" t="s">
        <v>16</v>
      </c>
      <c r="E273" s="4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6">
        <v>0</v>
      </c>
      <c r="W273" s="10"/>
    </row>
    <row r="274" spans="1:23" ht="15" x14ac:dyDescent="0.3">
      <c r="A274" s="20" t="str">
        <f t="shared" si="134"/>
        <v>Post-baccalaureate certificate</v>
      </c>
      <c r="B274" s="20" t="str">
        <f t="shared" si="134"/>
        <v>Computer Science</v>
      </c>
      <c r="C274" s="20" t="str">
        <f t="shared" si="134"/>
        <v>Part-time, PT</v>
      </c>
      <c r="D274" s="18" t="s">
        <v>17</v>
      </c>
      <c r="E274" s="4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6">
        <v>0</v>
      </c>
      <c r="W274" s="10"/>
    </row>
    <row r="275" spans="1:23" ht="15" x14ac:dyDescent="0.3">
      <c r="A275" s="20" t="str">
        <f t="shared" si="134"/>
        <v>Post-baccalaureate certificate</v>
      </c>
      <c r="B275" s="20" t="str">
        <f t="shared" si="134"/>
        <v>Computer Science</v>
      </c>
      <c r="C275" s="20" t="str">
        <f t="shared" si="134"/>
        <v>Part-time, PT</v>
      </c>
      <c r="D275" s="18" t="s">
        <v>18</v>
      </c>
      <c r="E275" s="4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6">
        <v>0</v>
      </c>
      <c r="W275" s="10"/>
    </row>
    <row r="276" spans="1:23" ht="15" x14ac:dyDescent="0.3">
      <c r="A276" s="20" t="str">
        <f t="shared" ref="A276" si="135">A275</f>
        <v>Post-baccalaureate certificate</v>
      </c>
      <c r="B276" s="20" t="s">
        <v>53</v>
      </c>
      <c r="C276" s="20" t="s">
        <v>14</v>
      </c>
      <c r="D276" s="18" t="s">
        <v>15</v>
      </c>
      <c r="E276" s="4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6">
        <v>0</v>
      </c>
      <c r="W276" s="10"/>
    </row>
    <row r="277" spans="1:23" ht="15" x14ac:dyDescent="0.3">
      <c r="A277" s="20" t="str">
        <f t="shared" ref="A277:C279" si="136">A276</f>
        <v>Post-baccalaureate certificate</v>
      </c>
      <c r="B277" s="20" t="str">
        <f t="shared" si="136"/>
        <v>Cloud Computing (BS) / Advanced Computing (MS)</v>
      </c>
      <c r="C277" s="20" t="str">
        <f t="shared" si="136"/>
        <v>Full-time, FT</v>
      </c>
      <c r="D277" s="18" t="s">
        <v>16</v>
      </c>
      <c r="E277" s="4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6">
        <v>0</v>
      </c>
      <c r="W277" s="10"/>
    </row>
    <row r="278" spans="1:23" ht="15" x14ac:dyDescent="0.3">
      <c r="A278" s="20" t="str">
        <f t="shared" si="136"/>
        <v>Post-baccalaureate certificate</v>
      </c>
      <c r="B278" s="20" t="str">
        <f t="shared" si="136"/>
        <v>Cloud Computing (BS) / Advanced Computing (MS)</v>
      </c>
      <c r="C278" s="20" t="str">
        <f t="shared" si="136"/>
        <v>Full-time, FT</v>
      </c>
      <c r="D278" s="18" t="s">
        <v>17</v>
      </c>
      <c r="E278" s="4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6">
        <v>0</v>
      </c>
      <c r="W278" s="10"/>
    </row>
    <row r="279" spans="1:23" ht="15" x14ac:dyDescent="0.3">
      <c r="A279" s="20" t="str">
        <f t="shared" si="136"/>
        <v>Post-baccalaureate certificate</v>
      </c>
      <c r="B279" s="20" t="str">
        <f t="shared" si="136"/>
        <v>Cloud Computing (BS) / Advanced Computing (MS)</v>
      </c>
      <c r="C279" s="20" t="str">
        <f t="shared" si="136"/>
        <v>Full-time, FT</v>
      </c>
      <c r="D279" s="18" t="s">
        <v>18</v>
      </c>
      <c r="E279" s="4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6">
        <v>0</v>
      </c>
      <c r="W279" s="10"/>
    </row>
    <row r="280" spans="1:23" ht="15" x14ac:dyDescent="0.3">
      <c r="A280" s="20" t="str">
        <f t="shared" ref="A280:B280" si="137">A279</f>
        <v>Post-baccalaureate certificate</v>
      </c>
      <c r="B280" s="20" t="str">
        <f t="shared" si="137"/>
        <v>Cloud Computing (BS) / Advanced Computing (MS)</v>
      </c>
      <c r="C280" s="20" t="s">
        <v>19</v>
      </c>
      <c r="D280" s="18" t="s">
        <v>15</v>
      </c>
      <c r="E280" s="4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6">
        <v>0</v>
      </c>
      <c r="W280" s="10"/>
    </row>
    <row r="281" spans="1:23" ht="15" x14ac:dyDescent="0.3">
      <c r="A281" s="20" t="str">
        <f t="shared" ref="A281:C283" si="138">A280</f>
        <v>Post-baccalaureate certificate</v>
      </c>
      <c r="B281" s="20" t="str">
        <f t="shared" si="138"/>
        <v>Cloud Computing (BS) / Advanced Computing (MS)</v>
      </c>
      <c r="C281" s="20" t="str">
        <f t="shared" si="138"/>
        <v>Part-time, PT</v>
      </c>
      <c r="D281" s="18" t="s">
        <v>16</v>
      </c>
      <c r="E281" s="4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6">
        <v>0</v>
      </c>
      <c r="W281" s="10"/>
    </row>
    <row r="282" spans="1:23" ht="15" x14ac:dyDescent="0.3">
      <c r="A282" s="20" t="str">
        <f t="shared" si="138"/>
        <v>Post-baccalaureate certificate</v>
      </c>
      <c r="B282" s="20" t="str">
        <f t="shared" si="138"/>
        <v>Cloud Computing (BS) / Advanced Computing (MS)</v>
      </c>
      <c r="C282" s="20" t="str">
        <f t="shared" si="138"/>
        <v>Part-time, PT</v>
      </c>
      <c r="D282" s="18" t="s">
        <v>17</v>
      </c>
      <c r="E282" s="4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6">
        <v>0</v>
      </c>
      <c r="W282" s="10"/>
    </row>
    <row r="283" spans="1:23" ht="15" x14ac:dyDescent="0.3">
      <c r="A283" s="20" t="str">
        <f t="shared" si="138"/>
        <v>Post-baccalaureate certificate</v>
      </c>
      <c r="B283" s="20" t="str">
        <f t="shared" si="138"/>
        <v>Cloud Computing (BS) / Advanced Computing (MS)</v>
      </c>
      <c r="C283" s="20" t="str">
        <f t="shared" si="138"/>
        <v>Part-time, PT</v>
      </c>
      <c r="D283" s="18" t="s">
        <v>18</v>
      </c>
      <c r="E283" s="4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6">
        <v>0</v>
      </c>
      <c r="W283" s="10"/>
    </row>
    <row r="284" spans="1:23" ht="15" x14ac:dyDescent="0.3">
      <c r="A284" s="20" t="str">
        <f t="shared" ref="A284" si="139">A283</f>
        <v>Post-baccalaureate certificate</v>
      </c>
      <c r="B284" s="20" t="s">
        <v>54</v>
      </c>
      <c r="C284" s="20" t="s">
        <v>14</v>
      </c>
      <c r="D284" s="18" t="s">
        <v>15</v>
      </c>
      <c r="E284" s="4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6">
        <v>0</v>
      </c>
      <c r="W284" s="10"/>
    </row>
    <row r="285" spans="1:23" ht="15" x14ac:dyDescent="0.3">
      <c r="A285" s="20" t="str">
        <f t="shared" ref="A285:C287" si="140">A284</f>
        <v>Post-baccalaureate certificate</v>
      </c>
      <c r="B285" s="20" t="str">
        <f t="shared" si="140"/>
        <v>Interdisciplinary Technology Services</v>
      </c>
      <c r="C285" s="20" t="str">
        <f t="shared" si="140"/>
        <v>Full-time, FT</v>
      </c>
      <c r="D285" s="18" t="s">
        <v>16</v>
      </c>
      <c r="E285" s="4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6">
        <v>0</v>
      </c>
      <c r="W285" s="10"/>
    </row>
    <row r="286" spans="1:23" ht="15" x14ac:dyDescent="0.3">
      <c r="A286" s="20" t="str">
        <f t="shared" si="140"/>
        <v>Post-baccalaureate certificate</v>
      </c>
      <c r="B286" s="20" t="str">
        <f t="shared" si="140"/>
        <v>Interdisciplinary Technology Services</v>
      </c>
      <c r="C286" s="20" t="str">
        <f t="shared" si="140"/>
        <v>Full-time, FT</v>
      </c>
      <c r="D286" s="18" t="s">
        <v>17</v>
      </c>
      <c r="E286" s="4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6">
        <v>0</v>
      </c>
      <c r="W286" s="10"/>
    </row>
    <row r="287" spans="1:23" ht="15" x14ac:dyDescent="0.3">
      <c r="A287" s="20" t="str">
        <f t="shared" si="140"/>
        <v>Post-baccalaureate certificate</v>
      </c>
      <c r="B287" s="20" t="str">
        <f t="shared" si="140"/>
        <v>Interdisciplinary Technology Services</v>
      </c>
      <c r="C287" s="20" t="str">
        <f t="shared" si="140"/>
        <v>Full-time, FT</v>
      </c>
      <c r="D287" s="18" t="s">
        <v>18</v>
      </c>
      <c r="E287" s="4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6">
        <v>0</v>
      </c>
      <c r="W287" s="10"/>
    </row>
    <row r="288" spans="1:23" ht="15" x14ac:dyDescent="0.3">
      <c r="A288" s="20" t="str">
        <f t="shared" ref="A288:B288" si="141">A287</f>
        <v>Post-baccalaureate certificate</v>
      </c>
      <c r="B288" s="20" t="str">
        <f t="shared" si="141"/>
        <v>Interdisciplinary Technology Services</v>
      </c>
      <c r="C288" s="20" t="s">
        <v>19</v>
      </c>
      <c r="D288" s="18" t="s">
        <v>15</v>
      </c>
      <c r="E288" s="4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6">
        <v>0</v>
      </c>
      <c r="W288" s="10"/>
    </row>
    <row r="289" spans="1:23" ht="15" x14ac:dyDescent="0.3">
      <c r="A289" s="20" t="str">
        <f t="shared" ref="A289:C291" si="142">A288</f>
        <v>Post-baccalaureate certificate</v>
      </c>
      <c r="B289" s="20" t="str">
        <f t="shared" si="142"/>
        <v>Interdisciplinary Technology Services</v>
      </c>
      <c r="C289" s="20" t="str">
        <f t="shared" si="142"/>
        <v>Part-time, PT</v>
      </c>
      <c r="D289" s="18" t="s">
        <v>16</v>
      </c>
      <c r="E289" s="4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6">
        <v>0</v>
      </c>
      <c r="W289" s="10"/>
    </row>
    <row r="290" spans="1:23" ht="15" x14ac:dyDescent="0.3">
      <c r="A290" s="20" t="str">
        <f t="shared" si="142"/>
        <v>Post-baccalaureate certificate</v>
      </c>
      <c r="B290" s="20" t="str">
        <f t="shared" si="142"/>
        <v>Interdisciplinary Technology Services</v>
      </c>
      <c r="C290" s="20" t="str">
        <f t="shared" si="142"/>
        <v>Part-time, PT</v>
      </c>
      <c r="D290" s="18" t="s">
        <v>17</v>
      </c>
      <c r="E290" s="4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6">
        <v>0</v>
      </c>
      <c r="W290" s="10"/>
    </row>
    <row r="291" spans="1:23" ht="15" x14ac:dyDescent="0.3">
      <c r="A291" s="20" t="str">
        <f t="shared" si="142"/>
        <v>Post-baccalaureate certificate</v>
      </c>
      <c r="B291" s="20" t="str">
        <f t="shared" si="142"/>
        <v>Interdisciplinary Technology Services</v>
      </c>
      <c r="C291" s="20" t="str">
        <f t="shared" si="142"/>
        <v>Part-time, PT</v>
      </c>
      <c r="D291" s="18" t="s">
        <v>18</v>
      </c>
      <c r="E291" s="4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6">
        <v>0</v>
      </c>
      <c r="W291" s="10"/>
    </row>
    <row r="292" spans="1:23" ht="15" x14ac:dyDescent="0.3">
      <c r="A292" s="20" t="str">
        <f t="shared" ref="A292" si="143">A291</f>
        <v>Post-baccalaureate certificate</v>
      </c>
      <c r="B292" s="20" t="s">
        <v>55</v>
      </c>
      <c r="C292" s="20" t="s">
        <v>14</v>
      </c>
      <c r="D292" s="18" t="s">
        <v>15</v>
      </c>
      <c r="E292" s="4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6">
        <v>0</v>
      </c>
      <c r="W292" s="10"/>
    </row>
    <row r="293" spans="1:23" ht="15" x14ac:dyDescent="0.3">
      <c r="A293" s="20" t="str">
        <f t="shared" ref="A293:C295" si="144">A292</f>
        <v>Post-baccalaureate certificate</v>
      </c>
      <c r="B293" s="20" t="str">
        <f t="shared" si="144"/>
        <v>Information Systems</v>
      </c>
      <c r="C293" s="20" t="str">
        <f t="shared" si="144"/>
        <v>Full-time, FT</v>
      </c>
      <c r="D293" s="18" t="s">
        <v>16</v>
      </c>
      <c r="E293" s="4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6">
        <v>0</v>
      </c>
      <c r="W293" s="10"/>
    </row>
    <row r="294" spans="1:23" ht="15" x14ac:dyDescent="0.3">
      <c r="A294" s="20" t="str">
        <f t="shared" si="144"/>
        <v>Post-baccalaureate certificate</v>
      </c>
      <c r="B294" s="20" t="str">
        <f t="shared" si="144"/>
        <v>Information Systems</v>
      </c>
      <c r="C294" s="20" t="str">
        <f t="shared" si="144"/>
        <v>Full-time, FT</v>
      </c>
      <c r="D294" s="18" t="s">
        <v>17</v>
      </c>
      <c r="E294" s="4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6">
        <v>0</v>
      </c>
      <c r="W294" s="10"/>
    </row>
    <row r="295" spans="1:23" ht="15" x14ac:dyDescent="0.3">
      <c r="A295" s="20" t="str">
        <f t="shared" si="144"/>
        <v>Post-baccalaureate certificate</v>
      </c>
      <c r="B295" s="20" t="str">
        <f t="shared" si="144"/>
        <v>Information Systems</v>
      </c>
      <c r="C295" s="20" t="str">
        <f t="shared" si="144"/>
        <v>Full-time, FT</v>
      </c>
      <c r="D295" s="18" t="s">
        <v>18</v>
      </c>
      <c r="E295" s="4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6">
        <v>0</v>
      </c>
      <c r="W295" s="10"/>
    </row>
    <row r="296" spans="1:23" ht="15" x14ac:dyDescent="0.3">
      <c r="A296" s="20" t="str">
        <f t="shared" ref="A296:B296" si="145">A295</f>
        <v>Post-baccalaureate certificate</v>
      </c>
      <c r="B296" s="20" t="str">
        <f t="shared" si="145"/>
        <v>Information Systems</v>
      </c>
      <c r="C296" s="20" t="s">
        <v>19</v>
      </c>
      <c r="D296" s="18" t="s">
        <v>15</v>
      </c>
      <c r="E296" s="4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6">
        <v>0</v>
      </c>
      <c r="W296" s="10"/>
    </row>
    <row r="297" spans="1:23" ht="15" x14ac:dyDescent="0.3">
      <c r="A297" s="20" t="str">
        <f t="shared" ref="A297:C299" si="146">A296</f>
        <v>Post-baccalaureate certificate</v>
      </c>
      <c r="B297" s="20" t="str">
        <f t="shared" si="146"/>
        <v>Information Systems</v>
      </c>
      <c r="C297" s="20" t="str">
        <f t="shared" si="146"/>
        <v>Part-time, PT</v>
      </c>
      <c r="D297" s="18" t="s">
        <v>16</v>
      </c>
      <c r="E297" s="4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6">
        <v>0</v>
      </c>
      <c r="W297" s="10"/>
    </row>
    <row r="298" spans="1:23" ht="15" x14ac:dyDescent="0.3">
      <c r="A298" s="20" t="str">
        <f t="shared" si="146"/>
        <v>Post-baccalaureate certificate</v>
      </c>
      <c r="B298" s="20" t="str">
        <f t="shared" si="146"/>
        <v>Information Systems</v>
      </c>
      <c r="C298" s="20" t="str">
        <f t="shared" si="146"/>
        <v>Part-time, PT</v>
      </c>
      <c r="D298" s="18" t="s">
        <v>17</v>
      </c>
      <c r="E298" s="4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6">
        <v>0</v>
      </c>
      <c r="W298" s="10"/>
    </row>
    <row r="299" spans="1:23" ht="15" x14ac:dyDescent="0.3">
      <c r="A299" s="20" t="str">
        <f t="shared" si="146"/>
        <v>Post-baccalaureate certificate</v>
      </c>
      <c r="B299" s="20" t="str">
        <f t="shared" si="146"/>
        <v>Information Systems</v>
      </c>
      <c r="C299" s="20" t="str">
        <f t="shared" si="146"/>
        <v>Part-time, PT</v>
      </c>
      <c r="D299" s="18" t="s">
        <v>18</v>
      </c>
      <c r="E299" s="4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6">
        <v>0</v>
      </c>
      <c r="W299" s="10"/>
    </row>
    <row r="300" spans="1:23" ht="15" x14ac:dyDescent="0.3">
      <c r="A300" s="20" t="str">
        <f t="shared" ref="A300" si="147">A299</f>
        <v>Post-baccalaureate certificate</v>
      </c>
      <c r="B300" s="20" t="s">
        <v>56</v>
      </c>
      <c r="C300" s="20" t="s">
        <v>14</v>
      </c>
      <c r="D300" s="18" t="s">
        <v>15</v>
      </c>
      <c r="E300" s="4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6">
        <v>0</v>
      </c>
      <c r="W300" s="10"/>
    </row>
    <row r="301" spans="1:23" ht="15" x14ac:dyDescent="0.3">
      <c r="A301" s="20" t="str">
        <f t="shared" ref="A301:C303" si="148">A300</f>
        <v>Post-baccalaureate certificate</v>
      </c>
      <c r="B301" s="20" t="str">
        <f t="shared" si="148"/>
        <v>Interdisciplinary Engineering, Information</v>
      </c>
      <c r="C301" s="20" t="str">
        <f t="shared" si="148"/>
        <v>Full-time, FT</v>
      </c>
      <c r="D301" s="18" t="s">
        <v>16</v>
      </c>
      <c r="E301" s="4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6">
        <v>0</v>
      </c>
      <c r="W301" s="10"/>
    </row>
    <row r="302" spans="1:23" ht="15" x14ac:dyDescent="0.3">
      <c r="A302" s="20" t="str">
        <f t="shared" si="148"/>
        <v>Post-baccalaureate certificate</v>
      </c>
      <c r="B302" s="20" t="str">
        <f t="shared" si="148"/>
        <v>Interdisciplinary Engineering, Information</v>
      </c>
      <c r="C302" s="20" t="str">
        <f t="shared" si="148"/>
        <v>Full-time, FT</v>
      </c>
      <c r="D302" s="18" t="s">
        <v>17</v>
      </c>
      <c r="E302" s="4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6">
        <v>0</v>
      </c>
      <c r="W302" s="10"/>
    </row>
    <row r="303" spans="1:23" ht="15" x14ac:dyDescent="0.3">
      <c r="A303" s="20" t="str">
        <f t="shared" si="148"/>
        <v>Post-baccalaureate certificate</v>
      </c>
      <c r="B303" s="20" t="str">
        <f t="shared" si="148"/>
        <v>Interdisciplinary Engineering, Information</v>
      </c>
      <c r="C303" s="20" t="str">
        <f t="shared" si="148"/>
        <v>Full-time, FT</v>
      </c>
      <c r="D303" s="18" t="s">
        <v>18</v>
      </c>
      <c r="E303" s="4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6">
        <v>0</v>
      </c>
      <c r="W303" s="10"/>
    </row>
    <row r="304" spans="1:23" ht="15" x14ac:dyDescent="0.3">
      <c r="A304" s="20" t="str">
        <f t="shared" ref="A304:B304" si="149">A303</f>
        <v>Post-baccalaureate certificate</v>
      </c>
      <c r="B304" s="20" t="str">
        <f t="shared" si="149"/>
        <v>Interdisciplinary Engineering, Information</v>
      </c>
      <c r="C304" s="20" t="s">
        <v>19</v>
      </c>
      <c r="D304" s="18" t="s">
        <v>15</v>
      </c>
      <c r="E304" s="4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6">
        <v>0</v>
      </c>
      <c r="W304" s="10"/>
    </row>
    <row r="305" spans="1:23" ht="15" x14ac:dyDescent="0.3">
      <c r="A305" s="20" t="str">
        <f t="shared" ref="A305:C307" si="150">A304</f>
        <v>Post-baccalaureate certificate</v>
      </c>
      <c r="B305" s="20" t="str">
        <f t="shared" si="150"/>
        <v>Interdisciplinary Engineering, Information</v>
      </c>
      <c r="C305" s="20" t="str">
        <f t="shared" si="150"/>
        <v>Part-time, PT</v>
      </c>
      <c r="D305" s="18" t="s">
        <v>16</v>
      </c>
      <c r="E305" s="4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6">
        <v>0</v>
      </c>
      <c r="W305" s="10"/>
    </row>
    <row r="306" spans="1:23" ht="15" x14ac:dyDescent="0.3">
      <c r="A306" s="20" t="str">
        <f t="shared" si="150"/>
        <v>Post-baccalaureate certificate</v>
      </c>
      <c r="B306" s="20" t="str">
        <f t="shared" si="150"/>
        <v>Interdisciplinary Engineering, Information</v>
      </c>
      <c r="C306" s="20" t="str">
        <f t="shared" si="150"/>
        <v>Part-time, PT</v>
      </c>
      <c r="D306" s="18" t="s">
        <v>17</v>
      </c>
      <c r="E306" s="4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6">
        <v>0</v>
      </c>
      <c r="W306" s="10"/>
    </row>
    <row r="307" spans="1:23" ht="15" x14ac:dyDescent="0.3">
      <c r="A307" s="20" t="str">
        <f t="shared" si="150"/>
        <v>Post-baccalaureate certificate</v>
      </c>
      <c r="B307" s="20" t="str">
        <f t="shared" si="150"/>
        <v>Interdisciplinary Engineering, Information</v>
      </c>
      <c r="C307" s="20" t="str">
        <f t="shared" si="150"/>
        <v>Part-time, PT</v>
      </c>
      <c r="D307" s="18" t="s">
        <v>18</v>
      </c>
      <c r="E307" s="4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6">
        <v>0</v>
      </c>
      <c r="W307" s="10"/>
    </row>
    <row r="308" spans="1:23" ht="15" x14ac:dyDescent="0.3">
      <c r="A308" s="20" t="str">
        <f t="shared" ref="A308" si="151">A307</f>
        <v>Post-baccalaureate certificate</v>
      </c>
      <c r="B308" s="20" t="s">
        <v>57</v>
      </c>
      <c r="C308" s="20" t="s">
        <v>14</v>
      </c>
      <c r="D308" s="18" t="s">
        <v>15</v>
      </c>
      <c r="E308" s="4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6">
        <v>0</v>
      </c>
      <c r="W308" s="10"/>
    </row>
    <row r="309" spans="1:23" ht="15" x14ac:dyDescent="0.3">
      <c r="A309" s="20" t="str">
        <f t="shared" ref="A309:C311" si="152">A308</f>
        <v>Post-baccalaureate certificate</v>
      </c>
      <c r="B309" s="20" t="str">
        <f t="shared" si="152"/>
        <v>Cyber Security</v>
      </c>
      <c r="C309" s="20" t="str">
        <f t="shared" si="152"/>
        <v>Full-time, FT</v>
      </c>
      <c r="D309" s="18" t="s">
        <v>16</v>
      </c>
      <c r="E309" s="4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6">
        <v>0</v>
      </c>
      <c r="W309" s="10"/>
    </row>
    <row r="310" spans="1:23" ht="15" x14ac:dyDescent="0.3">
      <c r="A310" s="20" t="str">
        <f t="shared" si="152"/>
        <v>Post-baccalaureate certificate</v>
      </c>
      <c r="B310" s="20" t="str">
        <f t="shared" si="152"/>
        <v>Cyber Security</v>
      </c>
      <c r="C310" s="20" t="str">
        <f t="shared" si="152"/>
        <v>Full-time, FT</v>
      </c>
      <c r="D310" s="18" t="s">
        <v>17</v>
      </c>
      <c r="E310" s="4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6">
        <v>0</v>
      </c>
      <c r="W310" s="10"/>
    </row>
    <row r="311" spans="1:23" ht="15" x14ac:dyDescent="0.3">
      <c r="A311" s="20" t="str">
        <f t="shared" si="152"/>
        <v>Post-baccalaureate certificate</v>
      </c>
      <c r="B311" s="20" t="str">
        <f t="shared" si="152"/>
        <v>Cyber Security</v>
      </c>
      <c r="C311" s="20" t="str">
        <f t="shared" si="152"/>
        <v>Full-time, FT</v>
      </c>
      <c r="D311" s="18" t="s">
        <v>18</v>
      </c>
      <c r="E311" s="4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6">
        <v>0</v>
      </c>
      <c r="W311" s="10"/>
    </row>
    <row r="312" spans="1:23" ht="15" x14ac:dyDescent="0.3">
      <c r="A312" s="20" t="str">
        <f t="shared" ref="A312:B312" si="153">A311</f>
        <v>Post-baccalaureate certificate</v>
      </c>
      <c r="B312" s="20" t="str">
        <f t="shared" si="153"/>
        <v>Cyber Security</v>
      </c>
      <c r="C312" s="20" t="s">
        <v>19</v>
      </c>
      <c r="D312" s="18" t="s">
        <v>15</v>
      </c>
      <c r="E312" s="4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6">
        <v>0</v>
      </c>
      <c r="W312" s="10"/>
    </row>
    <row r="313" spans="1:23" ht="15" x14ac:dyDescent="0.3">
      <c r="A313" s="20" t="str">
        <f t="shared" ref="A313:C315" si="154">A312</f>
        <v>Post-baccalaureate certificate</v>
      </c>
      <c r="B313" s="20" t="str">
        <f t="shared" si="154"/>
        <v>Cyber Security</v>
      </c>
      <c r="C313" s="20" t="str">
        <f t="shared" si="154"/>
        <v>Part-time, PT</v>
      </c>
      <c r="D313" s="18" t="s">
        <v>16</v>
      </c>
      <c r="E313" s="4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6">
        <v>0</v>
      </c>
      <c r="W313" s="10"/>
    </row>
    <row r="314" spans="1:23" ht="15" x14ac:dyDescent="0.3">
      <c r="A314" s="20" t="str">
        <f t="shared" si="154"/>
        <v>Post-baccalaureate certificate</v>
      </c>
      <c r="B314" s="20" t="str">
        <f t="shared" si="154"/>
        <v>Cyber Security</v>
      </c>
      <c r="C314" s="20" t="str">
        <f t="shared" si="154"/>
        <v>Part-time, PT</v>
      </c>
      <c r="D314" s="18" t="s">
        <v>17</v>
      </c>
      <c r="E314" s="4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6">
        <v>0</v>
      </c>
      <c r="W314" s="10"/>
    </row>
    <row r="315" spans="1:23" ht="15" x14ac:dyDescent="0.3">
      <c r="A315" s="20" t="str">
        <f t="shared" si="154"/>
        <v>Post-baccalaureate certificate</v>
      </c>
      <c r="B315" s="20" t="str">
        <f t="shared" si="154"/>
        <v>Cyber Security</v>
      </c>
      <c r="C315" s="20" t="str">
        <f t="shared" si="154"/>
        <v>Part-time, PT</v>
      </c>
      <c r="D315" s="18" t="s">
        <v>18</v>
      </c>
      <c r="E315" s="4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6">
        <v>0</v>
      </c>
      <c r="W315" s="10"/>
    </row>
    <row r="316" spans="1:23" ht="15" x14ac:dyDescent="0.3">
      <c r="A316" s="20" t="str">
        <f t="shared" ref="A316" si="155">A315</f>
        <v>Post-baccalaureate certificate</v>
      </c>
      <c r="B316" s="20" t="s">
        <v>58</v>
      </c>
      <c r="C316" s="20" t="s">
        <v>14</v>
      </c>
      <c r="D316" s="18" t="s">
        <v>15</v>
      </c>
      <c r="E316" s="4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6">
        <v>0</v>
      </c>
      <c r="W316" s="10"/>
    </row>
    <row r="317" spans="1:23" ht="15" x14ac:dyDescent="0.3">
      <c r="A317" s="20" t="str">
        <f t="shared" ref="A317:C319" si="156">A316</f>
        <v>Post-baccalaureate certificate</v>
      </c>
      <c r="B317" s="20" t="str">
        <f t="shared" si="156"/>
        <v>Interdisciplinary Engineering, Information, and Computational Sciences</v>
      </c>
      <c r="C317" s="20" t="str">
        <f t="shared" si="156"/>
        <v>Full-time, FT</v>
      </c>
      <c r="D317" s="18" t="s">
        <v>16</v>
      </c>
      <c r="E317" s="4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6">
        <v>0</v>
      </c>
      <c r="W317" s="10"/>
    </row>
    <row r="318" spans="1:23" ht="15" x14ac:dyDescent="0.3">
      <c r="A318" s="20" t="str">
        <f t="shared" si="156"/>
        <v>Post-baccalaureate certificate</v>
      </c>
      <c r="B318" s="20" t="str">
        <f t="shared" si="156"/>
        <v>Interdisciplinary Engineering, Information, and Computational Sciences</v>
      </c>
      <c r="C318" s="20" t="str">
        <f t="shared" si="156"/>
        <v>Full-time, FT</v>
      </c>
      <c r="D318" s="18" t="s">
        <v>17</v>
      </c>
      <c r="E318" s="4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6">
        <v>0</v>
      </c>
      <c r="W318" s="10"/>
    </row>
    <row r="319" spans="1:23" ht="15" x14ac:dyDescent="0.3">
      <c r="A319" s="20" t="str">
        <f t="shared" si="156"/>
        <v>Post-baccalaureate certificate</v>
      </c>
      <c r="B319" s="20" t="str">
        <f t="shared" si="156"/>
        <v>Interdisciplinary Engineering, Information, and Computational Sciences</v>
      </c>
      <c r="C319" s="20" t="str">
        <f t="shared" si="156"/>
        <v>Full-time, FT</v>
      </c>
      <c r="D319" s="18" t="s">
        <v>18</v>
      </c>
      <c r="E319" s="4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6">
        <v>0</v>
      </c>
      <c r="W319" s="10"/>
    </row>
    <row r="320" spans="1:23" ht="15" x14ac:dyDescent="0.3">
      <c r="A320" s="20" t="str">
        <f t="shared" ref="A320:B320" si="157">A319</f>
        <v>Post-baccalaureate certificate</v>
      </c>
      <c r="B320" s="20" t="str">
        <f t="shared" si="157"/>
        <v>Interdisciplinary Engineering, Information, and Computational Sciences</v>
      </c>
      <c r="C320" s="20" t="s">
        <v>19</v>
      </c>
      <c r="D320" s="18" t="s">
        <v>15</v>
      </c>
      <c r="E320" s="4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6">
        <v>0</v>
      </c>
      <c r="W320" s="10"/>
    </row>
    <row r="321" spans="1:23" ht="15" x14ac:dyDescent="0.3">
      <c r="A321" s="20" t="str">
        <f t="shared" ref="A321:C323" si="158">A320</f>
        <v>Post-baccalaureate certificate</v>
      </c>
      <c r="B321" s="20" t="str">
        <f t="shared" si="158"/>
        <v>Interdisciplinary Engineering, Information, and Computational Sciences</v>
      </c>
      <c r="C321" s="20" t="str">
        <f t="shared" si="158"/>
        <v>Part-time, PT</v>
      </c>
      <c r="D321" s="18" t="s">
        <v>16</v>
      </c>
      <c r="E321" s="4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6">
        <v>0</v>
      </c>
      <c r="W321" s="10"/>
    </row>
    <row r="322" spans="1:23" ht="15" x14ac:dyDescent="0.3">
      <c r="A322" s="20" t="str">
        <f t="shared" si="158"/>
        <v>Post-baccalaureate certificate</v>
      </c>
      <c r="B322" s="20" t="str">
        <f t="shared" si="158"/>
        <v>Interdisciplinary Engineering, Information, and Computational Sciences</v>
      </c>
      <c r="C322" s="20" t="str">
        <f t="shared" si="158"/>
        <v>Part-time, PT</v>
      </c>
      <c r="D322" s="18" t="s">
        <v>17</v>
      </c>
      <c r="E322" s="4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6">
        <v>0</v>
      </c>
      <c r="W322" s="10"/>
    </row>
    <row r="323" spans="1:23" ht="15" x14ac:dyDescent="0.3">
      <c r="A323" s="20" t="str">
        <f t="shared" si="158"/>
        <v>Post-baccalaureate certificate</v>
      </c>
      <c r="B323" s="20" t="str">
        <f t="shared" si="158"/>
        <v>Interdisciplinary Engineering, Information, and Computational Sciences</v>
      </c>
      <c r="C323" s="20" t="str">
        <f t="shared" si="158"/>
        <v>Part-time, PT</v>
      </c>
      <c r="D323" s="18" t="s">
        <v>18</v>
      </c>
      <c r="E323" s="4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6">
        <v>0</v>
      </c>
      <c r="W323" s="10"/>
    </row>
    <row r="324" spans="1:23" ht="15" x14ac:dyDescent="0.3">
      <c r="A324" s="20" t="str">
        <f t="shared" ref="A324" si="159">A323</f>
        <v>Post-baccalaureate certificate</v>
      </c>
      <c r="B324" s="20" t="s">
        <v>59</v>
      </c>
      <c r="C324" s="20" t="s">
        <v>14</v>
      </c>
      <c r="D324" s="18" t="s">
        <v>15</v>
      </c>
      <c r="E324" s="4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6">
        <v>0</v>
      </c>
      <c r="W324" s="10"/>
    </row>
    <row r="325" spans="1:23" ht="15" x14ac:dyDescent="0.3">
      <c r="A325" s="20" t="str">
        <f t="shared" ref="A325:C327" si="160">A324</f>
        <v>Post-baccalaureate certificate</v>
      </c>
      <c r="B325" s="20" t="str">
        <f t="shared" si="160"/>
        <v>Interdisciplinary Educational Studies</v>
      </c>
      <c r="C325" s="20" t="str">
        <f t="shared" si="160"/>
        <v>Full-time, FT</v>
      </c>
      <c r="D325" s="18" t="s">
        <v>16</v>
      </c>
      <c r="E325" s="4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6">
        <v>0</v>
      </c>
      <c r="W325" s="10"/>
    </row>
    <row r="326" spans="1:23" ht="15" x14ac:dyDescent="0.3">
      <c r="A326" s="20" t="str">
        <f t="shared" si="160"/>
        <v>Post-baccalaureate certificate</v>
      </c>
      <c r="B326" s="20" t="str">
        <f t="shared" si="160"/>
        <v>Interdisciplinary Educational Studies</v>
      </c>
      <c r="C326" s="20" t="str">
        <f t="shared" si="160"/>
        <v>Full-time, FT</v>
      </c>
      <c r="D326" s="18" t="s">
        <v>17</v>
      </c>
      <c r="E326" s="4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6">
        <v>0</v>
      </c>
      <c r="W326" s="10"/>
    </row>
    <row r="327" spans="1:23" ht="15" x14ac:dyDescent="0.3">
      <c r="A327" s="20" t="str">
        <f t="shared" si="160"/>
        <v>Post-baccalaureate certificate</v>
      </c>
      <c r="B327" s="20" t="str">
        <f t="shared" si="160"/>
        <v>Interdisciplinary Educational Studies</v>
      </c>
      <c r="C327" s="20" t="str">
        <f t="shared" si="160"/>
        <v>Full-time, FT</v>
      </c>
      <c r="D327" s="18" t="s">
        <v>18</v>
      </c>
      <c r="E327" s="4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6">
        <v>0</v>
      </c>
      <c r="W327" s="10"/>
    </row>
    <row r="328" spans="1:23" ht="15" x14ac:dyDescent="0.3">
      <c r="A328" s="20" t="str">
        <f t="shared" ref="A328:B328" si="161">A327</f>
        <v>Post-baccalaureate certificate</v>
      </c>
      <c r="B328" s="20" t="str">
        <f t="shared" si="161"/>
        <v>Interdisciplinary Educational Studies</v>
      </c>
      <c r="C328" s="20" t="s">
        <v>19</v>
      </c>
      <c r="D328" s="18" t="s">
        <v>15</v>
      </c>
      <c r="E328" s="4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6">
        <v>0</v>
      </c>
      <c r="W328" s="10"/>
    </row>
    <row r="329" spans="1:23" ht="15" x14ac:dyDescent="0.3">
      <c r="A329" s="20" t="str">
        <f t="shared" ref="A329:C331" si="162">A328</f>
        <v>Post-baccalaureate certificate</v>
      </c>
      <c r="B329" s="20" t="str">
        <f t="shared" si="162"/>
        <v>Interdisciplinary Educational Studies</v>
      </c>
      <c r="C329" s="20" t="str">
        <f t="shared" si="162"/>
        <v>Part-time, PT</v>
      </c>
      <c r="D329" s="18" t="s">
        <v>16</v>
      </c>
      <c r="E329" s="4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6">
        <v>0</v>
      </c>
      <c r="W329" s="10"/>
    </row>
    <row r="330" spans="1:23" ht="15" x14ac:dyDescent="0.3">
      <c r="A330" s="20" t="str">
        <f t="shared" si="162"/>
        <v>Post-baccalaureate certificate</v>
      </c>
      <c r="B330" s="20" t="str">
        <f t="shared" si="162"/>
        <v>Interdisciplinary Educational Studies</v>
      </c>
      <c r="C330" s="20" t="str">
        <f t="shared" si="162"/>
        <v>Part-time, PT</v>
      </c>
      <c r="D330" s="18" t="s">
        <v>17</v>
      </c>
      <c r="E330" s="4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6">
        <v>0</v>
      </c>
      <c r="W330" s="10"/>
    </row>
    <row r="331" spans="1:23" ht="15" x14ac:dyDescent="0.3">
      <c r="A331" s="20" t="str">
        <f t="shared" si="162"/>
        <v>Post-baccalaureate certificate</v>
      </c>
      <c r="B331" s="20" t="str">
        <f t="shared" si="162"/>
        <v>Interdisciplinary Educational Studies</v>
      </c>
      <c r="C331" s="20" t="str">
        <f t="shared" si="162"/>
        <v>Part-time, PT</v>
      </c>
      <c r="D331" s="18" t="s">
        <v>18</v>
      </c>
      <c r="E331" s="4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6">
        <v>0</v>
      </c>
      <c r="W331" s="10"/>
    </row>
    <row r="332" spans="1:23" ht="15" x14ac:dyDescent="0.3">
      <c r="A332" s="20" t="str">
        <f t="shared" ref="A332" si="163">A331</f>
        <v>Post-baccalaureate certificate</v>
      </c>
      <c r="B332" s="20" t="s">
        <v>60</v>
      </c>
      <c r="C332" s="20" t="s">
        <v>14</v>
      </c>
      <c r="D332" s="18" t="s">
        <v>15</v>
      </c>
      <c r="E332" s="4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6">
        <v>0</v>
      </c>
      <c r="W332" s="10"/>
    </row>
    <row r="333" spans="1:23" ht="15" x14ac:dyDescent="0.3">
      <c r="A333" s="20" t="str">
        <f t="shared" ref="A333:C335" si="164">A332</f>
        <v>Post-baccalaureate certificate</v>
      </c>
      <c r="B333" s="20" t="str">
        <f t="shared" si="164"/>
        <v>Elementary Education</v>
      </c>
      <c r="C333" s="20" t="str">
        <f t="shared" si="164"/>
        <v>Full-time, FT</v>
      </c>
      <c r="D333" s="18" t="s">
        <v>16</v>
      </c>
      <c r="E333" s="4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6">
        <v>0</v>
      </c>
      <c r="W333" s="10"/>
    </row>
    <row r="334" spans="1:23" ht="15" x14ac:dyDescent="0.3">
      <c r="A334" s="20" t="str">
        <f t="shared" si="164"/>
        <v>Post-baccalaureate certificate</v>
      </c>
      <c r="B334" s="20" t="str">
        <f t="shared" si="164"/>
        <v>Elementary Education</v>
      </c>
      <c r="C334" s="20" t="str">
        <f t="shared" si="164"/>
        <v>Full-time, FT</v>
      </c>
      <c r="D334" s="18" t="s">
        <v>17</v>
      </c>
      <c r="E334" s="4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6">
        <v>0</v>
      </c>
      <c r="W334" s="10"/>
    </row>
    <row r="335" spans="1:23" ht="15" x14ac:dyDescent="0.3">
      <c r="A335" s="20" t="str">
        <f t="shared" si="164"/>
        <v>Post-baccalaureate certificate</v>
      </c>
      <c r="B335" s="20" t="str">
        <f t="shared" si="164"/>
        <v>Elementary Education</v>
      </c>
      <c r="C335" s="20" t="str">
        <f t="shared" si="164"/>
        <v>Full-time, FT</v>
      </c>
      <c r="D335" s="18" t="s">
        <v>18</v>
      </c>
      <c r="E335" s="4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6">
        <v>0</v>
      </c>
      <c r="W335" s="10"/>
    </row>
    <row r="336" spans="1:23" ht="15" x14ac:dyDescent="0.3">
      <c r="A336" s="20" t="str">
        <f t="shared" ref="A336:B336" si="165">A335</f>
        <v>Post-baccalaureate certificate</v>
      </c>
      <c r="B336" s="20" t="str">
        <f t="shared" si="165"/>
        <v>Elementary Education</v>
      </c>
      <c r="C336" s="20" t="s">
        <v>19</v>
      </c>
      <c r="D336" s="18" t="s">
        <v>15</v>
      </c>
      <c r="E336" s="4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6">
        <v>0</v>
      </c>
      <c r="W336" s="10"/>
    </row>
    <row r="337" spans="1:23" ht="15" x14ac:dyDescent="0.3">
      <c r="A337" s="20" t="str">
        <f t="shared" ref="A337:C339" si="166">A336</f>
        <v>Post-baccalaureate certificate</v>
      </c>
      <c r="B337" s="20" t="str">
        <f t="shared" si="166"/>
        <v>Elementary Education</v>
      </c>
      <c r="C337" s="20" t="str">
        <f t="shared" si="166"/>
        <v>Part-time, PT</v>
      </c>
      <c r="D337" s="18" t="s">
        <v>16</v>
      </c>
      <c r="E337" s="4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6">
        <v>0</v>
      </c>
      <c r="W337" s="10"/>
    </row>
    <row r="338" spans="1:23" ht="15" x14ac:dyDescent="0.3">
      <c r="A338" s="20" t="str">
        <f t="shared" si="166"/>
        <v>Post-baccalaureate certificate</v>
      </c>
      <c r="B338" s="20" t="str">
        <f t="shared" si="166"/>
        <v>Elementary Education</v>
      </c>
      <c r="C338" s="20" t="str">
        <f t="shared" si="166"/>
        <v>Part-time, PT</v>
      </c>
      <c r="D338" s="18" t="s">
        <v>17</v>
      </c>
      <c r="E338" s="4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6">
        <v>0</v>
      </c>
      <c r="W338" s="10"/>
    </row>
    <row r="339" spans="1:23" ht="15" x14ac:dyDescent="0.3">
      <c r="A339" s="20" t="str">
        <f t="shared" si="166"/>
        <v>Post-baccalaureate certificate</v>
      </c>
      <c r="B339" s="20" t="str">
        <f t="shared" si="166"/>
        <v>Elementary Education</v>
      </c>
      <c r="C339" s="20" t="str">
        <f t="shared" si="166"/>
        <v>Part-time, PT</v>
      </c>
      <c r="D339" s="18" t="s">
        <v>18</v>
      </c>
      <c r="E339" s="4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6">
        <v>0</v>
      </c>
      <c r="W339" s="10"/>
    </row>
    <row r="340" spans="1:23" ht="15" x14ac:dyDescent="0.3">
      <c r="A340" s="20" t="str">
        <f t="shared" ref="A340" si="167">A339</f>
        <v>Post-baccalaureate certificate</v>
      </c>
      <c r="B340" s="20" t="s">
        <v>61</v>
      </c>
      <c r="C340" s="20" t="s">
        <v>14</v>
      </c>
      <c r="D340" s="18" t="s">
        <v>15</v>
      </c>
      <c r="E340" s="4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6">
        <v>0</v>
      </c>
      <c r="W340" s="10"/>
    </row>
    <row r="341" spans="1:23" ht="15" x14ac:dyDescent="0.3">
      <c r="A341" s="20" t="str">
        <f t="shared" ref="A341:C343" si="168">A340</f>
        <v>Post-baccalaureate certificate</v>
      </c>
      <c r="B341" s="20" t="str">
        <f t="shared" si="168"/>
        <v>Teaching (MAT)</v>
      </c>
      <c r="C341" s="20" t="str">
        <f t="shared" si="168"/>
        <v>Full-time, FT</v>
      </c>
      <c r="D341" s="18" t="s">
        <v>16</v>
      </c>
      <c r="E341" s="4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6">
        <v>0</v>
      </c>
      <c r="W341" s="10"/>
    </row>
    <row r="342" spans="1:23" ht="15" x14ac:dyDescent="0.3">
      <c r="A342" s="20" t="str">
        <f t="shared" si="168"/>
        <v>Post-baccalaureate certificate</v>
      </c>
      <c r="B342" s="20" t="str">
        <f t="shared" si="168"/>
        <v>Teaching (MAT)</v>
      </c>
      <c r="C342" s="20" t="str">
        <f t="shared" si="168"/>
        <v>Full-time, FT</v>
      </c>
      <c r="D342" s="18" t="s">
        <v>17</v>
      </c>
      <c r="E342" s="4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6">
        <v>0</v>
      </c>
      <c r="W342" s="10"/>
    </row>
    <row r="343" spans="1:23" ht="15" x14ac:dyDescent="0.3">
      <c r="A343" s="20" t="str">
        <f t="shared" si="168"/>
        <v>Post-baccalaureate certificate</v>
      </c>
      <c r="B343" s="20" t="str">
        <f t="shared" si="168"/>
        <v>Teaching (MAT)</v>
      </c>
      <c r="C343" s="20" t="str">
        <f t="shared" si="168"/>
        <v>Full-time, FT</v>
      </c>
      <c r="D343" s="18" t="s">
        <v>18</v>
      </c>
      <c r="E343" s="4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6">
        <v>0</v>
      </c>
      <c r="W343" s="10"/>
    </row>
    <row r="344" spans="1:23" ht="15" x14ac:dyDescent="0.3">
      <c r="A344" s="20" t="str">
        <f t="shared" ref="A344:B344" si="169">A343</f>
        <v>Post-baccalaureate certificate</v>
      </c>
      <c r="B344" s="20" t="str">
        <f t="shared" si="169"/>
        <v>Teaching (MAT)</v>
      </c>
      <c r="C344" s="20" t="s">
        <v>19</v>
      </c>
      <c r="D344" s="18" t="s">
        <v>15</v>
      </c>
      <c r="E344" s="4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6">
        <v>0</v>
      </c>
      <c r="W344" s="10"/>
    </row>
    <row r="345" spans="1:23" ht="15" x14ac:dyDescent="0.3">
      <c r="A345" s="20" t="str">
        <f t="shared" ref="A345:C347" si="170">A344</f>
        <v>Post-baccalaureate certificate</v>
      </c>
      <c r="B345" s="20" t="str">
        <f t="shared" si="170"/>
        <v>Teaching (MAT)</v>
      </c>
      <c r="C345" s="20" t="str">
        <f t="shared" si="170"/>
        <v>Part-time, PT</v>
      </c>
      <c r="D345" s="18" t="s">
        <v>16</v>
      </c>
      <c r="E345" s="4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6">
        <v>0</v>
      </c>
      <c r="W345" s="10"/>
    </row>
    <row r="346" spans="1:23" ht="15" x14ac:dyDescent="0.3">
      <c r="A346" s="20" t="str">
        <f t="shared" si="170"/>
        <v>Post-baccalaureate certificate</v>
      </c>
      <c r="B346" s="20" t="str">
        <f t="shared" si="170"/>
        <v>Teaching (MAT)</v>
      </c>
      <c r="C346" s="20" t="str">
        <f t="shared" si="170"/>
        <v>Part-time, PT</v>
      </c>
      <c r="D346" s="18" t="s">
        <v>17</v>
      </c>
      <c r="E346" s="4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6">
        <v>0</v>
      </c>
      <c r="W346" s="10"/>
    </row>
    <row r="347" spans="1:23" ht="15" x14ac:dyDescent="0.3">
      <c r="A347" s="20" t="str">
        <f t="shared" si="170"/>
        <v>Post-baccalaureate certificate</v>
      </c>
      <c r="B347" s="20" t="str">
        <f t="shared" si="170"/>
        <v>Teaching (MAT)</v>
      </c>
      <c r="C347" s="20" t="str">
        <f t="shared" si="170"/>
        <v>Part-time, PT</v>
      </c>
      <c r="D347" s="18" t="s">
        <v>18</v>
      </c>
      <c r="E347" s="4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6">
        <v>0</v>
      </c>
      <c r="W347" s="10"/>
    </row>
    <row r="348" spans="1:23" ht="15" x14ac:dyDescent="0.3">
      <c r="A348" s="20" t="str">
        <f t="shared" ref="A348" si="171">A347</f>
        <v>Post-baccalaureate certificate</v>
      </c>
      <c r="B348" s="20" t="s">
        <v>62</v>
      </c>
      <c r="C348" s="20" t="s">
        <v>14</v>
      </c>
      <c r="D348" s="18" t="s">
        <v>15</v>
      </c>
      <c r="E348" s="4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6">
        <v>0</v>
      </c>
      <c r="W348" s="10"/>
    </row>
    <row r="349" spans="1:23" ht="15" x14ac:dyDescent="0.3">
      <c r="A349" s="20" t="str">
        <f t="shared" ref="A349:C351" si="172">A348</f>
        <v>Post-baccalaureate certificate</v>
      </c>
      <c r="B349" s="20" t="str">
        <f t="shared" si="172"/>
        <v>Community College Admin &amp; Instruction</v>
      </c>
      <c r="C349" s="20" t="str">
        <f t="shared" si="172"/>
        <v>Full-time, FT</v>
      </c>
      <c r="D349" s="18" t="s">
        <v>16</v>
      </c>
      <c r="E349" s="4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6">
        <v>0</v>
      </c>
      <c r="W349" s="10"/>
    </row>
    <row r="350" spans="1:23" ht="15" x14ac:dyDescent="0.3">
      <c r="A350" s="20" t="str">
        <f t="shared" si="172"/>
        <v>Post-baccalaureate certificate</v>
      </c>
      <c r="B350" s="20" t="str">
        <f t="shared" si="172"/>
        <v>Community College Admin &amp; Instruction</v>
      </c>
      <c r="C350" s="20" t="str">
        <f t="shared" si="172"/>
        <v>Full-time, FT</v>
      </c>
      <c r="D350" s="18" t="s">
        <v>17</v>
      </c>
      <c r="E350" s="4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6">
        <v>0</v>
      </c>
      <c r="W350" s="10"/>
    </row>
    <row r="351" spans="1:23" ht="15" x14ac:dyDescent="0.3">
      <c r="A351" s="20" t="str">
        <f t="shared" si="172"/>
        <v>Post-baccalaureate certificate</v>
      </c>
      <c r="B351" s="20" t="str">
        <f t="shared" si="172"/>
        <v>Community College Admin &amp; Instruction</v>
      </c>
      <c r="C351" s="20" t="str">
        <f t="shared" si="172"/>
        <v>Full-time, FT</v>
      </c>
      <c r="D351" s="18" t="s">
        <v>18</v>
      </c>
      <c r="E351" s="4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6">
        <v>0</v>
      </c>
      <c r="W351" s="10"/>
    </row>
    <row r="352" spans="1:23" ht="15" x14ac:dyDescent="0.3">
      <c r="A352" s="20" t="str">
        <f t="shared" ref="A352:B352" si="173">A351</f>
        <v>Post-baccalaureate certificate</v>
      </c>
      <c r="B352" s="20" t="str">
        <f t="shared" si="173"/>
        <v>Community College Admin &amp; Instruction</v>
      </c>
      <c r="C352" s="20" t="s">
        <v>19</v>
      </c>
      <c r="D352" s="18" t="s">
        <v>15</v>
      </c>
      <c r="E352" s="4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6">
        <v>0</v>
      </c>
      <c r="W352" s="10"/>
    </row>
    <row r="353" spans="1:23" ht="15" x14ac:dyDescent="0.3">
      <c r="A353" s="20" t="str">
        <f t="shared" ref="A353:C355" si="174">A352</f>
        <v>Post-baccalaureate certificate</v>
      </c>
      <c r="B353" s="20" t="str">
        <f t="shared" si="174"/>
        <v>Community College Admin &amp; Instruction</v>
      </c>
      <c r="C353" s="20" t="str">
        <f t="shared" si="174"/>
        <v>Part-time, PT</v>
      </c>
      <c r="D353" s="18" t="s">
        <v>16</v>
      </c>
      <c r="E353" s="4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6">
        <v>0</v>
      </c>
      <c r="W353" s="10"/>
    </row>
    <row r="354" spans="1:23" ht="15" x14ac:dyDescent="0.3">
      <c r="A354" s="20" t="str">
        <f t="shared" si="174"/>
        <v>Post-baccalaureate certificate</v>
      </c>
      <c r="B354" s="20" t="str">
        <f t="shared" si="174"/>
        <v>Community College Admin &amp; Instruction</v>
      </c>
      <c r="C354" s="20" t="str">
        <f t="shared" si="174"/>
        <v>Part-time, PT</v>
      </c>
      <c r="D354" s="18" t="s">
        <v>17</v>
      </c>
      <c r="E354" s="4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6">
        <v>0</v>
      </c>
      <c r="W354" s="10"/>
    </row>
    <row r="355" spans="1:23" ht="15" x14ac:dyDescent="0.3">
      <c r="A355" s="20" t="str">
        <f t="shared" si="174"/>
        <v>Post-baccalaureate certificate</v>
      </c>
      <c r="B355" s="20" t="str">
        <f t="shared" si="174"/>
        <v>Community College Admin &amp; Instruction</v>
      </c>
      <c r="C355" s="20" t="str">
        <f t="shared" si="174"/>
        <v>Part-time, PT</v>
      </c>
      <c r="D355" s="18" t="s">
        <v>18</v>
      </c>
      <c r="E355" s="4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6">
        <v>0</v>
      </c>
      <c r="W355" s="10"/>
    </row>
    <row r="356" spans="1:23" ht="15" x14ac:dyDescent="0.3">
      <c r="A356" s="20" t="str">
        <f t="shared" ref="A356" si="175">A355</f>
        <v>Post-baccalaureate certificate</v>
      </c>
      <c r="B356" s="20" t="s">
        <v>63</v>
      </c>
      <c r="C356" s="20" t="s">
        <v>14</v>
      </c>
      <c r="D356" s="18" t="s">
        <v>15</v>
      </c>
      <c r="E356" s="4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6">
        <v>0</v>
      </c>
      <c r="W356" s="10"/>
    </row>
    <row r="357" spans="1:23" ht="15" x14ac:dyDescent="0.3">
      <c r="A357" s="20" t="str">
        <f t="shared" ref="A357:C359" si="176">A356</f>
        <v>Post-baccalaureate certificate</v>
      </c>
      <c r="B357" s="20" t="str">
        <f t="shared" si="176"/>
        <v>Educational Administration &amp; Supervision (MA) / Urban Educational Leadership (EdD)</v>
      </c>
      <c r="C357" s="20" t="str">
        <f t="shared" si="176"/>
        <v>Full-time, FT</v>
      </c>
      <c r="D357" s="18" t="s">
        <v>16</v>
      </c>
      <c r="E357" s="4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6">
        <v>0</v>
      </c>
      <c r="W357" s="10"/>
    </row>
    <row r="358" spans="1:23" ht="15" x14ac:dyDescent="0.3">
      <c r="A358" s="20" t="str">
        <f t="shared" si="176"/>
        <v>Post-baccalaureate certificate</v>
      </c>
      <c r="B358" s="20" t="str">
        <f t="shared" si="176"/>
        <v>Educational Administration &amp; Supervision (MA) / Urban Educational Leadership (EdD)</v>
      </c>
      <c r="C358" s="20" t="str">
        <f t="shared" si="176"/>
        <v>Full-time, FT</v>
      </c>
      <c r="D358" s="18" t="s">
        <v>17</v>
      </c>
      <c r="E358" s="4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6">
        <v>0</v>
      </c>
      <c r="W358" s="10"/>
    </row>
    <row r="359" spans="1:23" ht="15" x14ac:dyDescent="0.3">
      <c r="A359" s="20" t="str">
        <f t="shared" si="176"/>
        <v>Post-baccalaureate certificate</v>
      </c>
      <c r="B359" s="20" t="str">
        <f t="shared" si="176"/>
        <v>Educational Administration &amp; Supervision (MA) / Urban Educational Leadership (EdD)</v>
      </c>
      <c r="C359" s="20" t="str">
        <f t="shared" si="176"/>
        <v>Full-time, FT</v>
      </c>
      <c r="D359" s="18" t="s">
        <v>18</v>
      </c>
      <c r="E359" s="4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6">
        <v>0</v>
      </c>
      <c r="W359" s="10"/>
    </row>
    <row r="360" spans="1:23" ht="15" x14ac:dyDescent="0.3">
      <c r="A360" s="20" t="str">
        <f t="shared" ref="A360:B360" si="177">A359</f>
        <v>Post-baccalaureate certificate</v>
      </c>
      <c r="B360" s="20" t="str">
        <f t="shared" si="177"/>
        <v>Educational Administration &amp; Supervision (MA) / Urban Educational Leadership (EdD)</v>
      </c>
      <c r="C360" s="20" t="s">
        <v>19</v>
      </c>
      <c r="D360" s="18" t="s">
        <v>15</v>
      </c>
      <c r="E360" s="4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6">
        <v>0</v>
      </c>
      <c r="W360" s="10"/>
    </row>
    <row r="361" spans="1:23" ht="15" x14ac:dyDescent="0.3">
      <c r="A361" s="20" t="str">
        <f t="shared" ref="A361:C363" si="178">A360</f>
        <v>Post-baccalaureate certificate</v>
      </c>
      <c r="B361" s="20" t="str">
        <f t="shared" si="178"/>
        <v>Educational Administration &amp; Supervision (MA) / Urban Educational Leadership (EdD)</v>
      </c>
      <c r="C361" s="20" t="str">
        <f t="shared" si="178"/>
        <v>Part-time, PT</v>
      </c>
      <c r="D361" s="18" t="s">
        <v>16</v>
      </c>
      <c r="E361" s="4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6">
        <v>0</v>
      </c>
      <c r="W361" s="10"/>
    </row>
    <row r="362" spans="1:23" ht="15" x14ac:dyDescent="0.3">
      <c r="A362" s="20" t="str">
        <f t="shared" si="178"/>
        <v>Post-baccalaureate certificate</v>
      </c>
      <c r="B362" s="20" t="str">
        <f t="shared" si="178"/>
        <v>Educational Administration &amp; Supervision (MA) / Urban Educational Leadership (EdD)</v>
      </c>
      <c r="C362" s="20" t="str">
        <f t="shared" si="178"/>
        <v>Part-time, PT</v>
      </c>
      <c r="D362" s="18" t="s">
        <v>17</v>
      </c>
      <c r="E362" s="4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6">
        <v>0</v>
      </c>
      <c r="W362" s="10"/>
    </row>
    <row r="363" spans="1:23" ht="15" x14ac:dyDescent="0.3">
      <c r="A363" s="20" t="str">
        <f t="shared" si="178"/>
        <v>Post-baccalaureate certificate</v>
      </c>
      <c r="B363" s="20" t="str">
        <f t="shared" si="178"/>
        <v>Educational Administration &amp; Supervision (MA) / Urban Educational Leadership (EdD)</v>
      </c>
      <c r="C363" s="20" t="str">
        <f t="shared" si="178"/>
        <v>Part-time, PT</v>
      </c>
      <c r="D363" s="18" t="s">
        <v>18</v>
      </c>
      <c r="E363" s="4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6">
        <v>0</v>
      </c>
      <c r="W363" s="10"/>
    </row>
    <row r="364" spans="1:23" ht="15" x14ac:dyDescent="0.3">
      <c r="A364" s="20" t="str">
        <f t="shared" ref="A364" si="179">A363</f>
        <v>Post-baccalaureate certificate</v>
      </c>
      <c r="B364" s="20" t="s">
        <v>64</v>
      </c>
      <c r="C364" s="20" t="s">
        <v>14</v>
      </c>
      <c r="D364" s="18" t="s">
        <v>15</v>
      </c>
      <c r="E364" s="4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6">
        <v>0</v>
      </c>
      <c r="W364" s="10"/>
    </row>
    <row r="365" spans="1:23" ht="15" x14ac:dyDescent="0.3">
      <c r="A365" s="20" t="str">
        <f t="shared" ref="A365:C367" si="180">A364</f>
        <v>Post-baccalaureate certificate</v>
      </c>
      <c r="B365" s="20" t="str">
        <f t="shared" si="180"/>
        <v>Higher Education</v>
      </c>
      <c r="C365" s="20" t="str">
        <f t="shared" si="180"/>
        <v>Full-time, FT</v>
      </c>
      <c r="D365" s="18" t="s">
        <v>16</v>
      </c>
      <c r="E365" s="4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6">
        <v>0</v>
      </c>
      <c r="W365" s="10"/>
    </row>
    <row r="366" spans="1:23" ht="15" x14ac:dyDescent="0.3">
      <c r="A366" s="20" t="str">
        <f t="shared" si="180"/>
        <v>Post-baccalaureate certificate</v>
      </c>
      <c r="B366" s="20" t="str">
        <f t="shared" si="180"/>
        <v>Higher Education</v>
      </c>
      <c r="C366" s="20" t="str">
        <f t="shared" si="180"/>
        <v>Full-time, FT</v>
      </c>
      <c r="D366" s="18" t="s">
        <v>17</v>
      </c>
      <c r="E366" s="4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6">
        <v>0</v>
      </c>
      <c r="W366" s="10"/>
    </row>
    <row r="367" spans="1:23" ht="15" x14ac:dyDescent="0.3">
      <c r="A367" s="20" t="str">
        <f t="shared" si="180"/>
        <v>Post-baccalaureate certificate</v>
      </c>
      <c r="B367" s="20" t="str">
        <f t="shared" si="180"/>
        <v>Higher Education</v>
      </c>
      <c r="C367" s="20" t="str">
        <f t="shared" si="180"/>
        <v>Full-time, FT</v>
      </c>
      <c r="D367" s="18" t="s">
        <v>18</v>
      </c>
      <c r="E367" s="4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6">
        <v>0</v>
      </c>
      <c r="W367" s="10"/>
    </row>
    <row r="368" spans="1:23" ht="15" x14ac:dyDescent="0.3">
      <c r="A368" s="20" t="str">
        <f t="shared" ref="A368:B368" si="181">A367</f>
        <v>Post-baccalaureate certificate</v>
      </c>
      <c r="B368" s="20" t="str">
        <f t="shared" si="181"/>
        <v>Higher Education</v>
      </c>
      <c r="C368" s="20" t="s">
        <v>19</v>
      </c>
      <c r="D368" s="18" t="s">
        <v>15</v>
      </c>
      <c r="E368" s="4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6">
        <v>0</v>
      </c>
      <c r="W368" s="10"/>
    </row>
    <row r="369" spans="1:23" ht="15" x14ac:dyDescent="0.3">
      <c r="A369" s="20" t="str">
        <f t="shared" ref="A369:C371" si="182">A368</f>
        <v>Post-baccalaureate certificate</v>
      </c>
      <c r="B369" s="20" t="str">
        <f t="shared" si="182"/>
        <v>Higher Education</v>
      </c>
      <c r="C369" s="20" t="str">
        <f t="shared" si="182"/>
        <v>Part-time, PT</v>
      </c>
      <c r="D369" s="18" t="s">
        <v>16</v>
      </c>
      <c r="E369" s="4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6">
        <v>0</v>
      </c>
      <c r="W369" s="10"/>
    </row>
    <row r="370" spans="1:23" ht="15" x14ac:dyDescent="0.3">
      <c r="A370" s="20" t="str">
        <f t="shared" si="182"/>
        <v>Post-baccalaureate certificate</v>
      </c>
      <c r="B370" s="20" t="str">
        <f t="shared" si="182"/>
        <v>Higher Education</v>
      </c>
      <c r="C370" s="20" t="str">
        <f t="shared" si="182"/>
        <v>Part-time, PT</v>
      </c>
      <c r="D370" s="18" t="s">
        <v>17</v>
      </c>
      <c r="E370" s="4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6">
        <v>0</v>
      </c>
      <c r="W370" s="10"/>
    </row>
    <row r="371" spans="1:23" ht="15" x14ac:dyDescent="0.3">
      <c r="A371" s="20" t="str">
        <f t="shared" si="182"/>
        <v>Post-baccalaureate certificate</v>
      </c>
      <c r="B371" s="20" t="str">
        <f t="shared" si="182"/>
        <v>Higher Education</v>
      </c>
      <c r="C371" s="20" t="str">
        <f t="shared" si="182"/>
        <v>Part-time, PT</v>
      </c>
      <c r="D371" s="18" t="s">
        <v>18</v>
      </c>
      <c r="E371" s="4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6">
        <v>0</v>
      </c>
      <c r="W371" s="10"/>
    </row>
    <row r="372" spans="1:23" ht="15" x14ac:dyDescent="0.3">
      <c r="A372" s="20" t="str">
        <f t="shared" ref="A372" si="183">A371</f>
        <v>Post-baccalaureate certificate</v>
      </c>
      <c r="B372" s="20" t="s">
        <v>65</v>
      </c>
      <c r="C372" s="20" t="s">
        <v>14</v>
      </c>
      <c r="D372" s="18" t="s">
        <v>15</v>
      </c>
      <c r="E372" s="4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6">
        <v>0</v>
      </c>
      <c r="W372" s="10"/>
    </row>
    <row r="373" spans="1:23" ht="15" x14ac:dyDescent="0.3">
      <c r="A373" s="20" t="str">
        <f t="shared" ref="A373:C375" si="184">A372</f>
        <v>Post-baccalaureate certificate</v>
      </c>
      <c r="B373" s="20" t="str">
        <f t="shared" si="184"/>
        <v>Community College Leadership</v>
      </c>
      <c r="C373" s="20" t="str">
        <f t="shared" si="184"/>
        <v>Full-time, FT</v>
      </c>
      <c r="D373" s="18" t="s">
        <v>16</v>
      </c>
      <c r="E373" s="4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6">
        <v>0</v>
      </c>
      <c r="W373" s="10"/>
    </row>
    <row r="374" spans="1:23" ht="15" x14ac:dyDescent="0.3">
      <c r="A374" s="20" t="str">
        <f t="shared" si="184"/>
        <v>Post-baccalaureate certificate</v>
      </c>
      <c r="B374" s="20" t="str">
        <f t="shared" si="184"/>
        <v>Community College Leadership</v>
      </c>
      <c r="C374" s="20" t="str">
        <f t="shared" si="184"/>
        <v>Full-time, FT</v>
      </c>
      <c r="D374" s="18" t="s">
        <v>17</v>
      </c>
      <c r="E374" s="4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6">
        <v>0</v>
      </c>
      <c r="W374" s="10"/>
    </row>
    <row r="375" spans="1:23" ht="15" x14ac:dyDescent="0.3">
      <c r="A375" s="20" t="str">
        <f t="shared" si="184"/>
        <v>Post-baccalaureate certificate</v>
      </c>
      <c r="B375" s="20" t="str">
        <f t="shared" si="184"/>
        <v>Community College Leadership</v>
      </c>
      <c r="C375" s="20" t="str">
        <f t="shared" si="184"/>
        <v>Full-time, FT</v>
      </c>
      <c r="D375" s="18" t="s">
        <v>18</v>
      </c>
      <c r="E375" s="4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6">
        <v>0</v>
      </c>
      <c r="W375" s="10"/>
    </row>
    <row r="376" spans="1:23" ht="15" x14ac:dyDescent="0.3">
      <c r="A376" s="20" t="str">
        <f t="shared" ref="A376:B376" si="185">A375</f>
        <v>Post-baccalaureate certificate</v>
      </c>
      <c r="B376" s="20" t="str">
        <f t="shared" si="185"/>
        <v>Community College Leadership</v>
      </c>
      <c r="C376" s="20" t="s">
        <v>19</v>
      </c>
      <c r="D376" s="18" t="s">
        <v>15</v>
      </c>
      <c r="E376" s="4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6">
        <v>0</v>
      </c>
      <c r="W376" s="10"/>
    </row>
    <row r="377" spans="1:23" ht="15" x14ac:dyDescent="0.3">
      <c r="A377" s="20" t="str">
        <f t="shared" ref="A377:C379" si="186">A376</f>
        <v>Post-baccalaureate certificate</v>
      </c>
      <c r="B377" s="20" t="str">
        <f t="shared" si="186"/>
        <v>Community College Leadership</v>
      </c>
      <c r="C377" s="20" t="str">
        <f t="shared" si="186"/>
        <v>Part-time, PT</v>
      </c>
      <c r="D377" s="18" t="s">
        <v>16</v>
      </c>
      <c r="E377" s="4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6">
        <v>0</v>
      </c>
      <c r="W377" s="10"/>
    </row>
    <row r="378" spans="1:23" ht="15" x14ac:dyDescent="0.3">
      <c r="A378" s="20" t="str">
        <f t="shared" si="186"/>
        <v>Post-baccalaureate certificate</v>
      </c>
      <c r="B378" s="20" t="str">
        <f t="shared" si="186"/>
        <v>Community College Leadership</v>
      </c>
      <c r="C378" s="20" t="str">
        <f t="shared" si="186"/>
        <v>Part-time, PT</v>
      </c>
      <c r="D378" s="18" t="s">
        <v>17</v>
      </c>
      <c r="E378" s="4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6">
        <v>0</v>
      </c>
      <c r="W378" s="10"/>
    </row>
    <row r="379" spans="1:23" ht="15" x14ac:dyDescent="0.3">
      <c r="A379" s="20" t="str">
        <f t="shared" si="186"/>
        <v>Post-baccalaureate certificate</v>
      </c>
      <c r="B379" s="20" t="str">
        <f t="shared" si="186"/>
        <v>Community College Leadership</v>
      </c>
      <c r="C379" s="20" t="str">
        <f t="shared" si="186"/>
        <v>Part-time, PT</v>
      </c>
      <c r="D379" s="18" t="s">
        <v>18</v>
      </c>
      <c r="E379" s="4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6">
        <v>0</v>
      </c>
      <c r="W379" s="10"/>
    </row>
    <row r="380" spans="1:23" ht="15" x14ac:dyDescent="0.3">
      <c r="A380" s="20" t="str">
        <f t="shared" ref="A380" si="187">A379</f>
        <v>Post-baccalaureate certificate</v>
      </c>
      <c r="B380" s="20" t="s">
        <v>66</v>
      </c>
      <c r="C380" s="20" t="s">
        <v>14</v>
      </c>
      <c r="D380" s="18" t="s">
        <v>15</v>
      </c>
      <c r="E380" s="4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6">
        <v>0</v>
      </c>
      <c r="W380" s="10"/>
    </row>
    <row r="381" spans="1:23" ht="15" x14ac:dyDescent="0.3">
      <c r="A381" s="20" t="str">
        <f t="shared" ref="A381:C383" si="188">A380</f>
        <v>Post-baccalaureate certificate</v>
      </c>
      <c r="B381" s="20" t="str">
        <f t="shared" si="188"/>
        <v>Education Policy for Social Justice</v>
      </c>
      <c r="C381" s="20" t="str">
        <f t="shared" si="188"/>
        <v>Full-time, FT</v>
      </c>
      <c r="D381" s="18" t="s">
        <v>16</v>
      </c>
      <c r="E381" s="4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6">
        <v>0</v>
      </c>
      <c r="W381" s="10"/>
    </row>
    <row r="382" spans="1:23" ht="15" x14ac:dyDescent="0.3">
      <c r="A382" s="20" t="str">
        <f t="shared" si="188"/>
        <v>Post-baccalaureate certificate</v>
      </c>
      <c r="B382" s="20" t="str">
        <f t="shared" si="188"/>
        <v>Education Policy for Social Justice</v>
      </c>
      <c r="C382" s="20" t="str">
        <f t="shared" si="188"/>
        <v>Full-time, FT</v>
      </c>
      <c r="D382" s="18" t="s">
        <v>17</v>
      </c>
      <c r="E382" s="4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6">
        <v>0</v>
      </c>
      <c r="W382" s="10"/>
    </row>
    <row r="383" spans="1:23" ht="15" x14ac:dyDescent="0.3">
      <c r="A383" s="20" t="str">
        <f t="shared" si="188"/>
        <v>Post-baccalaureate certificate</v>
      </c>
      <c r="B383" s="20" t="str">
        <f t="shared" si="188"/>
        <v>Education Policy for Social Justice</v>
      </c>
      <c r="C383" s="20" t="str">
        <f t="shared" si="188"/>
        <v>Full-time, FT</v>
      </c>
      <c r="D383" s="18" t="s">
        <v>18</v>
      </c>
      <c r="E383" s="4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6">
        <v>0</v>
      </c>
      <c r="W383" s="10"/>
    </row>
    <row r="384" spans="1:23" ht="15" x14ac:dyDescent="0.3">
      <c r="A384" s="20" t="str">
        <f t="shared" ref="A384:B384" si="189">A383</f>
        <v>Post-baccalaureate certificate</v>
      </c>
      <c r="B384" s="20" t="str">
        <f t="shared" si="189"/>
        <v>Education Policy for Social Justice</v>
      </c>
      <c r="C384" s="20" t="s">
        <v>19</v>
      </c>
      <c r="D384" s="18" t="s">
        <v>15</v>
      </c>
      <c r="E384" s="4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6">
        <v>0</v>
      </c>
      <c r="W384" s="10"/>
    </row>
    <row r="385" spans="1:23" ht="15" x14ac:dyDescent="0.3">
      <c r="A385" s="20" t="str">
        <f t="shared" ref="A385:C387" si="190">A384</f>
        <v>Post-baccalaureate certificate</v>
      </c>
      <c r="B385" s="20" t="str">
        <f t="shared" si="190"/>
        <v>Education Policy for Social Justice</v>
      </c>
      <c r="C385" s="20" t="str">
        <f t="shared" si="190"/>
        <v>Part-time, PT</v>
      </c>
      <c r="D385" s="18" t="s">
        <v>16</v>
      </c>
      <c r="E385" s="4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6">
        <v>0</v>
      </c>
      <c r="W385" s="10"/>
    </row>
    <row r="386" spans="1:23" ht="15" x14ac:dyDescent="0.3">
      <c r="A386" s="20" t="str">
        <f t="shared" si="190"/>
        <v>Post-baccalaureate certificate</v>
      </c>
      <c r="B386" s="20" t="str">
        <f t="shared" si="190"/>
        <v>Education Policy for Social Justice</v>
      </c>
      <c r="C386" s="20" t="str">
        <f t="shared" si="190"/>
        <v>Part-time, PT</v>
      </c>
      <c r="D386" s="18" t="s">
        <v>17</v>
      </c>
      <c r="E386" s="4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6">
        <v>0</v>
      </c>
      <c r="W386" s="10"/>
    </row>
    <row r="387" spans="1:23" ht="15" x14ac:dyDescent="0.3">
      <c r="A387" s="20" t="str">
        <f t="shared" si="190"/>
        <v>Post-baccalaureate certificate</v>
      </c>
      <c r="B387" s="20" t="str">
        <f t="shared" si="190"/>
        <v>Education Policy for Social Justice</v>
      </c>
      <c r="C387" s="20" t="str">
        <f t="shared" si="190"/>
        <v>Part-time, PT</v>
      </c>
      <c r="D387" s="18" t="s">
        <v>18</v>
      </c>
      <c r="E387" s="4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6">
        <v>0</v>
      </c>
      <c r="W387" s="10"/>
    </row>
    <row r="388" spans="1:23" ht="15" x14ac:dyDescent="0.3">
      <c r="A388" s="20" t="str">
        <f t="shared" ref="A388" si="191">A387</f>
        <v>Post-baccalaureate certificate</v>
      </c>
      <c r="B388" s="20" t="s">
        <v>67</v>
      </c>
      <c r="C388" s="20" t="s">
        <v>14</v>
      </c>
      <c r="D388" s="18" t="s">
        <v>15</v>
      </c>
      <c r="E388" s="4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6">
        <v>0</v>
      </c>
      <c r="W388" s="10"/>
    </row>
    <row r="389" spans="1:23" ht="15" x14ac:dyDescent="0.3">
      <c r="A389" s="20" t="str">
        <f t="shared" ref="A389:C391" si="192">A388</f>
        <v>Post-baccalaureate certificate</v>
      </c>
      <c r="B389" s="20" t="str">
        <f t="shared" si="192"/>
        <v>Art Education</v>
      </c>
      <c r="C389" s="20" t="str">
        <f t="shared" si="192"/>
        <v>Full-time, FT</v>
      </c>
      <c r="D389" s="18" t="s">
        <v>16</v>
      </c>
      <c r="E389" s="4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6">
        <v>0</v>
      </c>
      <c r="W389" s="10"/>
    </row>
    <row r="390" spans="1:23" ht="15" x14ac:dyDescent="0.3">
      <c r="A390" s="20" t="str">
        <f t="shared" si="192"/>
        <v>Post-baccalaureate certificate</v>
      </c>
      <c r="B390" s="20" t="str">
        <f t="shared" si="192"/>
        <v>Art Education</v>
      </c>
      <c r="C390" s="20" t="str">
        <f t="shared" si="192"/>
        <v>Full-time, FT</v>
      </c>
      <c r="D390" s="18" t="s">
        <v>17</v>
      </c>
      <c r="E390" s="4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6">
        <v>0</v>
      </c>
      <c r="W390" s="10"/>
    </row>
    <row r="391" spans="1:23" ht="15" x14ac:dyDescent="0.3">
      <c r="A391" s="20" t="str">
        <f t="shared" si="192"/>
        <v>Post-baccalaureate certificate</v>
      </c>
      <c r="B391" s="20" t="str">
        <f t="shared" si="192"/>
        <v>Art Education</v>
      </c>
      <c r="C391" s="20" t="str">
        <f t="shared" si="192"/>
        <v>Full-time, FT</v>
      </c>
      <c r="D391" s="18" t="s">
        <v>18</v>
      </c>
      <c r="E391" s="4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6">
        <v>0</v>
      </c>
      <c r="W391" s="10"/>
    </row>
    <row r="392" spans="1:23" ht="15" x14ac:dyDescent="0.3">
      <c r="A392" s="20" t="str">
        <f t="shared" ref="A392:B392" si="193">A391</f>
        <v>Post-baccalaureate certificate</v>
      </c>
      <c r="B392" s="20" t="str">
        <f t="shared" si="193"/>
        <v>Art Education</v>
      </c>
      <c r="C392" s="20" t="s">
        <v>19</v>
      </c>
      <c r="D392" s="18" t="s">
        <v>15</v>
      </c>
      <c r="E392" s="4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6">
        <v>0</v>
      </c>
      <c r="W392" s="10"/>
    </row>
    <row r="393" spans="1:23" ht="15" x14ac:dyDescent="0.3">
      <c r="A393" s="20" t="str">
        <f t="shared" ref="A393:C395" si="194">A392</f>
        <v>Post-baccalaureate certificate</v>
      </c>
      <c r="B393" s="20" t="str">
        <f t="shared" si="194"/>
        <v>Art Education</v>
      </c>
      <c r="C393" s="20" t="str">
        <f t="shared" si="194"/>
        <v>Part-time, PT</v>
      </c>
      <c r="D393" s="18" t="s">
        <v>16</v>
      </c>
      <c r="E393" s="4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6">
        <v>0</v>
      </c>
      <c r="W393" s="10"/>
    </row>
    <row r="394" spans="1:23" ht="15" x14ac:dyDescent="0.3">
      <c r="A394" s="20" t="str">
        <f t="shared" si="194"/>
        <v>Post-baccalaureate certificate</v>
      </c>
      <c r="B394" s="20" t="str">
        <f t="shared" si="194"/>
        <v>Art Education</v>
      </c>
      <c r="C394" s="20" t="str">
        <f t="shared" si="194"/>
        <v>Part-time, PT</v>
      </c>
      <c r="D394" s="18" t="s">
        <v>17</v>
      </c>
      <c r="E394" s="4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6">
        <v>0</v>
      </c>
      <c r="W394" s="10"/>
    </row>
    <row r="395" spans="1:23" ht="15" x14ac:dyDescent="0.3">
      <c r="A395" s="20" t="str">
        <f t="shared" si="194"/>
        <v>Post-baccalaureate certificate</v>
      </c>
      <c r="B395" s="20" t="str">
        <f t="shared" si="194"/>
        <v>Art Education</v>
      </c>
      <c r="C395" s="20" t="str">
        <f t="shared" si="194"/>
        <v>Part-time, PT</v>
      </c>
      <c r="D395" s="18" t="s">
        <v>18</v>
      </c>
      <c r="E395" s="4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6">
        <v>0</v>
      </c>
      <c r="W395" s="10"/>
    </row>
    <row r="396" spans="1:23" ht="15" x14ac:dyDescent="0.3">
      <c r="A396" s="20" t="str">
        <f t="shared" ref="A396" si="195">A395</f>
        <v>Post-baccalaureate certificate</v>
      </c>
      <c r="B396" s="20" t="s">
        <v>68</v>
      </c>
      <c r="C396" s="20" t="s">
        <v>14</v>
      </c>
      <c r="D396" s="18" t="s">
        <v>15</v>
      </c>
      <c r="E396" s="4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6">
        <v>0</v>
      </c>
      <c r="W396" s="10"/>
    </row>
    <row r="397" spans="1:23" ht="15" x14ac:dyDescent="0.3">
      <c r="A397" s="20" t="str">
        <f t="shared" ref="A397:C399" si="196">A396</f>
        <v>Post-baccalaureate certificate</v>
      </c>
      <c r="B397" s="20" t="str">
        <f t="shared" si="196"/>
        <v>Music Education</v>
      </c>
      <c r="C397" s="20" t="str">
        <f t="shared" si="196"/>
        <v>Full-time, FT</v>
      </c>
      <c r="D397" s="18" t="s">
        <v>16</v>
      </c>
      <c r="E397" s="4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6">
        <v>0</v>
      </c>
      <c r="W397" s="10"/>
    </row>
    <row r="398" spans="1:23" ht="15" x14ac:dyDescent="0.3">
      <c r="A398" s="20" t="str">
        <f t="shared" si="196"/>
        <v>Post-baccalaureate certificate</v>
      </c>
      <c r="B398" s="20" t="str">
        <f t="shared" si="196"/>
        <v>Music Education</v>
      </c>
      <c r="C398" s="20" t="str">
        <f t="shared" si="196"/>
        <v>Full-time, FT</v>
      </c>
      <c r="D398" s="18" t="s">
        <v>17</v>
      </c>
      <c r="E398" s="4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6">
        <v>0</v>
      </c>
      <c r="W398" s="10"/>
    </row>
    <row r="399" spans="1:23" ht="15" x14ac:dyDescent="0.3">
      <c r="A399" s="20" t="str">
        <f t="shared" si="196"/>
        <v>Post-baccalaureate certificate</v>
      </c>
      <c r="B399" s="20" t="str">
        <f t="shared" si="196"/>
        <v>Music Education</v>
      </c>
      <c r="C399" s="20" t="str">
        <f t="shared" si="196"/>
        <v>Full-time, FT</v>
      </c>
      <c r="D399" s="18" t="s">
        <v>18</v>
      </c>
      <c r="E399" s="4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6">
        <v>0</v>
      </c>
      <c r="W399" s="10"/>
    </row>
    <row r="400" spans="1:23" ht="15" x14ac:dyDescent="0.3">
      <c r="A400" s="20" t="str">
        <f t="shared" ref="A400:B400" si="197">A399</f>
        <v>Post-baccalaureate certificate</v>
      </c>
      <c r="B400" s="20" t="str">
        <f t="shared" si="197"/>
        <v>Music Education</v>
      </c>
      <c r="C400" s="20" t="s">
        <v>19</v>
      </c>
      <c r="D400" s="18" t="s">
        <v>15</v>
      </c>
      <c r="E400" s="4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6">
        <v>0</v>
      </c>
      <c r="W400" s="10"/>
    </row>
    <row r="401" spans="1:23" ht="15" x14ac:dyDescent="0.3">
      <c r="A401" s="20" t="str">
        <f t="shared" ref="A401:C403" si="198">A400</f>
        <v>Post-baccalaureate certificate</v>
      </c>
      <c r="B401" s="20" t="str">
        <f t="shared" si="198"/>
        <v>Music Education</v>
      </c>
      <c r="C401" s="20" t="str">
        <f t="shared" si="198"/>
        <v>Part-time, PT</v>
      </c>
      <c r="D401" s="18" t="s">
        <v>16</v>
      </c>
      <c r="E401" s="4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6">
        <v>0</v>
      </c>
      <c r="W401" s="10"/>
    </row>
    <row r="402" spans="1:23" ht="15" x14ac:dyDescent="0.3">
      <c r="A402" s="20" t="str">
        <f t="shared" si="198"/>
        <v>Post-baccalaureate certificate</v>
      </c>
      <c r="B402" s="20" t="str">
        <f t="shared" si="198"/>
        <v>Music Education</v>
      </c>
      <c r="C402" s="20" t="str">
        <f t="shared" si="198"/>
        <v>Part-time, PT</v>
      </c>
      <c r="D402" s="18" t="s">
        <v>17</v>
      </c>
      <c r="E402" s="4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6">
        <v>0</v>
      </c>
      <c r="W402" s="10"/>
    </row>
    <row r="403" spans="1:23" ht="15" x14ac:dyDescent="0.3">
      <c r="A403" s="20" t="str">
        <f t="shared" si="198"/>
        <v>Post-baccalaureate certificate</v>
      </c>
      <c r="B403" s="20" t="str">
        <f t="shared" si="198"/>
        <v>Music Education</v>
      </c>
      <c r="C403" s="20" t="str">
        <f t="shared" si="198"/>
        <v>Part-time, PT</v>
      </c>
      <c r="D403" s="18" t="s">
        <v>18</v>
      </c>
      <c r="E403" s="4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6">
        <v>0</v>
      </c>
      <c r="W403" s="10"/>
    </row>
    <row r="404" spans="1:23" ht="15" x14ac:dyDescent="0.3">
      <c r="A404" s="20" t="str">
        <f t="shared" ref="A404" si="199">A403</f>
        <v>Post-baccalaureate certificate</v>
      </c>
      <c r="B404" s="20" t="s">
        <v>69</v>
      </c>
      <c r="C404" s="20" t="s">
        <v>14</v>
      </c>
      <c r="D404" s="18" t="s">
        <v>15</v>
      </c>
      <c r="E404" s="4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6">
        <v>0</v>
      </c>
      <c r="W404" s="10"/>
    </row>
    <row r="405" spans="1:23" ht="15" x14ac:dyDescent="0.3">
      <c r="A405" s="20" t="str">
        <f t="shared" ref="A405:C407" si="200">A404</f>
        <v>Post-baccalaureate certificate</v>
      </c>
      <c r="B405" s="20" t="str">
        <f t="shared" si="200"/>
        <v>Mathematics Education</v>
      </c>
      <c r="C405" s="20" t="str">
        <f t="shared" si="200"/>
        <v>Full-time, FT</v>
      </c>
      <c r="D405" s="18" t="s">
        <v>16</v>
      </c>
      <c r="E405" s="4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6">
        <v>0</v>
      </c>
      <c r="W405" s="10"/>
    </row>
    <row r="406" spans="1:23" ht="15" x14ac:dyDescent="0.3">
      <c r="A406" s="20" t="str">
        <f t="shared" si="200"/>
        <v>Post-baccalaureate certificate</v>
      </c>
      <c r="B406" s="20" t="str">
        <f t="shared" si="200"/>
        <v>Mathematics Education</v>
      </c>
      <c r="C406" s="20" t="str">
        <f t="shared" si="200"/>
        <v>Full-time, FT</v>
      </c>
      <c r="D406" s="18" t="s">
        <v>17</v>
      </c>
      <c r="E406" s="4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6">
        <v>0</v>
      </c>
      <c r="W406" s="10"/>
    </row>
    <row r="407" spans="1:23" ht="15" x14ac:dyDescent="0.3">
      <c r="A407" s="20" t="str">
        <f t="shared" si="200"/>
        <v>Post-baccalaureate certificate</v>
      </c>
      <c r="B407" s="20" t="str">
        <f t="shared" si="200"/>
        <v>Mathematics Education</v>
      </c>
      <c r="C407" s="20" t="str">
        <f t="shared" si="200"/>
        <v>Full-time, FT</v>
      </c>
      <c r="D407" s="18" t="s">
        <v>18</v>
      </c>
      <c r="E407" s="4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6">
        <v>0</v>
      </c>
      <c r="W407" s="10"/>
    </row>
    <row r="408" spans="1:23" ht="15" x14ac:dyDescent="0.3">
      <c r="A408" s="20" t="str">
        <f t="shared" ref="A408:B408" si="201">A407</f>
        <v>Post-baccalaureate certificate</v>
      </c>
      <c r="B408" s="20" t="str">
        <f t="shared" si="201"/>
        <v>Mathematics Education</v>
      </c>
      <c r="C408" s="20" t="s">
        <v>19</v>
      </c>
      <c r="D408" s="18" t="s">
        <v>15</v>
      </c>
      <c r="E408" s="4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6">
        <v>0</v>
      </c>
      <c r="W408" s="10"/>
    </row>
    <row r="409" spans="1:23" ht="15" x14ac:dyDescent="0.3">
      <c r="A409" s="20" t="str">
        <f t="shared" ref="A409:C411" si="202">A408</f>
        <v>Post-baccalaureate certificate</v>
      </c>
      <c r="B409" s="20" t="str">
        <f t="shared" si="202"/>
        <v>Mathematics Education</v>
      </c>
      <c r="C409" s="20" t="str">
        <f t="shared" si="202"/>
        <v>Part-time, PT</v>
      </c>
      <c r="D409" s="18" t="s">
        <v>16</v>
      </c>
      <c r="E409" s="4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6">
        <v>0</v>
      </c>
      <c r="W409" s="10"/>
    </row>
    <row r="410" spans="1:23" ht="15" x14ac:dyDescent="0.3">
      <c r="A410" s="20" t="str">
        <f t="shared" si="202"/>
        <v>Post-baccalaureate certificate</v>
      </c>
      <c r="B410" s="20" t="str">
        <f t="shared" si="202"/>
        <v>Mathematics Education</v>
      </c>
      <c r="C410" s="20" t="str">
        <f t="shared" si="202"/>
        <v>Part-time, PT</v>
      </c>
      <c r="D410" s="18" t="s">
        <v>17</v>
      </c>
      <c r="E410" s="4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6">
        <v>0</v>
      </c>
      <c r="W410" s="10"/>
    </row>
    <row r="411" spans="1:23" ht="15" x14ac:dyDescent="0.3">
      <c r="A411" s="20" t="str">
        <f t="shared" si="202"/>
        <v>Post-baccalaureate certificate</v>
      </c>
      <c r="B411" s="20" t="str">
        <f t="shared" si="202"/>
        <v>Mathematics Education</v>
      </c>
      <c r="C411" s="20" t="str">
        <f t="shared" si="202"/>
        <v>Part-time, PT</v>
      </c>
      <c r="D411" s="18" t="s">
        <v>18</v>
      </c>
      <c r="E411" s="4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6">
        <v>0</v>
      </c>
      <c r="W411" s="10"/>
    </row>
    <row r="412" spans="1:23" ht="15" x14ac:dyDescent="0.3">
      <c r="A412" s="20" t="str">
        <f t="shared" ref="A412" si="203">A411</f>
        <v>Post-baccalaureate certificate</v>
      </c>
      <c r="B412" s="20" t="s">
        <v>70</v>
      </c>
      <c r="C412" s="20" t="s">
        <v>14</v>
      </c>
      <c r="D412" s="18" t="s">
        <v>15</v>
      </c>
      <c r="E412" s="4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6">
        <v>0</v>
      </c>
      <c r="W412" s="10"/>
    </row>
    <row r="413" spans="1:23" ht="15" x14ac:dyDescent="0.3">
      <c r="A413" s="20" t="str">
        <f t="shared" ref="A413:C415" si="204">A412</f>
        <v>Post-baccalaureate certificate</v>
      </c>
      <c r="B413" s="20" t="str">
        <f t="shared" si="204"/>
        <v>Science Education</v>
      </c>
      <c r="C413" s="20" t="str">
        <f t="shared" si="204"/>
        <v>Full-time, FT</v>
      </c>
      <c r="D413" s="18" t="s">
        <v>16</v>
      </c>
      <c r="E413" s="4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6">
        <v>0</v>
      </c>
      <c r="W413" s="10"/>
    </row>
    <row r="414" spans="1:23" ht="15" x14ac:dyDescent="0.3">
      <c r="A414" s="20" t="str">
        <f t="shared" si="204"/>
        <v>Post-baccalaureate certificate</v>
      </c>
      <c r="B414" s="20" t="str">
        <f t="shared" si="204"/>
        <v>Science Education</v>
      </c>
      <c r="C414" s="20" t="str">
        <f t="shared" si="204"/>
        <v>Full-time, FT</v>
      </c>
      <c r="D414" s="18" t="s">
        <v>17</v>
      </c>
      <c r="E414" s="4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6">
        <v>0</v>
      </c>
      <c r="W414" s="10"/>
    </row>
    <row r="415" spans="1:23" ht="15" x14ac:dyDescent="0.3">
      <c r="A415" s="20" t="str">
        <f t="shared" si="204"/>
        <v>Post-baccalaureate certificate</v>
      </c>
      <c r="B415" s="20" t="str">
        <f t="shared" si="204"/>
        <v>Science Education</v>
      </c>
      <c r="C415" s="20" t="str">
        <f t="shared" si="204"/>
        <v>Full-time, FT</v>
      </c>
      <c r="D415" s="18" t="s">
        <v>18</v>
      </c>
      <c r="E415" s="4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6">
        <v>0</v>
      </c>
      <c r="W415" s="10"/>
    </row>
    <row r="416" spans="1:23" ht="15" x14ac:dyDescent="0.3">
      <c r="A416" s="20" t="str">
        <f t="shared" ref="A416:B416" si="205">A415</f>
        <v>Post-baccalaureate certificate</v>
      </c>
      <c r="B416" s="20" t="str">
        <f t="shared" si="205"/>
        <v>Science Education</v>
      </c>
      <c r="C416" s="20" t="s">
        <v>19</v>
      </c>
      <c r="D416" s="18" t="s">
        <v>15</v>
      </c>
      <c r="E416" s="4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6">
        <v>0</v>
      </c>
      <c r="W416" s="10"/>
    </row>
    <row r="417" spans="1:23" ht="15" x14ac:dyDescent="0.3">
      <c r="A417" s="20" t="str">
        <f t="shared" ref="A417:C419" si="206">A416</f>
        <v>Post-baccalaureate certificate</v>
      </c>
      <c r="B417" s="20" t="str">
        <f t="shared" si="206"/>
        <v>Science Education</v>
      </c>
      <c r="C417" s="20" t="str">
        <f t="shared" si="206"/>
        <v>Part-time, PT</v>
      </c>
      <c r="D417" s="18" t="s">
        <v>16</v>
      </c>
      <c r="E417" s="4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6">
        <v>0</v>
      </c>
      <c r="W417" s="10"/>
    </row>
    <row r="418" spans="1:23" ht="15" x14ac:dyDescent="0.3">
      <c r="A418" s="20" t="str">
        <f t="shared" si="206"/>
        <v>Post-baccalaureate certificate</v>
      </c>
      <c r="B418" s="20" t="str">
        <f t="shared" si="206"/>
        <v>Science Education</v>
      </c>
      <c r="C418" s="20" t="str">
        <f t="shared" si="206"/>
        <v>Part-time, PT</v>
      </c>
      <c r="D418" s="18" t="s">
        <v>17</v>
      </c>
      <c r="E418" s="4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6">
        <v>0</v>
      </c>
      <c r="W418" s="10"/>
    </row>
    <row r="419" spans="1:23" ht="15" x14ac:dyDescent="0.3">
      <c r="A419" s="20" t="str">
        <f t="shared" si="206"/>
        <v>Post-baccalaureate certificate</v>
      </c>
      <c r="B419" s="20" t="str">
        <f t="shared" si="206"/>
        <v>Science Education</v>
      </c>
      <c r="C419" s="20" t="str">
        <f t="shared" si="206"/>
        <v>Part-time, PT</v>
      </c>
      <c r="D419" s="18" t="s">
        <v>18</v>
      </c>
      <c r="E419" s="4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6">
        <v>0</v>
      </c>
      <c r="W419" s="10"/>
    </row>
    <row r="420" spans="1:23" ht="15" x14ac:dyDescent="0.3">
      <c r="A420" s="20" t="str">
        <f t="shared" ref="A420" si="207">A419</f>
        <v>Post-baccalaureate certificate</v>
      </c>
      <c r="B420" s="20" t="s">
        <v>71</v>
      </c>
      <c r="C420" s="20" t="s">
        <v>14</v>
      </c>
      <c r="D420" s="18" t="s">
        <v>15</v>
      </c>
      <c r="E420" s="4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6">
        <v>0</v>
      </c>
      <c r="W420" s="10"/>
    </row>
    <row r="421" spans="1:23" ht="15" x14ac:dyDescent="0.3">
      <c r="A421" s="20" t="str">
        <f t="shared" ref="A421:C423" si="208">A420</f>
        <v>Post-baccalaureate certificate</v>
      </c>
      <c r="B421" s="20" t="str">
        <f t="shared" si="208"/>
        <v>Physical Education</v>
      </c>
      <c r="C421" s="20" t="str">
        <f t="shared" si="208"/>
        <v>Full-time, FT</v>
      </c>
      <c r="D421" s="18" t="s">
        <v>16</v>
      </c>
      <c r="E421" s="4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6">
        <v>0</v>
      </c>
      <c r="W421" s="10"/>
    </row>
    <row r="422" spans="1:23" ht="15" x14ac:dyDescent="0.3">
      <c r="A422" s="20" t="str">
        <f t="shared" si="208"/>
        <v>Post-baccalaureate certificate</v>
      </c>
      <c r="B422" s="20" t="str">
        <f t="shared" si="208"/>
        <v>Physical Education</v>
      </c>
      <c r="C422" s="20" t="str">
        <f t="shared" si="208"/>
        <v>Full-time, FT</v>
      </c>
      <c r="D422" s="18" t="s">
        <v>17</v>
      </c>
      <c r="E422" s="4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6">
        <v>0</v>
      </c>
      <c r="W422" s="10"/>
    </row>
    <row r="423" spans="1:23" ht="15" x14ac:dyDescent="0.3">
      <c r="A423" s="20" t="str">
        <f t="shared" si="208"/>
        <v>Post-baccalaureate certificate</v>
      </c>
      <c r="B423" s="20" t="str">
        <f t="shared" si="208"/>
        <v>Physical Education</v>
      </c>
      <c r="C423" s="20" t="str">
        <f t="shared" si="208"/>
        <v>Full-time, FT</v>
      </c>
      <c r="D423" s="18" t="s">
        <v>18</v>
      </c>
      <c r="E423" s="4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6">
        <v>0</v>
      </c>
      <c r="W423" s="10"/>
    </row>
    <row r="424" spans="1:23" ht="15" x14ac:dyDescent="0.3">
      <c r="A424" s="20" t="str">
        <f t="shared" ref="A424:B424" si="209">A423</f>
        <v>Post-baccalaureate certificate</v>
      </c>
      <c r="B424" s="20" t="str">
        <f t="shared" si="209"/>
        <v>Physical Education</v>
      </c>
      <c r="C424" s="20" t="s">
        <v>19</v>
      </c>
      <c r="D424" s="18" t="s">
        <v>15</v>
      </c>
      <c r="E424" s="4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6">
        <v>0</v>
      </c>
      <c r="W424" s="10"/>
    </row>
    <row r="425" spans="1:23" ht="15" x14ac:dyDescent="0.3">
      <c r="A425" s="20" t="str">
        <f t="shared" ref="A425:C427" si="210">A424</f>
        <v>Post-baccalaureate certificate</v>
      </c>
      <c r="B425" s="20" t="str">
        <f t="shared" si="210"/>
        <v>Physical Education</v>
      </c>
      <c r="C425" s="20" t="str">
        <f t="shared" si="210"/>
        <v>Part-time, PT</v>
      </c>
      <c r="D425" s="18" t="s">
        <v>16</v>
      </c>
      <c r="E425" s="4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6">
        <v>0</v>
      </c>
      <c r="W425" s="10"/>
    </row>
    <row r="426" spans="1:23" ht="15" x14ac:dyDescent="0.3">
      <c r="A426" s="20" t="str">
        <f t="shared" si="210"/>
        <v>Post-baccalaureate certificate</v>
      </c>
      <c r="B426" s="20" t="str">
        <f t="shared" si="210"/>
        <v>Physical Education</v>
      </c>
      <c r="C426" s="20" t="str">
        <f t="shared" si="210"/>
        <v>Part-time, PT</v>
      </c>
      <c r="D426" s="18" t="s">
        <v>17</v>
      </c>
      <c r="E426" s="4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6">
        <v>0</v>
      </c>
      <c r="W426" s="10"/>
    </row>
    <row r="427" spans="1:23" ht="15" x14ac:dyDescent="0.3">
      <c r="A427" s="20" t="str">
        <f t="shared" si="210"/>
        <v>Post-baccalaureate certificate</v>
      </c>
      <c r="B427" s="20" t="str">
        <f t="shared" si="210"/>
        <v>Physical Education</v>
      </c>
      <c r="C427" s="20" t="str">
        <f t="shared" si="210"/>
        <v>Part-time, PT</v>
      </c>
      <c r="D427" s="18" t="s">
        <v>18</v>
      </c>
      <c r="E427" s="4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6">
        <v>0</v>
      </c>
      <c r="W427" s="10"/>
    </row>
    <row r="428" spans="1:23" ht="15" x14ac:dyDescent="0.3">
      <c r="A428" s="20" t="str">
        <f t="shared" ref="A428" si="211">A427</f>
        <v>Post-baccalaureate certificate</v>
      </c>
      <c r="B428" s="20" t="s">
        <v>72</v>
      </c>
      <c r="C428" s="20" t="s">
        <v>14</v>
      </c>
      <c r="D428" s="18" t="s">
        <v>15</v>
      </c>
      <c r="E428" s="4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6">
        <v>0</v>
      </c>
      <c r="W428" s="10"/>
    </row>
    <row r="429" spans="1:23" ht="15" x14ac:dyDescent="0.3">
      <c r="A429" s="20" t="str">
        <f t="shared" ref="A429:C431" si="212">A428</f>
        <v>Post-baccalaureate certificate</v>
      </c>
      <c r="B429" s="20" t="str">
        <f t="shared" si="212"/>
        <v>Health Education</v>
      </c>
      <c r="C429" s="20" t="str">
        <f t="shared" si="212"/>
        <v>Full-time, FT</v>
      </c>
      <c r="D429" s="18" t="s">
        <v>16</v>
      </c>
      <c r="E429" s="4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6">
        <v>0</v>
      </c>
      <c r="W429" s="10"/>
    </row>
    <row r="430" spans="1:23" ht="15" x14ac:dyDescent="0.3">
      <c r="A430" s="20" t="str">
        <f t="shared" si="212"/>
        <v>Post-baccalaureate certificate</v>
      </c>
      <c r="B430" s="20" t="str">
        <f t="shared" si="212"/>
        <v>Health Education</v>
      </c>
      <c r="C430" s="20" t="str">
        <f t="shared" si="212"/>
        <v>Full-time, FT</v>
      </c>
      <c r="D430" s="18" t="s">
        <v>17</v>
      </c>
      <c r="E430" s="4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6">
        <v>0</v>
      </c>
      <c r="W430" s="10"/>
    </row>
    <row r="431" spans="1:23" ht="15" x14ac:dyDescent="0.3">
      <c r="A431" s="20" t="str">
        <f t="shared" si="212"/>
        <v>Post-baccalaureate certificate</v>
      </c>
      <c r="B431" s="20" t="str">
        <f t="shared" si="212"/>
        <v>Health Education</v>
      </c>
      <c r="C431" s="20" t="str">
        <f t="shared" si="212"/>
        <v>Full-time, FT</v>
      </c>
      <c r="D431" s="18" t="s">
        <v>18</v>
      </c>
      <c r="E431" s="4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6">
        <v>0</v>
      </c>
      <c r="W431" s="10"/>
    </row>
    <row r="432" spans="1:23" ht="15" x14ac:dyDescent="0.3">
      <c r="A432" s="20" t="str">
        <f t="shared" ref="A432:B432" si="213">A431</f>
        <v>Post-baccalaureate certificate</v>
      </c>
      <c r="B432" s="20" t="str">
        <f t="shared" si="213"/>
        <v>Health Education</v>
      </c>
      <c r="C432" s="20" t="s">
        <v>19</v>
      </c>
      <c r="D432" s="18" t="s">
        <v>15</v>
      </c>
      <c r="E432" s="4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6">
        <v>0</v>
      </c>
      <c r="W432" s="10"/>
    </row>
    <row r="433" spans="1:23" ht="15" x14ac:dyDescent="0.3">
      <c r="A433" s="20" t="str">
        <f t="shared" ref="A433:C435" si="214">A432</f>
        <v>Post-baccalaureate certificate</v>
      </c>
      <c r="B433" s="20" t="str">
        <f t="shared" si="214"/>
        <v>Health Education</v>
      </c>
      <c r="C433" s="20" t="str">
        <f t="shared" si="214"/>
        <v>Part-time, PT</v>
      </c>
      <c r="D433" s="18" t="s">
        <v>16</v>
      </c>
      <c r="E433" s="4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6">
        <v>0</v>
      </c>
      <c r="W433" s="10"/>
    </row>
    <row r="434" spans="1:23" ht="15" x14ac:dyDescent="0.3">
      <c r="A434" s="20" t="str">
        <f t="shared" si="214"/>
        <v>Post-baccalaureate certificate</v>
      </c>
      <c r="B434" s="20" t="str">
        <f t="shared" si="214"/>
        <v>Health Education</v>
      </c>
      <c r="C434" s="20" t="str">
        <f t="shared" si="214"/>
        <v>Part-time, PT</v>
      </c>
      <c r="D434" s="18" t="s">
        <v>17</v>
      </c>
      <c r="E434" s="4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6">
        <v>0</v>
      </c>
      <c r="W434" s="10"/>
    </row>
    <row r="435" spans="1:23" ht="15" x14ac:dyDescent="0.3">
      <c r="A435" s="20" t="str">
        <f t="shared" si="214"/>
        <v>Post-baccalaureate certificate</v>
      </c>
      <c r="B435" s="20" t="str">
        <f t="shared" si="214"/>
        <v>Health Education</v>
      </c>
      <c r="C435" s="20" t="str">
        <f t="shared" si="214"/>
        <v>Part-time, PT</v>
      </c>
      <c r="D435" s="18" t="s">
        <v>18</v>
      </c>
      <c r="E435" s="4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6">
        <v>0</v>
      </c>
      <c r="W435" s="10"/>
    </row>
    <row r="436" spans="1:23" ht="15" x14ac:dyDescent="0.3">
      <c r="A436" s="20" t="str">
        <f t="shared" ref="A436" si="215">A435</f>
        <v>Post-baccalaureate certificate</v>
      </c>
      <c r="B436" s="20" t="s">
        <v>73</v>
      </c>
      <c r="C436" s="20" t="s">
        <v>14</v>
      </c>
      <c r="D436" s="18" t="s">
        <v>15</v>
      </c>
      <c r="E436" s="4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6">
        <v>0</v>
      </c>
      <c r="W436" s="10"/>
    </row>
    <row r="437" spans="1:23" ht="15" x14ac:dyDescent="0.3">
      <c r="A437" s="20" t="str">
        <f t="shared" ref="A437:C439" si="216">A436</f>
        <v>Post-baccalaureate certificate</v>
      </c>
      <c r="B437" s="20" t="str">
        <f t="shared" si="216"/>
        <v>Business Education</v>
      </c>
      <c r="C437" s="20" t="str">
        <f t="shared" si="216"/>
        <v>Full-time, FT</v>
      </c>
      <c r="D437" s="18" t="s">
        <v>16</v>
      </c>
      <c r="E437" s="4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6">
        <v>0</v>
      </c>
      <c r="W437" s="10"/>
    </row>
    <row r="438" spans="1:23" ht="15" x14ac:dyDescent="0.3">
      <c r="A438" s="20" t="str">
        <f t="shared" si="216"/>
        <v>Post-baccalaureate certificate</v>
      </c>
      <c r="B438" s="20" t="str">
        <f t="shared" si="216"/>
        <v>Business Education</v>
      </c>
      <c r="C438" s="20" t="str">
        <f t="shared" si="216"/>
        <v>Full-time, FT</v>
      </c>
      <c r="D438" s="18" t="s">
        <v>17</v>
      </c>
      <c r="E438" s="4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6">
        <v>0</v>
      </c>
      <c r="W438" s="10"/>
    </row>
    <row r="439" spans="1:23" ht="15" x14ac:dyDescent="0.3">
      <c r="A439" s="20" t="str">
        <f t="shared" si="216"/>
        <v>Post-baccalaureate certificate</v>
      </c>
      <c r="B439" s="20" t="str">
        <f t="shared" si="216"/>
        <v>Business Education</v>
      </c>
      <c r="C439" s="20" t="str">
        <f t="shared" si="216"/>
        <v>Full-time, FT</v>
      </c>
      <c r="D439" s="18" t="s">
        <v>18</v>
      </c>
      <c r="E439" s="4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6">
        <v>0</v>
      </c>
      <c r="W439" s="10"/>
    </row>
    <row r="440" spans="1:23" ht="15" x14ac:dyDescent="0.3">
      <c r="A440" s="20" t="str">
        <f t="shared" ref="A440:B440" si="217">A439</f>
        <v>Post-baccalaureate certificate</v>
      </c>
      <c r="B440" s="20" t="str">
        <f t="shared" si="217"/>
        <v>Business Education</v>
      </c>
      <c r="C440" s="20" t="s">
        <v>19</v>
      </c>
      <c r="D440" s="18" t="s">
        <v>15</v>
      </c>
      <c r="E440" s="4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6">
        <v>0</v>
      </c>
      <c r="W440" s="10"/>
    </row>
    <row r="441" spans="1:23" ht="15" x14ac:dyDescent="0.3">
      <c r="A441" s="20" t="str">
        <f t="shared" ref="A441:C443" si="218">A440</f>
        <v>Post-baccalaureate certificate</v>
      </c>
      <c r="B441" s="20" t="str">
        <f t="shared" si="218"/>
        <v>Business Education</v>
      </c>
      <c r="C441" s="20" t="str">
        <f t="shared" si="218"/>
        <v>Part-time, PT</v>
      </c>
      <c r="D441" s="18" t="s">
        <v>16</v>
      </c>
      <c r="E441" s="4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6">
        <v>0</v>
      </c>
      <c r="W441" s="10"/>
    </row>
    <row r="442" spans="1:23" ht="15" x14ac:dyDescent="0.3">
      <c r="A442" s="20" t="str">
        <f t="shared" si="218"/>
        <v>Post-baccalaureate certificate</v>
      </c>
      <c r="B442" s="20" t="str">
        <f t="shared" si="218"/>
        <v>Business Education</v>
      </c>
      <c r="C442" s="20" t="str">
        <f t="shared" si="218"/>
        <v>Part-time, PT</v>
      </c>
      <c r="D442" s="18" t="s">
        <v>17</v>
      </c>
      <c r="E442" s="4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6">
        <v>0</v>
      </c>
      <c r="W442" s="10"/>
    </row>
    <row r="443" spans="1:23" ht="15" x14ac:dyDescent="0.3">
      <c r="A443" s="20" t="str">
        <f t="shared" si="218"/>
        <v>Post-baccalaureate certificate</v>
      </c>
      <c r="B443" s="20" t="str">
        <f t="shared" si="218"/>
        <v>Business Education</v>
      </c>
      <c r="C443" s="20" t="str">
        <f t="shared" si="218"/>
        <v>Part-time, PT</v>
      </c>
      <c r="D443" s="18" t="s">
        <v>18</v>
      </c>
      <c r="E443" s="4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6">
        <v>0</v>
      </c>
      <c r="W443" s="10"/>
    </row>
    <row r="444" spans="1:23" ht="15" x14ac:dyDescent="0.3">
      <c r="A444" s="20" t="str">
        <f t="shared" ref="A444" si="219">A443</f>
        <v>Post-baccalaureate certificate</v>
      </c>
      <c r="B444" s="20" t="s">
        <v>74</v>
      </c>
      <c r="C444" s="20" t="s">
        <v>14</v>
      </c>
      <c r="D444" s="18" t="s">
        <v>15</v>
      </c>
      <c r="E444" s="4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6">
        <v>0</v>
      </c>
      <c r="W444" s="10"/>
    </row>
    <row r="445" spans="1:23" ht="15" x14ac:dyDescent="0.3">
      <c r="A445" s="20" t="str">
        <f t="shared" ref="A445:C447" si="220">A444</f>
        <v>Post-baccalaureate certificate</v>
      </c>
      <c r="B445" s="20" t="str">
        <f t="shared" si="220"/>
        <v>Engineering</v>
      </c>
      <c r="C445" s="20" t="str">
        <f t="shared" si="220"/>
        <v>Full-time, FT</v>
      </c>
      <c r="D445" s="18" t="s">
        <v>16</v>
      </c>
      <c r="E445" s="4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6">
        <v>0</v>
      </c>
      <c r="W445" s="10"/>
    </row>
    <row r="446" spans="1:23" ht="15" x14ac:dyDescent="0.3">
      <c r="A446" s="20" t="str">
        <f t="shared" si="220"/>
        <v>Post-baccalaureate certificate</v>
      </c>
      <c r="B446" s="20" t="str">
        <f t="shared" si="220"/>
        <v>Engineering</v>
      </c>
      <c r="C446" s="20" t="str">
        <f t="shared" si="220"/>
        <v>Full-time, FT</v>
      </c>
      <c r="D446" s="18" t="s">
        <v>17</v>
      </c>
      <c r="E446" s="4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6">
        <v>0</v>
      </c>
      <c r="W446" s="10"/>
    </row>
    <row r="447" spans="1:23" ht="15" x14ac:dyDescent="0.3">
      <c r="A447" s="20" t="str">
        <f t="shared" si="220"/>
        <v>Post-baccalaureate certificate</v>
      </c>
      <c r="B447" s="20" t="str">
        <f t="shared" si="220"/>
        <v>Engineering</v>
      </c>
      <c r="C447" s="20" t="str">
        <f t="shared" si="220"/>
        <v>Full-time, FT</v>
      </c>
      <c r="D447" s="18" t="s">
        <v>18</v>
      </c>
      <c r="E447" s="4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6">
        <v>0</v>
      </c>
      <c r="W447" s="10"/>
    </row>
    <row r="448" spans="1:23" ht="15" x14ac:dyDescent="0.3">
      <c r="A448" s="20" t="str">
        <f t="shared" ref="A448:B448" si="221">A447</f>
        <v>Post-baccalaureate certificate</v>
      </c>
      <c r="B448" s="20" t="str">
        <f t="shared" si="221"/>
        <v>Engineering</v>
      </c>
      <c r="C448" s="20" t="s">
        <v>19</v>
      </c>
      <c r="D448" s="18" t="s">
        <v>15</v>
      </c>
      <c r="E448" s="4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6">
        <v>0</v>
      </c>
      <c r="W448" s="10"/>
    </row>
    <row r="449" spans="1:23" ht="15" x14ac:dyDescent="0.3">
      <c r="A449" s="20" t="str">
        <f t="shared" ref="A449:C451" si="222">A448</f>
        <v>Post-baccalaureate certificate</v>
      </c>
      <c r="B449" s="20" t="str">
        <f t="shared" si="222"/>
        <v>Engineering</v>
      </c>
      <c r="C449" s="20" t="str">
        <f t="shared" si="222"/>
        <v>Part-time, PT</v>
      </c>
      <c r="D449" s="18" t="s">
        <v>16</v>
      </c>
      <c r="E449" s="4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6">
        <v>0</v>
      </c>
      <c r="W449" s="10"/>
    </row>
    <row r="450" spans="1:23" ht="15" x14ac:dyDescent="0.3">
      <c r="A450" s="20" t="str">
        <f t="shared" si="222"/>
        <v>Post-baccalaureate certificate</v>
      </c>
      <c r="B450" s="20" t="str">
        <f t="shared" si="222"/>
        <v>Engineering</v>
      </c>
      <c r="C450" s="20" t="str">
        <f t="shared" si="222"/>
        <v>Part-time, PT</v>
      </c>
      <c r="D450" s="18" t="s">
        <v>17</v>
      </c>
      <c r="E450" s="4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6">
        <v>0</v>
      </c>
      <c r="W450" s="10"/>
    </row>
    <row r="451" spans="1:23" ht="15" x14ac:dyDescent="0.3">
      <c r="A451" s="20" t="str">
        <f t="shared" si="222"/>
        <v>Post-baccalaureate certificate</v>
      </c>
      <c r="B451" s="20" t="str">
        <f t="shared" si="222"/>
        <v>Engineering</v>
      </c>
      <c r="C451" s="20" t="str">
        <f t="shared" si="222"/>
        <v>Part-time, PT</v>
      </c>
      <c r="D451" s="18" t="s">
        <v>18</v>
      </c>
      <c r="E451" s="4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6">
        <v>0</v>
      </c>
      <c r="W451" s="10"/>
    </row>
    <row r="452" spans="1:23" ht="15" x14ac:dyDescent="0.3">
      <c r="A452" s="20" t="str">
        <f t="shared" ref="A452" si="223">A451</f>
        <v>Post-baccalaureate certificate</v>
      </c>
      <c r="B452" s="20" t="s">
        <v>75</v>
      </c>
      <c r="C452" s="20" t="s">
        <v>14</v>
      </c>
      <c r="D452" s="18" t="s">
        <v>15</v>
      </c>
      <c r="E452" s="4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6">
        <v>0</v>
      </c>
      <c r="W452" s="10"/>
    </row>
    <row r="453" spans="1:23" ht="15" x14ac:dyDescent="0.3">
      <c r="A453" s="20" t="str">
        <f t="shared" ref="A453:C455" si="224">A452</f>
        <v>Post-baccalaureate certificate</v>
      </c>
      <c r="B453" s="20" t="str">
        <f t="shared" si="224"/>
        <v>Civil Engineering</v>
      </c>
      <c r="C453" s="20" t="str">
        <f t="shared" si="224"/>
        <v>Full-time, FT</v>
      </c>
      <c r="D453" s="18" t="s">
        <v>16</v>
      </c>
      <c r="E453" s="4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6">
        <v>0</v>
      </c>
      <c r="W453" s="10"/>
    </row>
    <row r="454" spans="1:23" ht="15" x14ac:dyDescent="0.3">
      <c r="A454" s="20" t="str">
        <f t="shared" si="224"/>
        <v>Post-baccalaureate certificate</v>
      </c>
      <c r="B454" s="20" t="str">
        <f t="shared" si="224"/>
        <v>Civil Engineering</v>
      </c>
      <c r="C454" s="20" t="str">
        <f t="shared" si="224"/>
        <v>Full-time, FT</v>
      </c>
      <c r="D454" s="18" t="s">
        <v>17</v>
      </c>
      <c r="E454" s="4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6">
        <v>0</v>
      </c>
      <c r="W454" s="10"/>
    </row>
    <row r="455" spans="1:23" ht="15" x14ac:dyDescent="0.3">
      <c r="A455" s="20" t="str">
        <f t="shared" si="224"/>
        <v>Post-baccalaureate certificate</v>
      </c>
      <c r="B455" s="20" t="str">
        <f t="shared" si="224"/>
        <v>Civil Engineering</v>
      </c>
      <c r="C455" s="20" t="str">
        <f t="shared" si="224"/>
        <v>Full-time, FT</v>
      </c>
      <c r="D455" s="18" t="s">
        <v>18</v>
      </c>
      <c r="E455" s="4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6">
        <v>0</v>
      </c>
      <c r="W455" s="10"/>
    </row>
    <row r="456" spans="1:23" ht="15" x14ac:dyDescent="0.3">
      <c r="A456" s="20" t="str">
        <f t="shared" ref="A456:B456" si="225">A455</f>
        <v>Post-baccalaureate certificate</v>
      </c>
      <c r="B456" s="20" t="str">
        <f t="shared" si="225"/>
        <v>Civil Engineering</v>
      </c>
      <c r="C456" s="20" t="s">
        <v>19</v>
      </c>
      <c r="D456" s="18" t="s">
        <v>15</v>
      </c>
      <c r="E456" s="4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6">
        <v>0</v>
      </c>
      <c r="W456" s="10"/>
    </row>
    <row r="457" spans="1:23" ht="15" x14ac:dyDescent="0.3">
      <c r="A457" s="20" t="str">
        <f t="shared" ref="A457:C459" si="226">A456</f>
        <v>Post-baccalaureate certificate</v>
      </c>
      <c r="B457" s="20" t="str">
        <f t="shared" si="226"/>
        <v>Civil Engineering</v>
      </c>
      <c r="C457" s="20" t="str">
        <f t="shared" si="226"/>
        <v>Part-time, PT</v>
      </c>
      <c r="D457" s="18" t="s">
        <v>16</v>
      </c>
      <c r="E457" s="4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6">
        <v>0</v>
      </c>
      <c r="W457" s="10"/>
    </row>
    <row r="458" spans="1:23" ht="15" x14ac:dyDescent="0.3">
      <c r="A458" s="20" t="str">
        <f t="shared" si="226"/>
        <v>Post-baccalaureate certificate</v>
      </c>
      <c r="B458" s="20" t="str">
        <f t="shared" si="226"/>
        <v>Civil Engineering</v>
      </c>
      <c r="C458" s="20" t="str">
        <f t="shared" si="226"/>
        <v>Part-time, PT</v>
      </c>
      <c r="D458" s="18" t="s">
        <v>17</v>
      </c>
      <c r="E458" s="4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6">
        <v>0</v>
      </c>
      <c r="W458" s="10"/>
    </row>
    <row r="459" spans="1:23" ht="15" x14ac:dyDescent="0.3">
      <c r="A459" s="20" t="str">
        <f t="shared" si="226"/>
        <v>Post-baccalaureate certificate</v>
      </c>
      <c r="B459" s="20" t="str">
        <f t="shared" si="226"/>
        <v>Civil Engineering</v>
      </c>
      <c r="C459" s="20" t="str">
        <f t="shared" si="226"/>
        <v>Part-time, PT</v>
      </c>
      <c r="D459" s="18" t="s">
        <v>18</v>
      </c>
      <c r="E459" s="4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6">
        <v>0</v>
      </c>
      <c r="W459" s="10"/>
    </row>
    <row r="460" spans="1:23" ht="15" x14ac:dyDescent="0.3">
      <c r="A460" s="20" t="str">
        <f t="shared" ref="A460" si="227">A459</f>
        <v>Post-baccalaureate certificate</v>
      </c>
      <c r="B460" s="20" t="s">
        <v>76</v>
      </c>
      <c r="C460" s="20" t="s">
        <v>14</v>
      </c>
      <c r="D460" s="18" t="s">
        <v>15</v>
      </c>
      <c r="E460" s="4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6">
        <v>0</v>
      </c>
      <c r="W460" s="10"/>
    </row>
    <row r="461" spans="1:23" ht="15" x14ac:dyDescent="0.3">
      <c r="A461" s="20" t="str">
        <f t="shared" ref="A461:C463" si="228">A460</f>
        <v>Post-baccalaureate certificate</v>
      </c>
      <c r="B461" s="20" t="str">
        <f t="shared" si="228"/>
        <v>Electrical Engineering</v>
      </c>
      <c r="C461" s="20" t="str">
        <f t="shared" si="228"/>
        <v>Full-time, FT</v>
      </c>
      <c r="D461" s="18" t="s">
        <v>16</v>
      </c>
      <c r="E461" s="4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6">
        <v>0</v>
      </c>
      <c r="W461" s="10"/>
    </row>
    <row r="462" spans="1:23" ht="15" x14ac:dyDescent="0.3">
      <c r="A462" s="20" t="str">
        <f t="shared" si="228"/>
        <v>Post-baccalaureate certificate</v>
      </c>
      <c r="B462" s="20" t="str">
        <f t="shared" si="228"/>
        <v>Electrical Engineering</v>
      </c>
      <c r="C462" s="20" t="str">
        <f t="shared" si="228"/>
        <v>Full-time, FT</v>
      </c>
      <c r="D462" s="18" t="s">
        <v>17</v>
      </c>
      <c r="E462" s="4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6">
        <v>0</v>
      </c>
      <c r="W462" s="10"/>
    </row>
    <row r="463" spans="1:23" ht="15" x14ac:dyDescent="0.3">
      <c r="A463" s="20" t="str">
        <f t="shared" si="228"/>
        <v>Post-baccalaureate certificate</v>
      </c>
      <c r="B463" s="20" t="str">
        <f t="shared" si="228"/>
        <v>Electrical Engineering</v>
      </c>
      <c r="C463" s="20" t="str">
        <f t="shared" si="228"/>
        <v>Full-time, FT</v>
      </c>
      <c r="D463" s="18" t="s">
        <v>18</v>
      </c>
      <c r="E463" s="4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6">
        <v>0</v>
      </c>
      <c r="W463" s="10"/>
    </row>
    <row r="464" spans="1:23" ht="15" x14ac:dyDescent="0.3">
      <c r="A464" s="20" t="str">
        <f t="shared" ref="A464:B464" si="229">A463</f>
        <v>Post-baccalaureate certificate</v>
      </c>
      <c r="B464" s="20" t="str">
        <f t="shared" si="229"/>
        <v>Electrical Engineering</v>
      </c>
      <c r="C464" s="20" t="s">
        <v>19</v>
      </c>
      <c r="D464" s="18" t="s">
        <v>15</v>
      </c>
      <c r="E464" s="4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6">
        <v>0</v>
      </c>
      <c r="W464" s="10"/>
    </row>
    <row r="465" spans="1:23" ht="15" x14ac:dyDescent="0.3">
      <c r="A465" s="20" t="str">
        <f t="shared" ref="A465:C467" si="230">A464</f>
        <v>Post-baccalaureate certificate</v>
      </c>
      <c r="B465" s="20" t="str">
        <f t="shared" si="230"/>
        <v>Electrical Engineering</v>
      </c>
      <c r="C465" s="20" t="str">
        <f t="shared" si="230"/>
        <v>Part-time, PT</v>
      </c>
      <c r="D465" s="18" t="s">
        <v>16</v>
      </c>
      <c r="E465" s="4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6">
        <v>0</v>
      </c>
      <c r="W465" s="10"/>
    </row>
    <row r="466" spans="1:23" ht="15" x14ac:dyDescent="0.3">
      <c r="A466" s="20" t="str">
        <f t="shared" si="230"/>
        <v>Post-baccalaureate certificate</v>
      </c>
      <c r="B466" s="20" t="str">
        <f t="shared" si="230"/>
        <v>Electrical Engineering</v>
      </c>
      <c r="C466" s="20" t="str">
        <f t="shared" si="230"/>
        <v>Part-time, PT</v>
      </c>
      <c r="D466" s="18" t="s">
        <v>17</v>
      </c>
      <c r="E466" s="4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6">
        <v>0</v>
      </c>
      <c r="W466" s="10"/>
    </row>
    <row r="467" spans="1:23" ht="15" x14ac:dyDescent="0.3">
      <c r="A467" s="20" t="str">
        <f t="shared" si="230"/>
        <v>Post-baccalaureate certificate</v>
      </c>
      <c r="B467" s="20" t="str">
        <f t="shared" si="230"/>
        <v>Electrical Engineering</v>
      </c>
      <c r="C467" s="20" t="str">
        <f t="shared" si="230"/>
        <v>Part-time, PT</v>
      </c>
      <c r="D467" s="18" t="s">
        <v>18</v>
      </c>
      <c r="E467" s="4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6">
        <v>0</v>
      </c>
      <c r="W467" s="10"/>
    </row>
    <row r="468" spans="1:23" ht="15" x14ac:dyDescent="0.3">
      <c r="A468" s="20" t="str">
        <f t="shared" ref="A468" si="231">A467</f>
        <v>Post-baccalaureate certificate</v>
      </c>
      <c r="B468" s="20" t="s">
        <v>77</v>
      </c>
      <c r="C468" s="20" t="s">
        <v>14</v>
      </c>
      <c r="D468" s="18" t="s">
        <v>15</v>
      </c>
      <c r="E468" s="4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6">
        <v>0</v>
      </c>
      <c r="W468" s="10"/>
    </row>
    <row r="469" spans="1:23" ht="15" x14ac:dyDescent="0.3">
      <c r="A469" s="20" t="str">
        <f t="shared" ref="A469:C471" si="232">A468</f>
        <v>Post-baccalaureate certificate</v>
      </c>
      <c r="B469" s="20" t="str">
        <f t="shared" si="232"/>
        <v>Secure Embedded Systems</v>
      </c>
      <c r="C469" s="20" t="str">
        <f t="shared" si="232"/>
        <v>Full-time, FT</v>
      </c>
      <c r="D469" s="18" t="s">
        <v>16</v>
      </c>
      <c r="E469" s="4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6">
        <v>0</v>
      </c>
      <c r="W469" s="10"/>
    </row>
    <row r="470" spans="1:23" ht="15" x14ac:dyDescent="0.3">
      <c r="A470" s="20" t="str">
        <f t="shared" si="232"/>
        <v>Post-baccalaureate certificate</v>
      </c>
      <c r="B470" s="20" t="str">
        <f t="shared" si="232"/>
        <v>Secure Embedded Systems</v>
      </c>
      <c r="C470" s="20" t="str">
        <f t="shared" si="232"/>
        <v>Full-time, FT</v>
      </c>
      <c r="D470" s="18" t="s">
        <v>17</v>
      </c>
      <c r="E470" s="4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6">
        <v>0</v>
      </c>
      <c r="W470" s="10"/>
    </row>
    <row r="471" spans="1:23" ht="15" x14ac:dyDescent="0.3">
      <c r="A471" s="20" t="str">
        <f t="shared" si="232"/>
        <v>Post-baccalaureate certificate</v>
      </c>
      <c r="B471" s="20" t="str">
        <f t="shared" si="232"/>
        <v>Secure Embedded Systems</v>
      </c>
      <c r="C471" s="20" t="str">
        <f t="shared" si="232"/>
        <v>Full-time, FT</v>
      </c>
      <c r="D471" s="18" t="s">
        <v>18</v>
      </c>
      <c r="E471" s="4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6">
        <v>0</v>
      </c>
      <c r="W471" s="10"/>
    </row>
    <row r="472" spans="1:23" ht="15" x14ac:dyDescent="0.3">
      <c r="A472" s="20" t="str">
        <f t="shared" ref="A472:B472" si="233">A471</f>
        <v>Post-baccalaureate certificate</v>
      </c>
      <c r="B472" s="20" t="str">
        <f t="shared" si="233"/>
        <v>Secure Embedded Systems</v>
      </c>
      <c r="C472" s="20" t="s">
        <v>19</v>
      </c>
      <c r="D472" s="18" t="s">
        <v>15</v>
      </c>
      <c r="E472" s="4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6">
        <v>0</v>
      </c>
      <c r="W472" s="10"/>
    </row>
    <row r="473" spans="1:23" ht="15" x14ac:dyDescent="0.3">
      <c r="A473" s="20" t="str">
        <f t="shared" ref="A473:C475" si="234">A472</f>
        <v>Post-baccalaureate certificate</v>
      </c>
      <c r="B473" s="20" t="str">
        <f t="shared" si="234"/>
        <v>Secure Embedded Systems</v>
      </c>
      <c r="C473" s="20" t="str">
        <f t="shared" si="234"/>
        <v>Part-time, PT</v>
      </c>
      <c r="D473" s="18" t="s">
        <v>16</v>
      </c>
      <c r="E473" s="4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6">
        <v>0</v>
      </c>
      <c r="W473" s="10"/>
    </row>
    <row r="474" spans="1:23" ht="15" x14ac:dyDescent="0.3">
      <c r="A474" s="20" t="str">
        <f t="shared" si="234"/>
        <v>Post-baccalaureate certificate</v>
      </c>
      <c r="B474" s="20" t="str">
        <f t="shared" si="234"/>
        <v>Secure Embedded Systems</v>
      </c>
      <c r="C474" s="20" t="str">
        <f t="shared" si="234"/>
        <v>Part-time, PT</v>
      </c>
      <c r="D474" s="18" t="s">
        <v>17</v>
      </c>
      <c r="E474" s="4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6">
        <v>0</v>
      </c>
      <c r="W474" s="10"/>
    </row>
    <row r="475" spans="1:23" ht="15" x14ac:dyDescent="0.3">
      <c r="A475" s="20" t="str">
        <f t="shared" si="234"/>
        <v>Post-baccalaureate certificate</v>
      </c>
      <c r="B475" s="20" t="str">
        <f t="shared" si="234"/>
        <v>Secure Embedded Systems</v>
      </c>
      <c r="C475" s="20" t="str">
        <f t="shared" si="234"/>
        <v>Part-time, PT</v>
      </c>
      <c r="D475" s="18" t="s">
        <v>18</v>
      </c>
      <c r="E475" s="4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6">
        <v>0</v>
      </c>
      <c r="W475" s="10"/>
    </row>
    <row r="476" spans="1:23" ht="15" x14ac:dyDescent="0.3">
      <c r="A476" s="20" t="str">
        <f t="shared" ref="A476" si="235">A475</f>
        <v>Post-baccalaureate certificate</v>
      </c>
      <c r="B476" s="20" t="s">
        <v>78</v>
      </c>
      <c r="C476" s="20" t="s">
        <v>14</v>
      </c>
      <c r="D476" s="18" t="s">
        <v>15</v>
      </c>
      <c r="E476" s="4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6">
        <v>0</v>
      </c>
      <c r="W476" s="10"/>
    </row>
    <row r="477" spans="1:23" ht="15" x14ac:dyDescent="0.3">
      <c r="A477" s="20" t="str">
        <f t="shared" ref="A477:C479" si="236">A476</f>
        <v>Post-baccalaureate certificate</v>
      </c>
      <c r="B477" s="20" t="str">
        <f t="shared" si="236"/>
        <v>Industrial Engineering</v>
      </c>
      <c r="C477" s="20" t="str">
        <f t="shared" si="236"/>
        <v>Full-time, FT</v>
      </c>
      <c r="D477" s="18" t="s">
        <v>16</v>
      </c>
      <c r="E477" s="4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6">
        <v>0</v>
      </c>
      <c r="W477" s="10"/>
    </row>
    <row r="478" spans="1:23" ht="15" x14ac:dyDescent="0.3">
      <c r="A478" s="20" t="str">
        <f t="shared" si="236"/>
        <v>Post-baccalaureate certificate</v>
      </c>
      <c r="B478" s="20" t="str">
        <f t="shared" si="236"/>
        <v>Industrial Engineering</v>
      </c>
      <c r="C478" s="20" t="str">
        <f t="shared" si="236"/>
        <v>Full-time, FT</v>
      </c>
      <c r="D478" s="18" t="s">
        <v>17</v>
      </c>
      <c r="E478" s="4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6">
        <v>0</v>
      </c>
      <c r="W478" s="10"/>
    </row>
    <row r="479" spans="1:23" ht="15" x14ac:dyDescent="0.3">
      <c r="A479" s="20" t="str">
        <f t="shared" si="236"/>
        <v>Post-baccalaureate certificate</v>
      </c>
      <c r="B479" s="20" t="str">
        <f t="shared" si="236"/>
        <v>Industrial Engineering</v>
      </c>
      <c r="C479" s="20" t="str">
        <f t="shared" si="236"/>
        <v>Full-time, FT</v>
      </c>
      <c r="D479" s="18" t="s">
        <v>18</v>
      </c>
      <c r="E479" s="4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6">
        <v>0</v>
      </c>
      <c r="W479" s="10"/>
    </row>
    <row r="480" spans="1:23" ht="15" x14ac:dyDescent="0.3">
      <c r="A480" s="20" t="str">
        <f t="shared" ref="A480:B480" si="237">A479</f>
        <v>Post-baccalaureate certificate</v>
      </c>
      <c r="B480" s="20" t="str">
        <f t="shared" si="237"/>
        <v>Industrial Engineering</v>
      </c>
      <c r="C480" s="20" t="s">
        <v>19</v>
      </c>
      <c r="D480" s="18" t="s">
        <v>15</v>
      </c>
      <c r="E480" s="4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6">
        <v>0</v>
      </c>
      <c r="W480" s="10"/>
    </row>
    <row r="481" spans="1:23" ht="15" x14ac:dyDescent="0.3">
      <c r="A481" s="20" t="str">
        <f t="shared" ref="A481:C483" si="238">A480</f>
        <v>Post-baccalaureate certificate</v>
      </c>
      <c r="B481" s="20" t="str">
        <f t="shared" si="238"/>
        <v>Industrial Engineering</v>
      </c>
      <c r="C481" s="20" t="str">
        <f t="shared" si="238"/>
        <v>Part-time, PT</v>
      </c>
      <c r="D481" s="18" t="s">
        <v>16</v>
      </c>
      <c r="E481" s="4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6">
        <v>0</v>
      </c>
      <c r="W481" s="10"/>
    </row>
    <row r="482" spans="1:23" ht="15" x14ac:dyDescent="0.3">
      <c r="A482" s="20" t="str">
        <f t="shared" si="238"/>
        <v>Post-baccalaureate certificate</v>
      </c>
      <c r="B482" s="20" t="str">
        <f t="shared" si="238"/>
        <v>Industrial Engineering</v>
      </c>
      <c r="C482" s="20" t="str">
        <f t="shared" si="238"/>
        <v>Part-time, PT</v>
      </c>
      <c r="D482" s="18" t="s">
        <v>17</v>
      </c>
      <c r="E482" s="4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6">
        <v>0</v>
      </c>
      <c r="W482" s="10"/>
    </row>
    <row r="483" spans="1:23" ht="15" x14ac:dyDescent="0.3">
      <c r="A483" s="20" t="str">
        <f t="shared" si="238"/>
        <v>Post-baccalaureate certificate</v>
      </c>
      <c r="B483" s="20" t="str">
        <f t="shared" si="238"/>
        <v>Industrial Engineering</v>
      </c>
      <c r="C483" s="20" t="str">
        <f t="shared" si="238"/>
        <v>Part-time, PT</v>
      </c>
      <c r="D483" s="18" t="s">
        <v>18</v>
      </c>
      <c r="E483" s="4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6">
        <v>0</v>
      </c>
      <c r="W483" s="10"/>
    </row>
    <row r="484" spans="1:23" ht="15" x14ac:dyDescent="0.3">
      <c r="A484" s="20" t="str">
        <f t="shared" ref="A484" si="239">A483</f>
        <v>Post-baccalaureate certificate</v>
      </c>
      <c r="B484" s="20" t="s">
        <v>79</v>
      </c>
      <c r="C484" s="20" t="s">
        <v>14</v>
      </c>
      <c r="D484" s="18" t="s">
        <v>15</v>
      </c>
      <c r="E484" s="4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6">
        <v>0</v>
      </c>
      <c r="W484" s="10"/>
    </row>
    <row r="485" spans="1:23" ht="15" x14ac:dyDescent="0.3">
      <c r="A485" s="20" t="str">
        <f t="shared" ref="A485:C487" si="240">A484</f>
        <v>Post-baccalaureate certificate</v>
      </c>
      <c r="B485" s="20" t="str">
        <f t="shared" si="240"/>
        <v>Construction Management</v>
      </c>
      <c r="C485" s="20" t="str">
        <f t="shared" si="240"/>
        <v>Full-time, FT</v>
      </c>
      <c r="D485" s="18" t="s">
        <v>16</v>
      </c>
      <c r="E485" s="4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6">
        <v>0</v>
      </c>
      <c r="W485" s="10"/>
    </row>
    <row r="486" spans="1:23" ht="15" x14ac:dyDescent="0.3">
      <c r="A486" s="20" t="str">
        <f t="shared" si="240"/>
        <v>Post-baccalaureate certificate</v>
      </c>
      <c r="B486" s="20" t="str">
        <f t="shared" si="240"/>
        <v>Construction Management</v>
      </c>
      <c r="C486" s="20" t="str">
        <f t="shared" si="240"/>
        <v>Full-time, FT</v>
      </c>
      <c r="D486" s="18" t="s">
        <v>17</v>
      </c>
      <c r="E486" s="4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6">
        <v>0</v>
      </c>
      <c r="W486" s="10"/>
    </row>
    <row r="487" spans="1:23" ht="15" x14ac:dyDescent="0.3">
      <c r="A487" s="20" t="str">
        <f t="shared" si="240"/>
        <v>Post-baccalaureate certificate</v>
      </c>
      <c r="B487" s="20" t="str">
        <f t="shared" si="240"/>
        <v>Construction Management</v>
      </c>
      <c r="C487" s="20" t="str">
        <f t="shared" si="240"/>
        <v>Full-time, FT</v>
      </c>
      <c r="D487" s="18" t="s">
        <v>18</v>
      </c>
      <c r="E487" s="4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6">
        <v>0</v>
      </c>
      <c r="W487" s="10"/>
    </row>
    <row r="488" spans="1:23" ht="15" x14ac:dyDescent="0.3">
      <c r="A488" s="20" t="str">
        <f t="shared" ref="A488:B488" si="241">A487</f>
        <v>Post-baccalaureate certificate</v>
      </c>
      <c r="B488" s="20" t="str">
        <f t="shared" si="241"/>
        <v>Construction Management</v>
      </c>
      <c r="C488" s="20" t="s">
        <v>19</v>
      </c>
      <c r="D488" s="18" t="s">
        <v>15</v>
      </c>
      <c r="E488" s="4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6">
        <v>0</v>
      </c>
      <c r="W488" s="10"/>
    </row>
    <row r="489" spans="1:23" ht="15" x14ac:dyDescent="0.3">
      <c r="A489" s="20" t="str">
        <f t="shared" ref="A489:C491" si="242">A488</f>
        <v>Post-baccalaureate certificate</v>
      </c>
      <c r="B489" s="20" t="str">
        <f t="shared" si="242"/>
        <v>Construction Management</v>
      </c>
      <c r="C489" s="20" t="str">
        <f t="shared" si="242"/>
        <v>Part-time, PT</v>
      </c>
      <c r="D489" s="18" t="s">
        <v>16</v>
      </c>
      <c r="E489" s="4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6">
        <v>0</v>
      </c>
      <c r="W489" s="10"/>
    </row>
    <row r="490" spans="1:23" ht="15" x14ac:dyDescent="0.3">
      <c r="A490" s="20" t="str">
        <f t="shared" si="242"/>
        <v>Post-baccalaureate certificate</v>
      </c>
      <c r="B490" s="20" t="str">
        <f t="shared" si="242"/>
        <v>Construction Management</v>
      </c>
      <c r="C490" s="20" t="str">
        <f t="shared" si="242"/>
        <v>Part-time, PT</v>
      </c>
      <c r="D490" s="18" t="s">
        <v>17</v>
      </c>
      <c r="E490" s="4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6">
        <v>0</v>
      </c>
      <c r="W490" s="10"/>
    </row>
    <row r="491" spans="1:23" ht="15" x14ac:dyDescent="0.3">
      <c r="A491" s="20" t="str">
        <f t="shared" si="242"/>
        <v>Post-baccalaureate certificate</v>
      </c>
      <c r="B491" s="20" t="str">
        <f t="shared" si="242"/>
        <v>Construction Management</v>
      </c>
      <c r="C491" s="20" t="str">
        <f t="shared" si="242"/>
        <v>Part-time, PT</v>
      </c>
      <c r="D491" s="18" t="s">
        <v>18</v>
      </c>
      <c r="E491" s="4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6">
        <v>0</v>
      </c>
      <c r="W491" s="10"/>
    </row>
    <row r="492" spans="1:23" ht="15" x14ac:dyDescent="0.3">
      <c r="A492" s="20" t="str">
        <f t="shared" ref="A492" si="243">A491</f>
        <v>Post-baccalaureate certificate</v>
      </c>
      <c r="B492" s="20" t="s">
        <v>80</v>
      </c>
      <c r="C492" s="20" t="s">
        <v>14</v>
      </c>
      <c r="D492" s="18" t="s">
        <v>15</v>
      </c>
      <c r="E492" s="4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6">
        <v>0</v>
      </c>
      <c r="W492" s="10"/>
    </row>
    <row r="493" spans="1:23" ht="15" x14ac:dyDescent="0.3">
      <c r="A493" s="20" t="str">
        <f t="shared" ref="A493:C495" si="244">A492</f>
        <v>Post-baccalaureate certificate</v>
      </c>
      <c r="B493" s="20" t="str">
        <f t="shared" si="244"/>
        <v>Transportation Systems Engineering</v>
      </c>
      <c r="C493" s="20" t="str">
        <f t="shared" si="244"/>
        <v>Full-time, FT</v>
      </c>
      <c r="D493" s="18" t="s">
        <v>16</v>
      </c>
      <c r="E493" s="4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6">
        <v>0</v>
      </c>
      <c r="W493" s="10"/>
    </row>
    <row r="494" spans="1:23" ht="15" x14ac:dyDescent="0.3">
      <c r="A494" s="20" t="str">
        <f t="shared" si="244"/>
        <v>Post-baccalaureate certificate</v>
      </c>
      <c r="B494" s="20" t="str">
        <f t="shared" si="244"/>
        <v>Transportation Systems Engineering</v>
      </c>
      <c r="C494" s="20" t="str">
        <f t="shared" si="244"/>
        <v>Full-time, FT</v>
      </c>
      <c r="D494" s="18" t="s">
        <v>17</v>
      </c>
      <c r="E494" s="4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6">
        <v>0</v>
      </c>
      <c r="W494" s="10"/>
    </row>
    <row r="495" spans="1:23" ht="15" x14ac:dyDescent="0.3">
      <c r="A495" s="20" t="str">
        <f t="shared" si="244"/>
        <v>Post-baccalaureate certificate</v>
      </c>
      <c r="B495" s="20" t="str">
        <f t="shared" si="244"/>
        <v>Transportation Systems Engineering</v>
      </c>
      <c r="C495" s="20" t="str">
        <f t="shared" si="244"/>
        <v>Full-time, FT</v>
      </c>
      <c r="D495" s="18" t="s">
        <v>18</v>
      </c>
      <c r="E495" s="4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6">
        <v>0</v>
      </c>
      <c r="W495" s="10"/>
    </row>
    <row r="496" spans="1:23" ht="15" x14ac:dyDescent="0.3">
      <c r="A496" s="20" t="str">
        <f t="shared" ref="A496:B496" si="245">A495</f>
        <v>Post-baccalaureate certificate</v>
      </c>
      <c r="B496" s="20" t="str">
        <f t="shared" si="245"/>
        <v>Transportation Systems Engineering</v>
      </c>
      <c r="C496" s="20" t="s">
        <v>19</v>
      </c>
      <c r="D496" s="18" t="s">
        <v>15</v>
      </c>
      <c r="E496" s="4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6">
        <v>0</v>
      </c>
      <c r="W496" s="10"/>
    </row>
    <row r="497" spans="1:23" ht="15" x14ac:dyDescent="0.3">
      <c r="A497" s="20" t="str">
        <f t="shared" ref="A497:C499" si="246">A496</f>
        <v>Post-baccalaureate certificate</v>
      </c>
      <c r="B497" s="20" t="str">
        <f t="shared" si="246"/>
        <v>Transportation Systems Engineering</v>
      </c>
      <c r="C497" s="20" t="str">
        <f t="shared" si="246"/>
        <v>Part-time, PT</v>
      </c>
      <c r="D497" s="18" t="s">
        <v>16</v>
      </c>
      <c r="E497" s="4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6">
        <v>0</v>
      </c>
      <c r="W497" s="10"/>
    </row>
    <row r="498" spans="1:23" ht="15" x14ac:dyDescent="0.3">
      <c r="A498" s="20" t="str">
        <f t="shared" si="246"/>
        <v>Post-baccalaureate certificate</v>
      </c>
      <c r="B498" s="20" t="str">
        <f t="shared" si="246"/>
        <v>Transportation Systems Engineering</v>
      </c>
      <c r="C498" s="20" t="str">
        <f t="shared" si="246"/>
        <v>Part-time, PT</v>
      </c>
      <c r="D498" s="18" t="s">
        <v>17</v>
      </c>
      <c r="E498" s="4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6">
        <v>0</v>
      </c>
      <c r="W498" s="10"/>
    </row>
    <row r="499" spans="1:23" ht="15" x14ac:dyDescent="0.3">
      <c r="A499" s="20" t="str">
        <f t="shared" si="246"/>
        <v>Post-baccalaureate certificate</v>
      </c>
      <c r="B499" s="20" t="str">
        <f t="shared" si="246"/>
        <v>Transportation Systems Engineering</v>
      </c>
      <c r="C499" s="20" t="str">
        <f t="shared" si="246"/>
        <v>Part-time, PT</v>
      </c>
      <c r="D499" s="18" t="s">
        <v>18</v>
      </c>
      <c r="E499" s="4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6">
        <v>0</v>
      </c>
      <c r="W499" s="10"/>
    </row>
    <row r="500" spans="1:23" ht="15" x14ac:dyDescent="0.3">
      <c r="A500" s="20" t="str">
        <f t="shared" ref="A500" si="247">A499</f>
        <v>Post-baccalaureate certificate</v>
      </c>
      <c r="B500" s="20" t="s">
        <v>81</v>
      </c>
      <c r="C500" s="20" t="s">
        <v>14</v>
      </c>
      <c r="D500" s="18" t="s">
        <v>15</v>
      </c>
      <c r="E500" s="4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6">
        <v>0</v>
      </c>
      <c r="W500" s="10"/>
    </row>
    <row r="501" spans="1:23" ht="15" x14ac:dyDescent="0.3">
      <c r="A501" s="20" t="str">
        <f t="shared" ref="A501:C503" si="248">A500</f>
        <v>Post-baccalaureate certificate</v>
      </c>
      <c r="B501" s="20" t="str">
        <f t="shared" si="248"/>
        <v>Mechatronics Engineering</v>
      </c>
      <c r="C501" s="20" t="str">
        <f t="shared" si="248"/>
        <v>Full-time, FT</v>
      </c>
      <c r="D501" s="18" t="s">
        <v>16</v>
      </c>
      <c r="E501" s="4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6">
        <v>0</v>
      </c>
      <c r="W501" s="10"/>
    </row>
    <row r="502" spans="1:23" ht="15" x14ac:dyDescent="0.3">
      <c r="A502" s="20" t="str">
        <f t="shared" si="248"/>
        <v>Post-baccalaureate certificate</v>
      </c>
      <c r="B502" s="20" t="str">
        <f t="shared" si="248"/>
        <v>Mechatronics Engineering</v>
      </c>
      <c r="C502" s="20" t="str">
        <f t="shared" si="248"/>
        <v>Full-time, FT</v>
      </c>
      <c r="D502" s="18" t="s">
        <v>17</v>
      </c>
      <c r="E502" s="4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6">
        <v>0</v>
      </c>
      <c r="W502" s="10"/>
    </row>
    <row r="503" spans="1:23" ht="15" x14ac:dyDescent="0.3">
      <c r="A503" s="20" t="str">
        <f t="shared" si="248"/>
        <v>Post-baccalaureate certificate</v>
      </c>
      <c r="B503" s="20" t="str">
        <f t="shared" si="248"/>
        <v>Mechatronics Engineering</v>
      </c>
      <c r="C503" s="20" t="str">
        <f t="shared" si="248"/>
        <v>Full-time, FT</v>
      </c>
      <c r="D503" s="18" t="s">
        <v>18</v>
      </c>
      <c r="E503" s="4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6">
        <v>0</v>
      </c>
      <c r="W503" s="10"/>
    </row>
    <row r="504" spans="1:23" ht="15" x14ac:dyDescent="0.3">
      <c r="A504" s="20" t="str">
        <f t="shared" ref="A504:B504" si="249">A503</f>
        <v>Post-baccalaureate certificate</v>
      </c>
      <c r="B504" s="20" t="str">
        <f t="shared" si="249"/>
        <v>Mechatronics Engineering</v>
      </c>
      <c r="C504" s="20" t="s">
        <v>19</v>
      </c>
      <c r="D504" s="18" t="s">
        <v>15</v>
      </c>
      <c r="E504" s="4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6">
        <v>0</v>
      </c>
      <c r="W504" s="10"/>
    </row>
    <row r="505" spans="1:23" ht="15" x14ac:dyDescent="0.3">
      <c r="A505" s="20" t="str">
        <f t="shared" ref="A505:C507" si="250">A504</f>
        <v>Post-baccalaureate certificate</v>
      </c>
      <c r="B505" s="20" t="str">
        <f t="shared" si="250"/>
        <v>Mechatronics Engineering</v>
      </c>
      <c r="C505" s="20" t="str">
        <f t="shared" si="250"/>
        <v>Part-time, PT</v>
      </c>
      <c r="D505" s="18" t="s">
        <v>16</v>
      </c>
      <c r="E505" s="4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6">
        <v>0</v>
      </c>
      <c r="W505" s="10"/>
    </row>
    <row r="506" spans="1:23" ht="15" x14ac:dyDescent="0.3">
      <c r="A506" s="20" t="str">
        <f t="shared" si="250"/>
        <v>Post-baccalaureate certificate</v>
      </c>
      <c r="B506" s="20" t="str">
        <f t="shared" si="250"/>
        <v>Mechatronics Engineering</v>
      </c>
      <c r="C506" s="20" t="str">
        <f t="shared" si="250"/>
        <v>Part-time, PT</v>
      </c>
      <c r="D506" s="18" t="s">
        <v>17</v>
      </c>
      <c r="E506" s="4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6">
        <v>0</v>
      </c>
      <c r="W506" s="10"/>
    </row>
    <row r="507" spans="1:23" ht="15" x14ac:dyDescent="0.3">
      <c r="A507" s="20" t="str">
        <f t="shared" si="250"/>
        <v>Post-baccalaureate certificate</v>
      </c>
      <c r="B507" s="20" t="str">
        <f t="shared" si="250"/>
        <v>Mechatronics Engineering</v>
      </c>
      <c r="C507" s="20" t="str">
        <f t="shared" si="250"/>
        <v>Part-time, PT</v>
      </c>
      <c r="D507" s="18" t="s">
        <v>18</v>
      </c>
      <c r="E507" s="4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6">
        <v>0</v>
      </c>
      <c r="W507" s="10"/>
    </row>
    <row r="508" spans="1:23" ht="15" x14ac:dyDescent="0.3">
      <c r="A508" s="20" t="str">
        <f t="shared" ref="A508" si="251">A507</f>
        <v>Post-baccalaureate certificate</v>
      </c>
      <c r="B508" s="20" t="s">
        <v>82</v>
      </c>
      <c r="C508" s="20" t="s">
        <v>14</v>
      </c>
      <c r="D508" s="18" t="s">
        <v>15</v>
      </c>
      <c r="E508" s="4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6">
        <v>0</v>
      </c>
      <c r="W508" s="10"/>
    </row>
    <row r="509" spans="1:23" ht="15" x14ac:dyDescent="0.3">
      <c r="A509" s="20" t="str">
        <f t="shared" ref="A509:C511" si="252">A508</f>
        <v>Post-baccalaureate certificate</v>
      </c>
      <c r="B509" s="20" t="str">
        <f t="shared" si="252"/>
        <v>Fine Art</v>
      </c>
      <c r="C509" s="20" t="str">
        <f t="shared" si="252"/>
        <v>Full-time, FT</v>
      </c>
      <c r="D509" s="18" t="s">
        <v>16</v>
      </c>
      <c r="E509" s="4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6">
        <v>0</v>
      </c>
      <c r="W509" s="10"/>
    </row>
    <row r="510" spans="1:23" ht="15" x14ac:dyDescent="0.3">
      <c r="A510" s="20" t="str">
        <f t="shared" si="252"/>
        <v>Post-baccalaureate certificate</v>
      </c>
      <c r="B510" s="20" t="str">
        <f t="shared" si="252"/>
        <v>Fine Art</v>
      </c>
      <c r="C510" s="20" t="str">
        <f t="shared" si="252"/>
        <v>Full-time, FT</v>
      </c>
      <c r="D510" s="18" t="s">
        <v>17</v>
      </c>
      <c r="E510" s="4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6">
        <v>0</v>
      </c>
      <c r="W510" s="10"/>
    </row>
    <row r="511" spans="1:23" ht="15" x14ac:dyDescent="0.3">
      <c r="A511" s="20" t="str">
        <f t="shared" si="252"/>
        <v>Post-baccalaureate certificate</v>
      </c>
      <c r="B511" s="20" t="str">
        <f t="shared" si="252"/>
        <v>Fine Art</v>
      </c>
      <c r="C511" s="20" t="str">
        <f t="shared" si="252"/>
        <v>Full-time, FT</v>
      </c>
      <c r="D511" s="18" t="s">
        <v>18</v>
      </c>
      <c r="E511" s="4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6">
        <v>0</v>
      </c>
      <c r="W511" s="10"/>
    </row>
    <row r="512" spans="1:23" ht="15" x14ac:dyDescent="0.3">
      <c r="A512" s="20" t="str">
        <f t="shared" ref="A512:B512" si="253">A511</f>
        <v>Post-baccalaureate certificate</v>
      </c>
      <c r="B512" s="20" t="str">
        <f t="shared" si="253"/>
        <v>Fine Art</v>
      </c>
      <c r="C512" s="20" t="s">
        <v>19</v>
      </c>
      <c r="D512" s="18" t="s">
        <v>15</v>
      </c>
      <c r="E512" s="4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6">
        <v>0</v>
      </c>
      <c r="W512" s="10"/>
    </row>
    <row r="513" spans="1:23" ht="15" x14ac:dyDescent="0.3">
      <c r="A513" s="20" t="str">
        <f t="shared" ref="A513:C515" si="254">A512</f>
        <v>Post-baccalaureate certificate</v>
      </c>
      <c r="B513" s="20" t="str">
        <f t="shared" si="254"/>
        <v>Fine Art</v>
      </c>
      <c r="C513" s="20" t="str">
        <f t="shared" si="254"/>
        <v>Part-time, PT</v>
      </c>
      <c r="D513" s="18" t="s">
        <v>16</v>
      </c>
      <c r="E513" s="4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6">
        <v>0</v>
      </c>
      <c r="W513" s="10"/>
    </row>
    <row r="514" spans="1:23" ht="15" x14ac:dyDescent="0.3">
      <c r="A514" s="20" t="str">
        <f t="shared" si="254"/>
        <v>Post-baccalaureate certificate</v>
      </c>
      <c r="B514" s="20" t="str">
        <f t="shared" si="254"/>
        <v>Fine Art</v>
      </c>
      <c r="C514" s="20" t="str">
        <f t="shared" si="254"/>
        <v>Part-time, PT</v>
      </c>
      <c r="D514" s="18" t="s">
        <v>17</v>
      </c>
      <c r="E514" s="4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6">
        <v>0</v>
      </c>
      <c r="W514" s="10"/>
    </row>
    <row r="515" spans="1:23" ht="15" x14ac:dyDescent="0.3">
      <c r="A515" s="20" t="str">
        <f t="shared" si="254"/>
        <v>Post-baccalaureate certificate</v>
      </c>
      <c r="B515" s="20" t="str">
        <f t="shared" si="254"/>
        <v>Fine Art</v>
      </c>
      <c r="C515" s="20" t="str">
        <f t="shared" si="254"/>
        <v>Part-time, PT</v>
      </c>
      <c r="D515" s="18" t="s">
        <v>18</v>
      </c>
      <c r="E515" s="4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6">
        <v>0</v>
      </c>
      <c r="W515" s="10"/>
    </row>
    <row r="516" spans="1:23" ht="15" x14ac:dyDescent="0.3">
      <c r="A516" s="20" t="str">
        <f t="shared" ref="A516" si="255">A515</f>
        <v>Post-baccalaureate certificate</v>
      </c>
      <c r="B516" s="20" t="s">
        <v>83</v>
      </c>
      <c r="C516" s="20" t="s">
        <v>14</v>
      </c>
      <c r="D516" s="18" t="s">
        <v>15</v>
      </c>
      <c r="E516" s="4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6">
        <v>0</v>
      </c>
      <c r="W516" s="10"/>
    </row>
    <row r="517" spans="1:23" ht="15" x14ac:dyDescent="0.3">
      <c r="A517" s="20" t="str">
        <f t="shared" ref="A517:C519" si="256">A516</f>
        <v>Post-baccalaureate certificate</v>
      </c>
      <c r="B517" s="20" t="str">
        <f t="shared" si="256"/>
        <v>Music</v>
      </c>
      <c r="C517" s="20" t="str">
        <f t="shared" si="256"/>
        <v>Full-time, FT</v>
      </c>
      <c r="D517" s="18" t="s">
        <v>16</v>
      </c>
      <c r="E517" s="4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6">
        <v>0</v>
      </c>
      <c r="W517" s="10"/>
    </row>
    <row r="518" spans="1:23" ht="15" x14ac:dyDescent="0.3">
      <c r="A518" s="20" t="str">
        <f t="shared" si="256"/>
        <v>Post-baccalaureate certificate</v>
      </c>
      <c r="B518" s="20" t="str">
        <f t="shared" si="256"/>
        <v>Music</v>
      </c>
      <c r="C518" s="20" t="str">
        <f t="shared" si="256"/>
        <v>Full-time, FT</v>
      </c>
      <c r="D518" s="18" t="s">
        <v>17</v>
      </c>
      <c r="E518" s="4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6">
        <v>0</v>
      </c>
      <c r="W518" s="10"/>
    </row>
    <row r="519" spans="1:23" ht="15" x14ac:dyDescent="0.3">
      <c r="A519" s="20" t="str">
        <f t="shared" si="256"/>
        <v>Post-baccalaureate certificate</v>
      </c>
      <c r="B519" s="20" t="str">
        <f t="shared" si="256"/>
        <v>Music</v>
      </c>
      <c r="C519" s="20" t="str">
        <f t="shared" si="256"/>
        <v>Full-time, FT</v>
      </c>
      <c r="D519" s="18" t="s">
        <v>18</v>
      </c>
      <c r="E519" s="4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6">
        <v>0</v>
      </c>
      <c r="W519" s="10"/>
    </row>
    <row r="520" spans="1:23" ht="15" x14ac:dyDescent="0.3">
      <c r="A520" s="20" t="str">
        <f t="shared" ref="A520:B520" si="257">A519</f>
        <v>Post-baccalaureate certificate</v>
      </c>
      <c r="B520" s="20" t="str">
        <f t="shared" si="257"/>
        <v>Music</v>
      </c>
      <c r="C520" s="20" t="s">
        <v>19</v>
      </c>
      <c r="D520" s="18" t="s">
        <v>15</v>
      </c>
      <c r="E520" s="4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6">
        <v>0</v>
      </c>
      <c r="W520" s="10"/>
    </row>
    <row r="521" spans="1:23" ht="15" x14ac:dyDescent="0.3">
      <c r="A521" s="20" t="str">
        <f t="shared" ref="A521:C523" si="258">A520</f>
        <v>Post-baccalaureate certificate</v>
      </c>
      <c r="B521" s="20" t="str">
        <f t="shared" si="258"/>
        <v>Music</v>
      </c>
      <c r="C521" s="20" t="str">
        <f t="shared" si="258"/>
        <v>Part-time, PT</v>
      </c>
      <c r="D521" s="18" t="s">
        <v>16</v>
      </c>
      <c r="E521" s="4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6">
        <v>0</v>
      </c>
      <c r="W521" s="10"/>
    </row>
    <row r="522" spans="1:23" ht="15" x14ac:dyDescent="0.3">
      <c r="A522" s="20" t="str">
        <f t="shared" si="258"/>
        <v>Post-baccalaureate certificate</v>
      </c>
      <c r="B522" s="20" t="str">
        <f t="shared" si="258"/>
        <v>Music</v>
      </c>
      <c r="C522" s="20" t="str">
        <f t="shared" si="258"/>
        <v>Part-time, PT</v>
      </c>
      <c r="D522" s="18" t="s">
        <v>17</v>
      </c>
      <c r="E522" s="4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6">
        <v>0</v>
      </c>
      <c r="W522" s="10"/>
    </row>
    <row r="523" spans="1:23" ht="15" x14ac:dyDescent="0.3">
      <c r="A523" s="20" t="str">
        <f t="shared" si="258"/>
        <v>Post-baccalaureate certificate</v>
      </c>
      <c r="B523" s="20" t="str">
        <f t="shared" si="258"/>
        <v>Music</v>
      </c>
      <c r="C523" s="20" t="str">
        <f t="shared" si="258"/>
        <v>Part-time, PT</v>
      </c>
      <c r="D523" s="18" t="s">
        <v>18</v>
      </c>
      <c r="E523" s="4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6">
        <v>0</v>
      </c>
      <c r="W523" s="10"/>
    </row>
    <row r="524" spans="1:23" ht="15" x14ac:dyDescent="0.3">
      <c r="A524" s="20" t="str">
        <f t="shared" ref="A524" si="259">A523</f>
        <v>Post-baccalaureate certificate</v>
      </c>
      <c r="B524" s="20" t="s">
        <v>84</v>
      </c>
      <c r="C524" s="20" t="s">
        <v>14</v>
      </c>
      <c r="D524" s="18" t="s">
        <v>15</v>
      </c>
      <c r="E524" s="4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6">
        <v>0</v>
      </c>
      <c r="W524" s="10"/>
    </row>
    <row r="525" spans="1:23" ht="15" x14ac:dyDescent="0.3">
      <c r="A525" s="20" t="str">
        <f t="shared" ref="A525:C527" si="260">A524</f>
        <v>Post-baccalaureate certificate</v>
      </c>
      <c r="B525" s="20" t="str">
        <f t="shared" si="260"/>
        <v>Musical Theater</v>
      </c>
      <c r="C525" s="20" t="str">
        <f t="shared" si="260"/>
        <v>Full-time, FT</v>
      </c>
      <c r="D525" s="18" t="s">
        <v>16</v>
      </c>
      <c r="E525" s="4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6">
        <v>0</v>
      </c>
      <c r="W525" s="10"/>
    </row>
    <row r="526" spans="1:23" ht="15" x14ac:dyDescent="0.3">
      <c r="A526" s="20" t="str">
        <f t="shared" si="260"/>
        <v>Post-baccalaureate certificate</v>
      </c>
      <c r="B526" s="20" t="str">
        <f t="shared" si="260"/>
        <v>Musical Theater</v>
      </c>
      <c r="C526" s="20" t="str">
        <f t="shared" si="260"/>
        <v>Full-time, FT</v>
      </c>
      <c r="D526" s="18" t="s">
        <v>17</v>
      </c>
      <c r="E526" s="4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6">
        <v>0</v>
      </c>
      <c r="W526" s="10"/>
    </row>
    <row r="527" spans="1:23" ht="15" x14ac:dyDescent="0.3">
      <c r="A527" s="20" t="str">
        <f t="shared" si="260"/>
        <v>Post-baccalaureate certificate</v>
      </c>
      <c r="B527" s="20" t="str">
        <f t="shared" si="260"/>
        <v>Musical Theater</v>
      </c>
      <c r="C527" s="20" t="str">
        <f t="shared" si="260"/>
        <v>Full-time, FT</v>
      </c>
      <c r="D527" s="18" t="s">
        <v>18</v>
      </c>
      <c r="E527" s="4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6">
        <v>0</v>
      </c>
      <c r="W527" s="10"/>
    </row>
    <row r="528" spans="1:23" ht="15" x14ac:dyDescent="0.3">
      <c r="A528" s="20" t="str">
        <f t="shared" ref="A528:B528" si="261">A527</f>
        <v>Post-baccalaureate certificate</v>
      </c>
      <c r="B528" s="20" t="str">
        <f t="shared" si="261"/>
        <v>Musical Theater</v>
      </c>
      <c r="C528" s="20" t="s">
        <v>19</v>
      </c>
      <c r="D528" s="18" t="s">
        <v>15</v>
      </c>
      <c r="E528" s="4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6">
        <v>0</v>
      </c>
      <c r="W528" s="10"/>
    </row>
    <row r="529" spans="1:23" ht="15" x14ac:dyDescent="0.3">
      <c r="A529" s="20" t="str">
        <f t="shared" ref="A529:C531" si="262">A528</f>
        <v>Post-baccalaureate certificate</v>
      </c>
      <c r="B529" s="20" t="str">
        <f t="shared" si="262"/>
        <v>Musical Theater</v>
      </c>
      <c r="C529" s="20" t="str">
        <f t="shared" si="262"/>
        <v>Part-time, PT</v>
      </c>
      <c r="D529" s="18" t="s">
        <v>16</v>
      </c>
      <c r="E529" s="4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6">
        <v>0</v>
      </c>
      <c r="W529" s="10"/>
    </row>
    <row r="530" spans="1:23" ht="15" x14ac:dyDescent="0.3">
      <c r="A530" s="20" t="str">
        <f t="shared" si="262"/>
        <v>Post-baccalaureate certificate</v>
      </c>
      <c r="B530" s="20" t="str">
        <f t="shared" si="262"/>
        <v>Musical Theater</v>
      </c>
      <c r="C530" s="20" t="str">
        <f t="shared" si="262"/>
        <v>Part-time, PT</v>
      </c>
      <c r="D530" s="18" t="s">
        <v>17</v>
      </c>
      <c r="E530" s="4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6">
        <v>0</v>
      </c>
      <c r="W530" s="10"/>
    </row>
    <row r="531" spans="1:23" ht="15" x14ac:dyDescent="0.3">
      <c r="A531" s="20" t="str">
        <f t="shared" si="262"/>
        <v>Post-baccalaureate certificate</v>
      </c>
      <c r="B531" s="20" t="str">
        <f t="shared" si="262"/>
        <v>Musical Theater</v>
      </c>
      <c r="C531" s="20" t="str">
        <f t="shared" si="262"/>
        <v>Part-time, PT</v>
      </c>
      <c r="D531" s="18" t="s">
        <v>18</v>
      </c>
      <c r="E531" s="4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6">
        <v>0</v>
      </c>
      <c r="W531" s="10"/>
    </row>
    <row r="532" spans="1:23" ht="15" x14ac:dyDescent="0.3">
      <c r="A532" s="20" t="str">
        <f t="shared" ref="A532" si="263">A531</f>
        <v>Post-baccalaureate certificate</v>
      </c>
      <c r="B532" s="20" t="s">
        <v>85</v>
      </c>
      <c r="C532" s="20" t="s">
        <v>14</v>
      </c>
      <c r="D532" s="18" t="s">
        <v>15</v>
      </c>
      <c r="E532" s="4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6">
        <v>0</v>
      </c>
      <c r="W532" s="10"/>
    </row>
    <row r="533" spans="1:23" ht="15" x14ac:dyDescent="0.3">
      <c r="A533" s="20" t="str">
        <f t="shared" ref="A533:C535" si="264">A532</f>
        <v>Post-baccalaureate certificate</v>
      </c>
      <c r="B533" s="20" t="str">
        <f t="shared" si="264"/>
        <v>Theatre Arts</v>
      </c>
      <c r="C533" s="20" t="str">
        <f t="shared" si="264"/>
        <v>Full-time, FT</v>
      </c>
      <c r="D533" s="18" t="s">
        <v>16</v>
      </c>
      <c r="E533" s="4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6">
        <v>0</v>
      </c>
      <c r="W533" s="10"/>
    </row>
    <row r="534" spans="1:23" ht="15" x14ac:dyDescent="0.3">
      <c r="A534" s="20" t="str">
        <f t="shared" si="264"/>
        <v>Post-baccalaureate certificate</v>
      </c>
      <c r="B534" s="20" t="str">
        <f t="shared" si="264"/>
        <v>Theatre Arts</v>
      </c>
      <c r="C534" s="20" t="str">
        <f t="shared" si="264"/>
        <v>Full-time, FT</v>
      </c>
      <c r="D534" s="18" t="s">
        <v>17</v>
      </c>
      <c r="E534" s="4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6">
        <v>0</v>
      </c>
      <c r="W534" s="10"/>
    </row>
    <row r="535" spans="1:23" ht="15" x14ac:dyDescent="0.3">
      <c r="A535" s="20" t="str">
        <f t="shared" si="264"/>
        <v>Post-baccalaureate certificate</v>
      </c>
      <c r="B535" s="20" t="str">
        <f t="shared" si="264"/>
        <v>Theatre Arts</v>
      </c>
      <c r="C535" s="20" t="str">
        <f t="shared" si="264"/>
        <v>Full-time, FT</v>
      </c>
      <c r="D535" s="18" t="s">
        <v>18</v>
      </c>
      <c r="E535" s="4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6">
        <v>0</v>
      </c>
      <c r="W535" s="10"/>
    </row>
    <row r="536" spans="1:23" ht="15" x14ac:dyDescent="0.3">
      <c r="A536" s="20" t="str">
        <f t="shared" ref="A536:B536" si="265">A535</f>
        <v>Post-baccalaureate certificate</v>
      </c>
      <c r="B536" s="20" t="str">
        <f t="shared" si="265"/>
        <v>Theatre Arts</v>
      </c>
      <c r="C536" s="20" t="s">
        <v>19</v>
      </c>
      <c r="D536" s="18" t="s">
        <v>15</v>
      </c>
      <c r="E536" s="4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6">
        <v>0</v>
      </c>
      <c r="W536" s="10"/>
    </row>
    <row r="537" spans="1:23" ht="15" x14ac:dyDescent="0.3">
      <c r="A537" s="20" t="str">
        <f t="shared" ref="A537:C539" si="266">A536</f>
        <v>Post-baccalaureate certificate</v>
      </c>
      <c r="B537" s="20" t="str">
        <f t="shared" si="266"/>
        <v>Theatre Arts</v>
      </c>
      <c r="C537" s="20" t="str">
        <f t="shared" si="266"/>
        <v>Part-time, PT</v>
      </c>
      <c r="D537" s="18" t="s">
        <v>16</v>
      </c>
      <c r="E537" s="4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6">
        <v>0</v>
      </c>
      <c r="W537" s="10"/>
    </row>
    <row r="538" spans="1:23" ht="15" x14ac:dyDescent="0.3">
      <c r="A538" s="20" t="str">
        <f t="shared" si="266"/>
        <v>Post-baccalaureate certificate</v>
      </c>
      <c r="B538" s="20" t="str">
        <f t="shared" si="266"/>
        <v>Theatre Arts</v>
      </c>
      <c r="C538" s="20" t="str">
        <f t="shared" si="266"/>
        <v>Part-time, PT</v>
      </c>
      <c r="D538" s="18" t="s">
        <v>17</v>
      </c>
      <c r="E538" s="4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6">
        <v>0</v>
      </c>
      <c r="W538" s="10"/>
    </row>
    <row r="539" spans="1:23" ht="15" x14ac:dyDescent="0.3">
      <c r="A539" s="20" t="str">
        <f t="shared" si="266"/>
        <v>Post-baccalaureate certificate</v>
      </c>
      <c r="B539" s="20" t="str">
        <f t="shared" si="266"/>
        <v>Theatre Arts</v>
      </c>
      <c r="C539" s="20" t="str">
        <f t="shared" si="266"/>
        <v>Part-time, PT</v>
      </c>
      <c r="D539" s="18" t="s">
        <v>18</v>
      </c>
      <c r="E539" s="4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6">
        <v>0</v>
      </c>
      <c r="W539" s="10"/>
    </row>
    <row r="540" spans="1:23" ht="15" x14ac:dyDescent="0.3">
      <c r="A540" s="20" t="str">
        <f t="shared" ref="A540" si="267">A539</f>
        <v>Post-baccalaureate certificate</v>
      </c>
      <c r="B540" s="20" t="s">
        <v>86</v>
      </c>
      <c r="C540" s="20" t="s">
        <v>14</v>
      </c>
      <c r="D540" s="18" t="s">
        <v>15</v>
      </c>
      <c r="E540" s="4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6">
        <v>0</v>
      </c>
      <c r="W540" s="10"/>
    </row>
    <row r="541" spans="1:23" ht="15" x14ac:dyDescent="0.3">
      <c r="A541" s="20" t="str">
        <f t="shared" ref="A541:C543" si="268">A540</f>
        <v>Post-baccalaureate certificate</v>
      </c>
      <c r="B541" s="20" t="str">
        <f t="shared" si="268"/>
        <v>Interdisciplinary Health and Human Sciences</v>
      </c>
      <c r="C541" s="20" t="str">
        <f t="shared" si="268"/>
        <v>Full-time, FT</v>
      </c>
      <c r="D541" s="18" t="s">
        <v>16</v>
      </c>
      <c r="E541" s="4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6">
        <v>0</v>
      </c>
      <c r="W541" s="10"/>
    </row>
    <row r="542" spans="1:23" ht="15" x14ac:dyDescent="0.3">
      <c r="A542" s="20" t="str">
        <f t="shared" si="268"/>
        <v>Post-baccalaureate certificate</v>
      </c>
      <c r="B542" s="20" t="str">
        <f t="shared" si="268"/>
        <v>Interdisciplinary Health and Human Sciences</v>
      </c>
      <c r="C542" s="20" t="str">
        <f t="shared" si="268"/>
        <v>Full-time, FT</v>
      </c>
      <c r="D542" s="18" t="s">
        <v>17</v>
      </c>
      <c r="E542" s="4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6">
        <v>0</v>
      </c>
      <c r="W542" s="10"/>
    </row>
    <row r="543" spans="1:23" ht="15" x14ac:dyDescent="0.3">
      <c r="A543" s="20" t="str">
        <f t="shared" si="268"/>
        <v>Post-baccalaureate certificate</v>
      </c>
      <c r="B543" s="20" t="str">
        <f t="shared" si="268"/>
        <v>Interdisciplinary Health and Human Sciences</v>
      </c>
      <c r="C543" s="20" t="str">
        <f t="shared" si="268"/>
        <v>Full-time, FT</v>
      </c>
      <c r="D543" s="18" t="s">
        <v>18</v>
      </c>
      <c r="E543" s="4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6">
        <v>0</v>
      </c>
      <c r="W543" s="10"/>
    </row>
    <row r="544" spans="1:23" ht="15" x14ac:dyDescent="0.3">
      <c r="A544" s="20" t="str">
        <f t="shared" ref="A544:B544" si="269">A543</f>
        <v>Post-baccalaureate certificate</v>
      </c>
      <c r="B544" s="20" t="str">
        <f t="shared" si="269"/>
        <v>Interdisciplinary Health and Human Sciences</v>
      </c>
      <c r="C544" s="20" t="s">
        <v>19</v>
      </c>
      <c r="D544" s="18" t="s">
        <v>15</v>
      </c>
      <c r="E544" s="4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6">
        <v>0</v>
      </c>
      <c r="W544" s="10"/>
    </row>
    <row r="545" spans="1:23" ht="15" x14ac:dyDescent="0.3">
      <c r="A545" s="20" t="str">
        <f t="shared" ref="A545:C547" si="270">A544</f>
        <v>Post-baccalaureate certificate</v>
      </c>
      <c r="B545" s="20" t="str">
        <f t="shared" si="270"/>
        <v>Interdisciplinary Health and Human Sciences</v>
      </c>
      <c r="C545" s="20" t="str">
        <f t="shared" si="270"/>
        <v>Part-time, PT</v>
      </c>
      <c r="D545" s="18" t="s">
        <v>16</v>
      </c>
      <c r="E545" s="4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6">
        <v>0</v>
      </c>
      <c r="W545" s="10"/>
    </row>
    <row r="546" spans="1:23" ht="15" x14ac:dyDescent="0.3">
      <c r="A546" s="20" t="str">
        <f t="shared" si="270"/>
        <v>Post-baccalaureate certificate</v>
      </c>
      <c r="B546" s="20" t="str">
        <f t="shared" si="270"/>
        <v>Interdisciplinary Health and Human Sciences</v>
      </c>
      <c r="C546" s="20" t="str">
        <f t="shared" si="270"/>
        <v>Part-time, PT</v>
      </c>
      <c r="D546" s="18" t="s">
        <v>17</v>
      </c>
      <c r="E546" s="4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6">
        <v>0</v>
      </c>
      <c r="W546" s="10"/>
    </row>
    <row r="547" spans="1:23" ht="15" x14ac:dyDescent="0.3">
      <c r="A547" s="20" t="str">
        <f t="shared" si="270"/>
        <v>Post-baccalaureate certificate</v>
      </c>
      <c r="B547" s="20" t="str">
        <f t="shared" si="270"/>
        <v>Interdisciplinary Health and Human Sciences</v>
      </c>
      <c r="C547" s="20" t="str">
        <f t="shared" si="270"/>
        <v>Part-time, PT</v>
      </c>
      <c r="D547" s="18" t="s">
        <v>18</v>
      </c>
      <c r="E547" s="4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6">
        <v>0</v>
      </c>
      <c r="W547" s="10"/>
    </row>
    <row r="548" spans="1:23" ht="15" x14ac:dyDescent="0.3">
      <c r="A548" s="20" t="str">
        <f t="shared" ref="A548" si="271">A547</f>
        <v>Post-baccalaureate certificate</v>
      </c>
      <c r="B548" s="20" t="s">
        <v>87</v>
      </c>
      <c r="C548" s="20" t="s">
        <v>14</v>
      </c>
      <c r="D548" s="18" t="s">
        <v>15</v>
      </c>
      <c r="E548" s="4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6">
        <v>0</v>
      </c>
      <c r="W548" s="10"/>
    </row>
    <row r="549" spans="1:23" ht="15" x14ac:dyDescent="0.3">
      <c r="A549" s="20" t="str">
        <f t="shared" ref="A549:C551" si="272">A548</f>
        <v>Post-baccalaureate certificate</v>
      </c>
      <c r="B549" s="20" t="str">
        <f t="shared" si="272"/>
        <v>Nursing</v>
      </c>
      <c r="C549" s="20" t="str">
        <f t="shared" si="272"/>
        <v>Full-time, FT</v>
      </c>
      <c r="D549" s="18" t="s">
        <v>16</v>
      </c>
      <c r="E549" s="4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6">
        <v>0</v>
      </c>
      <c r="W549" s="10"/>
    </row>
    <row r="550" spans="1:23" ht="15" x14ac:dyDescent="0.3">
      <c r="A550" s="20" t="str">
        <f t="shared" si="272"/>
        <v>Post-baccalaureate certificate</v>
      </c>
      <c r="B550" s="20" t="str">
        <f t="shared" si="272"/>
        <v>Nursing</v>
      </c>
      <c r="C550" s="20" t="str">
        <f t="shared" si="272"/>
        <v>Full-time, FT</v>
      </c>
      <c r="D550" s="18" t="s">
        <v>17</v>
      </c>
      <c r="E550" s="4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6">
        <v>0</v>
      </c>
      <c r="W550" s="10"/>
    </row>
    <row r="551" spans="1:23" ht="15" x14ac:dyDescent="0.3">
      <c r="A551" s="20" t="str">
        <f t="shared" si="272"/>
        <v>Post-baccalaureate certificate</v>
      </c>
      <c r="B551" s="20" t="str">
        <f t="shared" si="272"/>
        <v>Nursing</v>
      </c>
      <c r="C551" s="20" t="str">
        <f t="shared" si="272"/>
        <v>Full-time, FT</v>
      </c>
      <c r="D551" s="18" t="s">
        <v>18</v>
      </c>
      <c r="E551" s="4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6">
        <v>0</v>
      </c>
      <c r="W551" s="10"/>
    </row>
    <row r="552" spans="1:23" ht="15" x14ac:dyDescent="0.3">
      <c r="A552" s="20" t="str">
        <f t="shared" ref="A552:B552" si="273">A551</f>
        <v>Post-baccalaureate certificate</v>
      </c>
      <c r="B552" s="20" t="str">
        <f t="shared" si="273"/>
        <v>Nursing</v>
      </c>
      <c r="C552" s="20" t="s">
        <v>19</v>
      </c>
      <c r="D552" s="18" t="s">
        <v>15</v>
      </c>
      <c r="E552" s="4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6">
        <v>0</v>
      </c>
      <c r="W552" s="10"/>
    </row>
    <row r="553" spans="1:23" ht="15" x14ac:dyDescent="0.3">
      <c r="A553" s="20" t="str">
        <f t="shared" ref="A553:C555" si="274">A552</f>
        <v>Post-baccalaureate certificate</v>
      </c>
      <c r="B553" s="20" t="str">
        <f t="shared" si="274"/>
        <v>Nursing</v>
      </c>
      <c r="C553" s="20" t="str">
        <f t="shared" si="274"/>
        <v>Part-time, PT</v>
      </c>
      <c r="D553" s="18" t="s">
        <v>16</v>
      </c>
      <c r="E553" s="4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6">
        <v>0</v>
      </c>
      <c r="W553" s="10"/>
    </row>
    <row r="554" spans="1:23" ht="15" x14ac:dyDescent="0.3">
      <c r="A554" s="20" t="str">
        <f t="shared" si="274"/>
        <v>Post-baccalaureate certificate</v>
      </c>
      <c r="B554" s="20" t="str">
        <f t="shared" si="274"/>
        <v>Nursing</v>
      </c>
      <c r="C554" s="20" t="str">
        <f t="shared" si="274"/>
        <v>Part-time, PT</v>
      </c>
      <c r="D554" s="18" t="s">
        <v>17</v>
      </c>
      <c r="E554" s="4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6">
        <v>0</v>
      </c>
      <c r="W554" s="10"/>
    </row>
    <row r="555" spans="1:23" ht="15" x14ac:dyDescent="0.3">
      <c r="A555" s="20" t="str">
        <f t="shared" si="274"/>
        <v>Post-baccalaureate certificate</v>
      </c>
      <c r="B555" s="20" t="str">
        <f t="shared" si="274"/>
        <v>Nursing</v>
      </c>
      <c r="C555" s="20" t="str">
        <f t="shared" si="274"/>
        <v>Part-time, PT</v>
      </c>
      <c r="D555" s="18" t="s">
        <v>18</v>
      </c>
      <c r="E555" s="4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6">
        <v>0</v>
      </c>
      <c r="W555" s="10"/>
    </row>
    <row r="556" spans="1:23" ht="15" x14ac:dyDescent="0.3">
      <c r="A556" s="20" t="str">
        <f t="shared" ref="A556" si="275">A555</f>
        <v>Post-baccalaureate certificate</v>
      </c>
      <c r="B556" s="20" t="s">
        <v>88</v>
      </c>
      <c r="C556" s="20" t="s">
        <v>14</v>
      </c>
      <c r="D556" s="18" t="s">
        <v>15</v>
      </c>
      <c r="E556" s="4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6">
        <v>0</v>
      </c>
      <c r="W556" s="10"/>
    </row>
    <row r="557" spans="1:23" ht="15" x14ac:dyDescent="0.3">
      <c r="A557" s="20" t="str">
        <f t="shared" ref="A557:C559" si="276">A556</f>
        <v>Post-baccalaureate certificate</v>
      </c>
      <c r="B557" s="20" t="str">
        <f t="shared" si="276"/>
        <v>Public Health</v>
      </c>
      <c r="C557" s="20" t="str">
        <f t="shared" si="276"/>
        <v>Full-time, FT</v>
      </c>
      <c r="D557" s="18" t="s">
        <v>16</v>
      </c>
      <c r="E557" s="4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6">
        <v>0</v>
      </c>
      <c r="W557" s="10"/>
    </row>
    <row r="558" spans="1:23" ht="15" x14ac:dyDescent="0.3">
      <c r="A558" s="20" t="str">
        <f t="shared" si="276"/>
        <v>Post-baccalaureate certificate</v>
      </c>
      <c r="B558" s="20" t="str">
        <f t="shared" si="276"/>
        <v>Public Health</v>
      </c>
      <c r="C558" s="20" t="str">
        <f t="shared" si="276"/>
        <v>Full-time, FT</v>
      </c>
      <c r="D558" s="18" t="s">
        <v>17</v>
      </c>
      <c r="E558" s="4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6">
        <v>0</v>
      </c>
      <c r="W558" s="10"/>
    </row>
    <row r="559" spans="1:23" ht="15" x14ac:dyDescent="0.3">
      <c r="A559" s="20" t="str">
        <f t="shared" si="276"/>
        <v>Post-baccalaureate certificate</v>
      </c>
      <c r="B559" s="20" t="str">
        <f t="shared" si="276"/>
        <v>Public Health</v>
      </c>
      <c r="C559" s="20" t="str">
        <f t="shared" si="276"/>
        <v>Full-time, FT</v>
      </c>
      <c r="D559" s="18" t="s">
        <v>18</v>
      </c>
      <c r="E559" s="4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6">
        <v>0</v>
      </c>
      <c r="W559" s="10"/>
    </row>
    <row r="560" spans="1:23" ht="15" x14ac:dyDescent="0.3">
      <c r="A560" s="20" t="str">
        <f t="shared" ref="A560:B560" si="277">A559</f>
        <v>Post-baccalaureate certificate</v>
      </c>
      <c r="B560" s="20" t="str">
        <f t="shared" si="277"/>
        <v>Public Health</v>
      </c>
      <c r="C560" s="20" t="s">
        <v>19</v>
      </c>
      <c r="D560" s="18" t="s">
        <v>15</v>
      </c>
      <c r="E560" s="4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6">
        <v>0</v>
      </c>
      <c r="W560" s="10"/>
    </row>
    <row r="561" spans="1:23" ht="15" x14ac:dyDescent="0.3">
      <c r="A561" s="20" t="str">
        <f t="shared" ref="A561:C563" si="278">A560</f>
        <v>Post-baccalaureate certificate</v>
      </c>
      <c r="B561" s="20" t="str">
        <f t="shared" si="278"/>
        <v>Public Health</v>
      </c>
      <c r="C561" s="20" t="str">
        <f t="shared" si="278"/>
        <v>Part-time, PT</v>
      </c>
      <c r="D561" s="18" t="s">
        <v>16</v>
      </c>
      <c r="E561" s="4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6">
        <v>0</v>
      </c>
      <c r="W561" s="10"/>
    </row>
    <row r="562" spans="1:23" ht="15" x14ac:dyDescent="0.3">
      <c r="A562" s="20" t="str">
        <f t="shared" si="278"/>
        <v>Post-baccalaureate certificate</v>
      </c>
      <c r="B562" s="20" t="str">
        <f t="shared" si="278"/>
        <v>Public Health</v>
      </c>
      <c r="C562" s="20" t="str">
        <f t="shared" si="278"/>
        <v>Part-time, PT</v>
      </c>
      <c r="D562" s="18" t="s">
        <v>17</v>
      </c>
      <c r="E562" s="4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6">
        <v>0</v>
      </c>
      <c r="W562" s="10"/>
    </row>
    <row r="563" spans="1:23" ht="15" x14ac:dyDescent="0.3">
      <c r="A563" s="20" t="str">
        <f t="shared" si="278"/>
        <v>Post-baccalaureate certificate</v>
      </c>
      <c r="B563" s="20" t="str">
        <f t="shared" si="278"/>
        <v>Public Health</v>
      </c>
      <c r="C563" s="20" t="str">
        <f t="shared" si="278"/>
        <v>Part-time, PT</v>
      </c>
      <c r="D563" s="18" t="s">
        <v>18</v>
      </c>
      <c r="E563" s="4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6">
        <v>0</v>
      </c>
      <c r="W563" s="10"/>
    </row>
    <row r="564" spans="1:23" ht="15" x14ac:dyDescent="0.3">
      <c r="A564" s="20" t="str">
        <f t="shared" ref="A564" si="279">A563</f>
        <v>Post-baccalaureate certificate</v>
      </c>
      <c r="B564" s="20" t="s">
        <v>89</v>
      </c>
      <c r="C564" s="20" t="s">
        <v>14</v>
      </c>
      <c r="D564" s="18" t="s">
        <v>15</v>
      </c>
      <c r="E564" s="4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6">
        <v>0</v>
      </c>
      <c r="W564" s="10"/>
    </row>
    <row r="565" spans="1:23" ht="15" x14ac:dyDescent="0.3">
      <c r="A565" s="20" t="str">
        <f t="shared" ref="A565:C567" si="280">A564</f>
        <v>Post-baccalaureate certificate</v>
      </c>
      <c r="B565" s="20" t="str">
        <f t="shared" si="280"/>
        <v>Health Leadership &amp; Management</v>
      </c>
      <c r="C565" s="20" t="str">
        <f t="shared" si="280"/>
        <v>Full-time, FT</v>
      </c>
      <c r="D565" s="18" t="s">
        <v>16</v>
      </c>
      <c r="E565" s="4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6">
        <v>0</v>
      </c>
      <c r="W565" s="10"/>
    </row>
    <row r="566" spans="1:23" ht="15" x14ac:dyDescent="0.3">
      <c r="A566" s="20" t="str">
        <f t="shared" si="280"/>
        <v>Post-baccalaureate certificate</v>
      </c>
      <c r="B566" s="20" t="str">
        <f t="shared" si="280"/>
        <v>Health Leadership &amp; Management</v>
      </c>
      <c r="C566" s="20" t="str">
        <f t="shared" si="280"/>
        <v>Full-time, FT</v>
      </c>
      <c r="D566" s="18" t="s">
        <v>17</v>
      </c>
      <c r="E566" s="4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6">
        <v>0</v>
      </c>
      <c r="W566" s="10"/>
    </row>
    <row r="567" spans="1:23" ht="15" x14ac:dyDescent="0.3">
      <c r="A567" s="20" t="str">
        <f t="shared" si="280"/>
        <v>Post-baccalaureate certificate</v>
      </c>
      <c r="B567" s="20" t="str">
        <f t="shared" si="280"/>
        <v>Health Leadership &amp; Management</v>
      </c>
      <c r="C567" s="20" t="str">
        <f t="shared" si="280"/>
        <v>Full-time, FT</v>
      </c>
      <c r="D567" s="18" t="s">
        <v>18</v>
      </c>
      <c r="E567" s="4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6">
        <v>0</v>
      </c>
      <c r="W567" s="10"/>
    </row>
    <row r="568" spans="1:23" ht="15" x14ac:dyDescent="0.3">
      <c r="A568" s="20" t="str">
        <f t="shared" ref="A568:B568" si="281">A567</f>
        <v>Post-baccalaureate certificate</v>
      </c>
      <c r="B568" s="20" t="str">
        <f t="shared" si="281"/>
        <v>Health Leadership &amp; Management</v>
      </c>
      <c r="C568" s="20" t="s">
        <v>19</v>
      </c>
      <c r="D568" s="18" t="s">
        <v>15</v>
      </c>
      <c r="E568" s="4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6">
        <v>0</v>
      </c>
      <c r="W568" s="10"/>
    </row>
    <row r="569" spans="1:23" ht="15" x14ac:dyDescent="0.3">
      <c r="A569" s="20" t="str">
        <f t="shared" ref="A569:C571" si="282">A568</f>
        <v>Post-baccalaureate certificate</v>
      </c>
      <c r="B569" s="20" t="str">
        <f t="shared" si="282"/>
        <v>Health Leadership &amp; Management</v>
      </c>
      <c r="C569" s="20" t="str">
        <f t="shared" si="282"/>
        <v>Part-time, PT</v>
      </c>
      <c r="D569" s="18" t="s">
        <v>16</v>
      </c>
      <c r="E569" s="4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6">
        <v>0</v>
      </c>
      <c r="W569" s="10"/>
    </row>
    <row r="570" spans="1:23" ht="15" x14ac:dyDescent="0.3">
      <c r="A570" s="20" t="str">
        <f t="shared" si="282"/>
        <v>Post-baccalaureate certificate</v>
      </c>
      <c r="B570" s="20" t="str">
        <f t="shared" si="282"/>
        <v>Health Leadership &amp; Management</v>
      </c>
      <c r="C570" s="20" t="str">
        <f t="shared" si="282"/>
        <v>Part-time, PT</v>
      </c>
      <c r="D570" s="18" t="s">
        <v>17</v>
      </c>
      <c r="E570" s="4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6">
        <v>0</v>
      </c>
      <c r="W570" s="10"/>
    </row>
    <row r="571" spans="1:23" ht="15" x14ac:dyDescent="0.3">
      <c r="A571" s="20" t="str">
        <f t="shared" si="282"/>
        <v>Post-baccalaureate certificate</v>
      </c>
      <c r="B571" s="20" t="str">
        <f t="shared" si="282"/>
        <v>Health Leadership &amp; Management</v>
      </c>
      <c r="C571" s="20" t="str">
        <f t="shared" si="282"/>
        <v>Part-time, PT</v>
      </c>
      <c r="D571" s="18" t="s">
        <v>18</v>
      </c>
      <c r="E571" s="4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6">
        <v>0</v>
      </c>
      <c r="W571" s="10"/>
    </row>
    <row r="572" spans="1:23" ht="15" x14ac:dyDescent="0.3">
      <c r="A572" s="20" t="str">
        <f t="shared" ref="A572" si="283">A571</f>
        <v>Post-baccalaureate certificate</v>
      </c>
      <c r="B572" s="20" t="s">
        <v>90</v>
      </c>
      <c r="C572" s="20" t="s">
        <v>14</v>
      </c>
      <c r="D572" s="18" t="s">
        <v>15</v>
      </c>
      <c r="E572" s="4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6">
        <v>0</v>
      </c>
      <c r="W572" s="10"/>
    </row>
    <row r="573" spans="1:23" ht="15" x14ac:dyDescent="0.3">
      <c r="A573" s="20" t="str">
        <f t="shared" ref="A573:C575" si="284">A572</f>
        <v>Post-baccalaureate certificate</v>
      </c>
      <c r="B573" s="20" t="str">
        <f t="shared" si="284"/>
        <v>Health Records Management</v>
      </c>
      <c r="C573" s="20" t="str">
        <f t="shared" si="284"/>
        <v>Full-time, FT</v>
      </c>
      <c r="D573" s="18" t="s">
        <v>16</v>
      </c>
      <c r="E573" s="4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6">
        <v>0</v>
      </c>
      <c r="W573" s="10"/>
    </row>
    <row r="574" spans="1:23" ht="15" x14ac:dyDescent="0.3">
      <c r="A574" s="20" t="str">
        <f t="shared" si="284"/>
        <v>Post-baccalaureate certificate</v>
      </c>
      <c r="B574" s="20" t="str">
        <f t="shared" si="284"/>
        <v>Health Records Management</v>
      </c>
      <c r="C574" s="20" t="str">
        <f t="shared" si="284"/>
        <v>Full-time, FT</v>
      </c>
      <c r="D574" s="18" t="s">
        <v>17</v>
      </c>
      <c r="E574" s="4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6">
        <v>0</v>
      </c>
      <c r="W574" s="10"/>
    </row>
    <row r="575" spans="1:23" ht="15" x14ac:dyDescent="0.3">
      <c r="A575" s="20" t="str">
        <f t="shared" si="284"/>
        <v>Post-baccalaureate certificate</v>
      </c>
      <c r="B575" s="20" t="str">
        <f t="shared" si="284"/>
        <v>Health Records Management</v>
      </c>
      <c r="C575" s="20" t="str">
        <f t="shared" si="284"/>
        <v>Full-time, FT</v>
      </c>
      <c r="D575" s="18" t="s">
        <v>18</v>
      </c>
      <c r="E575" s="4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6">
        <v>0</v>
      </c>
      <c r="W575" s="10"/>
    </row>
    <row r="576" spans="1:23" ht="15" x14ac:dyDescent="0.3">
      <c r="A576" s="20" t="str">
        <f t="shared" ref="A576:B576" si="285">A575</f>
        <v>Post-baccalaureate certificate</v>
      </c>
      <c r="B576" s="20" t="str">
        <f t="shared" si="285"/>
        <v>Health Records Management</v>
      </c>
      <c r="C576" s="20" t="s">
        <v>19</v>
      </c>
      <c r="D576" s="18" t="s">
        <v>15</v>
      </c>
      <c r="E576" s="4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6">
        <v>0</v>
      </c>
      <c r="W576" s="10"/>
    </row>
    <row r="577" spans="1:23" ht="15" x14ac:dyDescent="0.3">
      <c r="A577" s="20" t="str">
        <f t="shared" ref="A577:C579" si="286">A576</f>
        <v>Post-baccalaureate certificate</v>
      </c>
      <c r="B577" s="20" t="str">
        <f t="shared" si="286"/>
        <v>Health Records Management</v>
      </c>
      <c r="C577" s="20" t="str">
        <f t="shared" si="286"/>
        <v>Part-time, PT</v>
      </c>
      <c r="D577" s="18" t="s">
        <v>16</v>
      </c>
      <c r="E577" s="4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6">
        <v>0</v>
      </c>
      <c r="W577" s="10"/>
    </row>
    <row r="578" spans="1:23" ht="15" x14ac:dyDescent="0.3">
      <c r="A578" s="20" t="str">
        <f t="shared" si="286"/>
        <v>Post-baccalaureate certificate</v>
      </c>
      <c r="B578" s="20" t="str">
        <f t="shared" si="286"/>
        <v>Health Records Management</v>
      </c>
      <c r="C578" s="20" t="str">
        <f t="shared" si="286"/>
        <v>Part-time, PT</v>
      </c>
      <c r="D578" s="18" t="s">
        <v>17</v>
      </c>
      <c r="E578" s="4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6">
        <v>0</v>
      </c>
      <c r="W578" s="10"/>
    </row>
    <row r="579" spans="1:23" ht="15" x14ac:dyDescent="0.3">
      <c r="A579" s="20" t="str">
        <f t="shared" si="286"/>
        <v>Post-baccalaureate certificate</v>
      </c>
      <c r="B579" s="20" t="str">
        <f t="shared" si="286"/>
        <v>Health Records Management</v>
      </c>
      <c r="C579" s="20" t="str">
        <f t="shared" si="286"/>
        <v>Part-time, PT</v>
      </c>
      <c r="D579" s="18" t="s">
        <v>18</v>
      </c>
      <c r="E579" s="4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6">
        <v>0</v>
      </c>
      <c r="W579" s="10"/>
    </row>
    <row r="580" spans="1:23" ht="15" x14ac:dyDescent="0.3">
      <c r="A580" s="20" t="str">
        <f t="shared" ref="A580" si="287">A579</f>
        <v>Post-baccalaureate certificate</v>
      </c>
      <c r="B580" s="20" t="s">
        <v>91</v>
      </c>
      <c r="C580" s="20" t="s">
        <v>14</v>
      </c>
      <c r="D580" s="18" t="s">
        <v>15</v>
      </c>
      <c r="E580" s="4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6">
        <v>0</v>
      </c>
      <c r="W580" s="10"/>
    </row>
    <row r="581" spans="1:23" ht="15" x14ac:dyDescent="0.3">
      <c r="A581" s="20" t="str">
        <f t="shared" ref="A581:C583" si="288">A580</f>
        <v>Post-baccalaureate certificate</v>
      </c>
      <c r="B581" s="20" t="str">
        <f t="shared" si="288"/>
        <v>Medical Technology</v>
      </c>
      <c r="C581" s="20" t="str">
        <f t="shared" si="288"/>
        <v>Full-time, FT</v>
      </c>
      <c r="D581" s="18" t="s">
        <v>16</v>
      </c>
      <c r="E581" s="4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6">
        <v>0</v>
      </c>
      <c r="W581" s="10"/>
    </row>
    <row r="582" spans="1:23" ht="15" x14ac:dyDescent="0.3">
      <c r="A582" s="20" t="str">
        <f t="shared" si="288"/>
        <v>Post-baccalaureate certificate</v>
      </c>
      <c r="B582" s="20" t="str">
        <f t="shared" si="288"/>
        <v>Medical Technology</v>
      </c>
      <c r="C582" s="20" t="str">
        <f t="shared" si="288"/>
        <v>Full-time, FT</v>
      </c>
      <c r="D582" s="18" t="s">
        <v>17</v>
      </c>
      <c r="E582" s="4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6">
        <v>0</v>
      </c>
      <c r="W582" s="10"/>
    </row>
    <row r="583" spans="1:23" ht="15" x14ac:dyDescent="0.3">
      <c r="A583" s="20" t="str">
        <f t="shared" si="288"/>
        <v>Post-baccalaureate certificate</v>
      </c>
      <c r="B583" s="20" t="str">
        <f t="shared" si="288"/>
        <v>Medical Technology</v>
      </c>
      <c r="C583" s="20" t="str">
        <f t="shared" si="288"/>
        <v>Full-time, FT</v>
      </c>
      <c r="D583" s="18" t="s">
        <v>18</v>
      </c>
      <c r="E583" s="4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6">
        <v>0</v>
      </c>
      <c r="W583" s="10"/>
    </row>
    <row r="584" spans="1:23" ht="15" x14ac:dyDescent="0.3">
      <c r="A584" s="20" t="str">
        <f t="shared" ref="A584:B584" si="289">A583</f>
        <v>Post-baccalaureate certificate</v>
      </c>
      <c r="B584" s="20" t="str">
        <f t="shared" si="289"/>
        <v>Medical Technology</v>
      </c>
      <c r="C584" s="20" t="s">
        <v>19</v>
      </c>
      <c r="D584" s="18" t="s">
        <v>15</v>
      </c>
      <c r="E584" s="4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6">
        <v>0</v>
      </c>
      <c r="W584" s="10"/>
    </row>
    <row r="585" spans="1:23" ht="15" x14ac:dyDescent="0.3">
      <c r="A585" s="20" t="str">
        <f t="shared" ref="A585:C587" si="290">A584</f>
        <v>Post-baccalaureate certificate</v>
      </c>
      <c r="B585" s="20" t="str">
        <f t="shared" si="290"/>
        <v>Medical Technology</v>
      </c>
      <c r="C585" s="20" t="str">
        <f t="shared" si="290"/>
        <v>Part-time, PT</v>
      </c>
      <c r="D585" s="18" t="s">
        <v>16</v>
      </c>
      <c r="E585" s="4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6">
        <v>0</v>
      </c>
      <c r="W585" s="10"/>
    </row>
    <row r="586" spans="1:23" ht="15" x14ac:dyDescent="0.3">
      <c r="A586" s="20" t="str">
        <f t="shared" si="290"/>
        <v>Post-baccalaureate certificate</v>
      </c>
      <c r="B586" s="20" t="str">
        <f t="shared" si="290"/>
        <v>Medical Technology</v>
      </c>
      <c r="C586" s="20" t="str">
        <f t="shared" si="290"/>
        <v>Part-time, PT</v>
      </c>
      <c r="D586" s="18" t="s">
        <v>17</v>
      </c>
      <c r="E586" s="4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6">
        <v>0</v>
      </c>
      <c r="W586" s="10"/>
    </row>
    <row r="587" spans="1:23" ht="15" x14ac:dyDescent="0.3">
      <c r="A587" s="20" t="str">
        <f t="shared" si="290"/>
        <v>Post-baccalaureate certificate</v>
      </c>
      <c r="B587" s="20" t="str">
        <f t="shared" si="290"/>
        <v>Medical Technology</v>
      </c>
      <c r="C587" s="20" t="str">
        <f t="shared" si="290"/>
        <v>Part-time, PT</v>
      </c>
      <c r="D587" s="18" t="s">
        <v>18</v>
      </c>
      <c r="E587" s="4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6">
        <v>0</v>
      </c>
      <c r="W587" s="10"/>
    </row>
    <row r="588" spans="1:23" ht="15" x14ac:dyDescent="0.3">
      <c r="A588" s="20" t="str">
        <f t="shared" ref="A588" si="291">A587</f>
        <v>Post-baccalaureate certificate</v>
      </c>
      <c r="B588" s="20" t="s">
        <v>92</v>
      </c>
      <c r="C588" s="20" t="s">
        <v>14</v>
      </c>
      <c r="D588" s="18" t="s">
        <v>15</v>
      </c>
      <c r="E588" s="4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6">
        <v>0</v>
      </c>
      <c r="W588" s="10"/>
    </row>
    <row r="589" spans="1:23" ht="15" x14ac:dyDescent="0.3">
      <c r="A589" s="20" t="str">
        <f t="shared" ref="A589:C591" si="292">A588</f>
        <v>Post-baccalaureate certificate</v>
      </c>
      <c r="B589" s="20" t="str">
        <f t="shared" si="292"/>
        <v>Mental Health</v>
      </c>
      <c r="C589" s="20" t="str">
        <f t="shared" si="292"/>
        <v>Full-time, FT</v>
      </c>
      <c r="D589" s="18" t="s">
        <v>16</v>
      </c>
      <c r="E589" s="4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6">
        <v>0</v>
      </c>
      <c r="W589" s="10"/>
    </row>
    <row r="590" spans="1:23" ht="15" x14ac:dyDescent="0.3">
      <c r="A590" s="20" t="str">
        <f t="shared" si="292"/>
        <v>Post-baccalaureate certificate</v>
      </c>
      <c r="B590" s="20" t="str">
        <f t="shared" si="292"/>
        <v>Mental Health</v>
      </c>
      <c r="C590" s="20" t="str">
        <f t="shared" si="292"/>
        <v>Full-time, FT</v>
      </c>
      <c r="D590" s="18" t="s">
        <v>17</v>
      </c>
      <c r="E590" s="4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6">
        <v>0</v>
      </c>
      <c r="W590" s="10"/>
    </row>
    <row r="591" spans="1:23" ht="15" x14ac:dyDescent="0.3">
      <c r="A591" s="20" t="str">
        <f t="shared" si="292"/>
        <v>Post-baccalaureate certificate</v>
      </c>
      <c r="B591" s="20" t="str">
        <f t="shared" si="292"/>
        <v>Mental Health</v>
      </c>
      <c r="C591" s="20" t="str">
        <f t="shared" si="292"/>
        <v>Full-time, FT</v>
      </c>
      <c r="D591" s="18" t="s">
        <v>18</v>
      </c>
      <c r="E591" s="4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6">
        <v>0</v>
      </c>
      <c r="W591" s="10"/>
    </row>
    <row r="592" spans="1:23" ht="15" x14ac:dyDescent="0.3">
      <c r="A592" s="20" t="str">
        <f t="shared" ref="A592:B592" si="293">A591</f>
        <v>Post-baccalaureate certificate</v>
      </c>
      <c r="B592" s="20" t="str">
        <f t="shared" si="293"/>
        <v>Mental Health</v>
      </c>
      <c r="C592" s="20" t="s">
        <v>19</v>
      </c>
      <c r="D592" s="18" t="s">
        <v>15</v>
      </c>
      <c r="E592" s="4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6">
        <v>0</v>
      </c>
      <c r="W592" s="10"/>
    </row>
    <row r="593" spans="1:23" ht="15" x14ac:dyDescent="0.3">
      <c r="A593" s="20" t="str">
        <f t="shared" ref="A593:C595" si="294">A592</f>
        <v>Post-baccalaureate certificate</v>
      </c>
      <c r="B593" s="20" t="str">
        <f t="shared" si="294"/>
        <v>Mental Health</v>
      </c>
      <c r="C593" s="20" t="str">
        <f t="shared" si="294"/>
        <v>Part-time, PT</v>
      </c>
      <c r="D593" s="18" t="s">
        <v>16</v>
      </c>
      <c r="E593" s="4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6">
        <v>0</v>
      </c>
      <c r="W593" s="10"/>
    </row>
    <row r="594" spans="1:23" ht="15" x14ac:dyDescent="0.3">
      <c r="A594" s="20" t="str">
        <f t="shared" si="294"/>
        <v>Post-baccalaureate certificate</v>
      </c>
      <c r="B594" s="20" t="str">
        <f t="shared" si="294"/>
        <v>Mental Health</v>
      </c>
      <c r="C594" s="20" t="str">
        <f t="shared" si="294"/>
        <v>Part-time, PT</v>
      </c>
      <c r="D594" s="18" t="s">
        <v>17</v>
      </c>
      <c r="E594" s="4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6">
        <v>0</v>
      </c>
      <c r="W594" s="10"/>
    </row>
    <row r="595" spans="1:23" ht="15" x14ac:dyDescent="0.3">
      <c r="A595" s="20" t="str">
        <f t="shared" si="294"/>
        <v>Post-baccalaureate certificate</v>
      </c>
      <c r="B595" s="20" t="str">
        <f t="shared" si="294"/>
        <v>Mental Health</v>
      </c>
      <c r="C595" s="20" t="str">
        <f t="shared" si="294"/>
        <v>Part-time, PT</v>
      </c>
      <c r="D595" s="18" t="s">
        <v>18</v>
      </c>
      <c r="E595" s="4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6">
        <v>0</v>
      </c>
      <c r="W595" s="10"/>
    </row>
    <row r="596" spans="1:23" ht="15" x14ac:dyDescent="0.3">
      <c r="A596" s="20" t="str">
        <f t="shared" ref="A596" si="295">A595</f>
        <v>Post-baccalaureate certificate</v>
      </c>
      <c r="B596" s="20" t="s">
        <v>93</v>
      </c>
      <c r="C596" s="20" t="s">
        <v>14</v>
      </c>
      <c r="D596" s="18" t="s">
        <v>15</v>
      </c>
      <c r="E596" s="4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6">
        <v>0</v>
      </c>
      <c r="W596" s="10"/>
    </row>
    <row r="597" spans="1:23" ht="15" x14ac:dyDescent="0.3">
      <c r="A597" s="20" t="str">
        <f t="shared" ref="A597:C599" si="296">A596</f>
        <v>Post-baccalaureate certificate</v>
      </c>
      <c r="B597" s="20" t="str">
        <f t="shared" si="296"/>
        <v>Family &amp; Consumer Sciences</v>
      </c>
      <c r="C597" s="20" t="str">
        <f t="shared" si="296"/>
        <v>Full-time, FT</v>
      </c>
      <c r="D597" s="18" t="s">
        <v>16</v>
      </c>
      <c r="E597" s="4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6">
        <v>0</v>
      </c>
      <c r="W597" s="10"/>
    </row>
    <row r="598" spans="1:23" ht="15" x14ac:dyDescent="0.3">
      <c r="A598" s="20" t="str">
        <f t="shared" si="296"/>
        <v>Post-baccalaureate certificate</v>
      </c>
      <c r="B598" s="20" t="str">
        <f t="shared" si="296"/>
        <v>Family &amp; Consumer Sciences</v>
      </c>
      <c r="C598" s="20" t="str">
        <f t="shared" si="296"/>
        <v>Full-time, FT</v>
      </c>
      <c r="D598" s="18" t="s">
        <v>17</v>
      </c>
      <c r="E598" s="4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6">
        <v>0</v>
      </c>
      <c r="W598" s="10"/>
    </row>
    <row r="599" spans="1:23" ht="15" x14ac:dyDescent="0.3">
      <c r="A599" s="20" t="str">
        <f t="shared" si="296"/>
        <v>Post-baccalaureate certificate</v>
      </c>
      <c r="B599" s="20" t="str">
        <f t="shared" si="296"/>
        <v>Family &amp; Consumer Sciences</v>
      </c>
      <c r="C599" s="20" t="str">
        <f t="shared" si="296"/>
        <v>Full-time, FT</v>
      </c>
      <c r="D599" s="18" t="s">
        <v>18</v>
      </c>
      <c r="E599" s="4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6">
        <v>0</v>
      </c>
      <c r="W599" s="10"/>
    </row>
    <row r="600" spans="1:23" ht="15" x14ac:dyDescent="0.3">
      <c r="A600" s="20" t="str">
        <f t="shared" ref="A600:B600" si="297">A599</f>
        <v>Post-baccalaureate certificate</v>
      </c>
      <c r="B600" s="20" t="str">
        <f t="shared" si="297"/>
        <v>Family &amp; Consumer Sciences</v>
      </c>
      <c r="C600" s="20" t="s">
        <v>19</v>
      </c>
      <c r="D600" s="18" t="s">
        <v>15</v>
      </c>
      <c r="E600" s="4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6">
        <v>0</v>
      </c>
      <c r="W600" s="10"/>
    </row>
    <row r="601" spans="1:23" ht="15" x14ac:dyDescent="0.3">
      <c r="A601" s="20" t="str">
        <f t="shared" ref="A601:C603" si="298">A600</f>
        <v>Post-baccalaureate certificate</v>
      </c>
      <c r="B601" s="20" t="str">
        <f t="shared" si="298"/>
        <v>Family &amp; Consumer Sciences</v>
      </c>
      <c r="C601" s="20" t="str">
        <f t="shared" si="298"/>
        <v>Part-time, PT</v>
      </c>
      <c r="D601" s="18" t="s">
        <v>16</v>
      </c>
      <c r="E601" s="4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6">
        <v>0</v>
      </c>
      <c r="W601" s="10"/>
    </row>
    <row r="602" spans="1:23" ht="15" x14ac:dyDescent="0.3">
      <c r="A602" s="20" t="str">
        <f t="shared" si="298"/>
        <v>Post-baccalaureate certificate</v>
      </c>
      <c r="B602" s="20" t="str">
        <f t="shared" si="298"/>
        <v>Family &amp; Consumer Sciences</v>
      </c>
      <c r="C602" s="20" t="str">
        <f t="shared" si="298"/>
        <v>Part-time, PT</v>
      </c>
      <c r="D602" s="18" t="s">
        <v>17</v>
      </c>
      <c r="E602" s="4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6">
        <v>0</v>
      </c>
      <c r="W602" s="10"/>
    </row>
    <row r="603" spans="1:23" ht="15" x14ac:dyDescent="0.3">
      <c r="A603" s="20" t="str">
        <f t="shared" si="298"/>
        <v>Post-baccalaureate certificate</v>
      </c>
      <c r="B603" s="20" t="str">
        <f t="shared" si="298"/>
        <v>Family &amp; Consumer Sciences</v>
      </c>
      <c r="C603" s="20" t="str">
        <f t="shared" si="298"/>
        <v>Part-time, PT</v>
      </c>
      <c r="D603" s="18" t="s">
        <v>18</v>
      </c>
      <c r="E603" s="4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6">
        <v>0</v>
      </c>
      <c r="W603" s="10"/>
    </row>
    <row r="604" spans="1:23" ht="15" x14ac:dyDescent="0.3">
      <c r="A604" s="20" t="str">
        <f t="shared" ref="A604" si="299">A603</f>
        <v>Post-baccalaureate certificate</v>
      </c>
      <c r="B604" s="20" t="s">
        <v>94</v>
      </c>
      <c r="C604" s="20" t="s">
        <v>14</v>
      </c>
      <c r="D604" s="18" t="s">
        <v>15</v>
      </c>
      <c r="E604" s="4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6">
        <v>0</v>
      </c>
      <c r="W604" s="10"/>
    </row>
    <row r="605" spans="1:23" ht="15" x14ac:dyDescent="0.3">
      <c r="A605" s="20" t="str">
        <f t="shared" ref="A605:C607" si="300">A604</f>
        <v>Post-baccalaureate certificate</v>
      </c>
      <c r="B605" s="20" t="str">
        <f t="shared" si="300"/>
        <v>Nutritional Science</v>
      </c>
      <c r="C605" s="20" t="str">
        <f t="shared" si="300"/>
        <v>Full-time, FT</v>
      </c>
      <c r="D605" s="18" t="s">
        <v>16</v>
      </c>
      <c r="E605" s="4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6">
        <v>0</v>
      </c>
      <c r="W605" s="10"/>
    </row>
    <row r="606" spans="1:23" ht="15" x14ac:dyDescent="0.3">
      <c r="A606" s="20" t="str">
        <f t="shared" si="300"/>
        <v>Post-baccalaureate certificate</v>
      </c>
      <c r="B606" s="20" t="str">
        <f t="shared" si="300"/>
        <v>Nutritional Science</v>
      </c>
      <c r="C606" s="20" t="str">
        <f t="shared" si="300"/>
        <v>Full-time, FT</v>
      </c>
      <c r="D606" s="18" t="s">
        <v>17</v>
      </c>
      <c r="E606" s="4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6">
        <v>0</v>
      </c>
      <c r="W606" s="10"/>
    </row>
    <row r="607" spans="1:23" ht="15" x14ac:dyDescent="0.3">
      <c r="A607" s="20" t="str">
        <f t="shared" si="300"/>
        <v>Post-baccalaureate certificate</v>
      </c>
      <c r="B607" s="20" t="str">
        <f t="shared" si="300"/>
        <v>Nutritional Science</v>
      </c>
      <c r="C607" s="20" t="str">
        <f t="shared" si="300"/>
        <v>Full-time, FT</v>
      </c>
      <c r="D607" s="18" t="s">
        <v>18</v>
      </c>
      <c r="E607" s="4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6">
        <v>0</v>
      </c>
      <c r="W607" s="10"/>
    </row>
    <row r="608" spans="1:23" ht="15" x14ac:dyDescent="0.3">
      <c r="A608" s="20" t="str">
        <f t="shared" ref="A608:B608" si="301">A607</f>
        <v>Post-baccalaureate certificate</v>
      </c>
      <c r="B608" s="20" t="str">
        <f t="shared" si="301"/>
        <v>Nutritional Science</v>
      </c>
      <c r="C608" s="20" t="s">
        <v>19</v>
      </c>
      <c r="D608" s="18" t="s">
        <v>15</v>
      </c>
      <c r="E608" s="4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6">
        <v>0</v>
      </c>
      <c r="W608" s="10"/>
    </row>
    <row r="609" spans="1:23" ht="15" x14ac:dyDescent="0.3">
      <c r="A609" s="20" t="str">
        <f t="shared" ref="A609:C611" si="302">A608</f>
        <v>Post-baccalaureate certificate</v>
      </c>
      <c r="B609" s="20" t="str">
        <f t="shared" si="302"/>
        <v>Nutritional Science</v>
      </c>
      <c r="C609" s="20" t="str">
        <f t="shared" si="302"/>
        <v>Part-time, PT</v>
      </c>
      <c r="D609" s="18" t="s">
        <v>16</v>
      </c>
      <c r="E609" s="4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6">
        <v>0</v>
      </c>
      <c r="W609" s="10"/>
    </row>
    <row r="610" spans="1:23" ht="15" x14ac:dyDescent="0.3">
      <c r="A610" s="20" t="str">
        <f t="shared" si="302"/>
        <v>Post-baccalaureate certificate</v>
      </c>
      <c r="B610" s="20" t="str">
        <f t="shared" si="302"/>
        <v>Nutritional Science</v>
      </c>
      <c r="C610" s="20" t="str">
        <f t="shared" si="302"/>
        <v>Part-time, PT</v>
      </c>
      <c r="D610" s="18" t="s">
        <v>17</v>
      </c>
      <c r="E610" s="4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6">
        <v>0</v>
      </c>
      <c r="W610" s="10"/>
    </row>
    <row r="611" spans="1:23" ht="15" x14ac:dyDescent="0.3">
      <c r="A611" s="20" t="str">
        <f t="shared" si="302"/>
        <v>Post-baccalaureate certificate</v>
      </c>
      <c r="B611" s="20" t="str">
        <f t="shared" si="302"/>
        <v>Nutritional Science</v>
      </c>
      <c r="C611" s="20" t="str">
        <f t="shared" si="302"/>
        <v>Part-time, PT</v>
      </c>
      <c r="D611" s="18" t="s">
        <v>18</v>
      </c>
      <c r="E611" s="4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6">
        <v>0</v>
      </c>
      <c r="W611" s="10"/>
    </row>
    <row r="612" spans="1:23" ht="15" x14ac:dyDescent="0.3">
      <c r="A612" s="20" t="str">
        <f t="shared" ref="A612" si="303">A611</f>
        <v>Post-baccalaureate certificate</v>
      </c>
      <c r="B612" s="20" t="s">
        <v>95</v>
      </c>
      <c r="C612" s="20" t="s">
        <v>14</v>
      </c>
      <c r="D612" s="18" t="s">
        <v>15</v>
      </c>
      <c r="E612" s="4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6">
        <v>0</v>
      </c>
      <c r="W612" s="10"/>
    </row>
    <row r="613" spans="1:23" ht="15" x14ac:dyDescent="0.3">
      <c r="A613" s="20" t="str">
        <f t="shared" ref="A613:C615" si="304">A612</f>
        <v>Post-baccalaureate certificate</v>
      </c>
      <c r="B613" s="20" t="str">
        <f t="shared" si="304"/>
        <v>English</v>
      </c>
      <c r="C613" s="20" t="str">
        <f t="shared" si="304"/>
        <v>Full-time, FT</v>
      </c>
      <c r="D613" s="18" t="s">
        <v>16</v>
      </c>
      <c r="E613" s="4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6">
        <v>0</v>
      </c>
      <c r="W613" s="10"/>
    </row>
    <row r="614" spans="1:23" ht="15" x14ac:dyDescent="0.3">
      <c r="A614" s="20" t="str">
        <f t="shared" si="304"/>
        <v>Post-baccalaureate certificate</v>
      </c>
      <c r="B614" s="20" t="str">
        <f t="shared" si="304"/>
        <v>English</v>
      </c>
      <c r="C614" s="20" t="str">
        <f t="shared" si="304"/>
        <v>Full-time, FT</v>
      </c>
      <c r="D614" s="18" t="s">
        <v>17</v>
      </c>
      <c r="E614" s="4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6">
        <v>0</v>
      </c>
      <c r="W614" s="10"/>
    </row>
    <row r="615" spans="1:23" ht="15" x14ac:dyDescent="0.3">
      <c r="A615" s="20" t="str">
        <f t="shared" si="304"/>
        <v>Post-baccalaureate certificate</v>
      </c>
      <c r="B615" s="20" t="str">
        <f t="shared" si="304"/>
        <v>English</v>
      </c>
      <c r="C615" s="20" t="str">
        <f t="shared" si="304"/>
        <v>Full-time, FT</v>
      </c>
      <c r="D615" s="18" t="s">
        <v>18</v>
      </c>
      <c r="E615" s="4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6">
        <v>0</v>
      </c>
      <c r="W615" s="10"/>
    </row>
    <row r="616" spans="1:23" ht="15" x14ac:dyDescent="0.3">
      <c r="A616" s="20" t="str">
        <f t="shared" ref="A616:B616" si="305">A615</f>
        <v>Post-baccalaureate certificate</v>
      </c>
      <c r="B616" s="20" t="str">
        <f t="shared" si="305"/>
        <v>English</v>
      </c>
      <c r="C616" s="20" t="s">
        <v>19</v>
      </c>
      <c r="D616" s="18" t="s">
        <v>15</v>
      </c>
      <c r="E616" s="4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6">
        <v>0</v>
      </c>
      <c r="W616" s="10"/>
    </row>
    <row r="617" spans="1:23" ht="15" x14ac:dyDescent="0.3">
      <c r="A617" s="20" t="str">
        <f t="shared" ref="A617:C619" si="306">A616</f>
        <v>Post-baccalaureate certificate</v>
      </c>
      <c r="B617" s="20" t="str">
        <f t="shared" si="306"/>
        <v>English</v>
      </c>
      <c r="C617" s="20" t="str">
        <f t="shared" si="306"/>
        <v>Part-time, PT</v>
      </c>
      <c r="D617" s="18" t="s">
        <v>16</v>
      </c>
      <c r="E617" s="4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6">
        <v>0</v>
      </c>
      <c r="W617" s="10"/>
    </row>
    <row r="618" spans="1:23" ht="15" x14ac:dyDescent="0.3">
      <c r="A618" s="20" t="str">
        <f t="shared" si="306"/>
        <v>Post-baccalaureate certificate</v>
      </c>
      <c r="B618" s="20" t="str">
        <f t="shared" si="306"/>
        <v>English</v>
      </c>
      <c r="C618" s="20" t="str">
        <f t="shared" si="306"/>
        <v>Part-time, PT</v>
      </c>
      <c r="D618" s="18" t="s">
        <v>17</v>
      </c>
      <c r="E618" s="4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6">
        <v>0</v>
      </c>
      <c r="W618" s="10"/>
    </row>
    <row r="619" spans="1:23" ht="15" x14ac:dyDescent="0.3">
      <c r="A619" s="20" t="str">
        <f t="shared" si="306"/>
        <v>Post-baccalaureate certificate</v>
      </c>
      <c r="B619" s="20" t="str">
        <f t="shared" si="306"/>
        <v>English</v>
      </c>
      <c r="C619" s="20" t="str">
        <f t="shared" si="306"/>
        <v>Part-time, PT</v>
      </c>
      <c r="D619" s="18" t="s">
        <v>18</v>
      </c>
      <c r="E619" s="4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6">
        <v>0</v>
      </c>
      <c r="W619" s="10"/>
    </row>
    <row r="620" spans="1:23" ht="15" x14ac:dyDescent="0.3">
      <c r="A620" s="20" t="str">
        <f t="shared" ref="A620" si="307">A619</f>
        <v>Post-baccalaureate certificate</v>
      </c>
      <c r="B620" s="20" t="s">
        <v>96</v>
      </c>
      <c r="C620" s="20" t="s">
        <v>14</v>
      </c>
      <c r="D620" s="18" t="s">
        <v>15</v>
      </c>
      <c r="E620" s="4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6">
        <v>0</v>
      </c>
      <c r="W620" s="10"/>
    </row>
    <row r="621" spans="1:23" ht="15" x14ac:dyDescent="0.3">
      <c r="A621" s="20" t="str">
        <f t="shared" ref="A621:C623" si="308">A620</f>
        <v>Post-baccalaureate certificate</v>
      </c>
      <c r="B621" s="20" t="str">
        <f t="shared" si="308"/>
        <v>Speech Communication</v>
      </c>
      <c r="C621" s="20" t="str">
        <f t="shared" si="308"/>
        <v>Full-time, FT</v>
      </c>
      <c r="D621" s="18" t="s">
        <v>16</v>
      </c>
      <c r="E621" s="4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6">
        <v>0</v>
      </c>
      <c r="W621" s="10"/>
    </row>
    <row r="622" spans="1:23" ht="15" x14ac:dyDescent="0.3">
      <c r="A622" s="20" t="str">
        <f t="shared" si="308"/>
        <v>Post-baccalaureate certificate</v>
      </c>
      <c r="B622" s="20" t="str">
        <f t="shared" si="308"/>
        <v>Speech Communication</v>
      </c>
      <c r="C622" s="20" t="str">
        <f t="shared" si="308"/>
        <v>Full-time, FT</v>
      </c>
      <c r="D622" s="18" t="s">
        <v>17</v>
      </c>
      <c r="E622" s="4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6">
        <v>0</v>
      </c>
      <c r="W622" s="10"/>
    </row>
    <row r="623" spans="1:23" ht="15" x14ac:dyDescent="0.3">
      <c r="A623" s="20" t="str">
        <f t="shared" si="308"/>
        <v>Post-baccalaureate certificate</v>
      </c>
      <c r="B623" s="20" t="str">
        <f t="shared" si="308"/>
        <v>Speech Communication</v>
      </c>
      <c r="C623" s="20" t="str">
        <f t="shared" si="308"/>
        <v>Full-time, FT</v>
      </c>
      <c r="D623" s="18" t="s">
        <v>18</v>
      </c>
      <c r="E623" s="4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6">
        <v>0</v>
      </c>
      <c r="W623" s="10"/>
    </row>
    <row r="624" spans="1:23" ht="15" x14ac:dyDescent="0.3">
      <c r="A624" s="20" t="str">
        <f t="shared" ref="A624:B624" si="309">A623</f>
        <v>Post-baccalaureate certificate</v>
      </c>
      <c r="B624" s="20" t="str">
        <f t="shared" si="309"/>
        <v>Speech Communication</v>
      </c>
      <c r="C624" s="20" t="s">
        <v>19</v>
      </c>
      <c r="D624" s="18" t="s">
        <v>15</v>
      </c>
      <c r="E624" s="4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6">
        <v>0</v>
      </c>
      <c r="W624" s="10"/>
    </row>
    <row r="625" spans="1:23" ht="15" x14ac:dyDescent="0.3">
      <c r="A625" s="20" t="str">
        <f t="shared" ref="A625:C627" si="310">A624</f>
        <v>Post-baccalaureate certificate</v>
      </c>
      <c r="B625" s="20" t="str">
        <f t="shared" si="310"/>
        <v>Speech Communication</v>
      </c>
      <c r="C625" s="20" t="str">
        <f t="shared" si="310"/>
        <v>Part-time, PT</v>
      </c>
      <c r="D625" s="18" t="s">
        <v>16</v>
      </c>
      <c r="E625" s="4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6">
        <v>0</v>
      </c>
      <c r="W625" s="10"/>
    </row>
    <row r="626" spans="1:23" ht="15" x14ac:dyDescent="0.3">
      <c r="A626" s="20" t="str">
        <f t="shared" si="310"/>
        <v>Post-baccalaureate certificate</v>
      </c>
      <c r="B626" s="20" t="str">
        <f t="shared" si="310"/>
        <v>Speech Communication</v>
      </c>
      <c r="C626" s="20" t="str">
        <f t="shared" si="310"/>
        <v>Part-time, PT</v>
      </c>
      <c r="D626" s="18" t="s">
        <v>17</v>
      </c>
      <c r="E626" s="4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6">
        <v>0</v>
      </c>
      <c r="W626" s="10"/>
    </row>
    <row r="627" spans="1:23" ht="15" x14ac:dyDescent="0.3">
      <c r="A627" s="20" t="str">
        <f t="shared" si="310"/>
        <v>Post-baccalaureate certificate</v>
      </c>
      <c r="B627" s="20" t="str">
        <f t="shared" si="310"/>
        <v>Speech Communication</v>
      </c>
      <c r="C627" s="20" t="str">
        <f t="shared" si="310"/>
        <v>Part-time, PT</v>
      </c>
      <c r="D627" s="18" t="s">
        <v>18</v>
      </c>
      <c r="E627" s="4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6">
        <v>0</v>
      </c>
      <c r="W627" s="10"/>
    </row>
    <row r="628" spans="1:23" ht="15" x14ac:dyDescent="0.3">
      <c r="A628" s="20" t="str">
        <f t="shared" ref="A628" si="311">A627</f>
        <v>Post-baccalaureate certificate</v>
      </c>
      <c r="B628" s="20" t="s">
        <v>97</v>
      </c>
      <c r="C628" s="20" t="s">
        <v>14</v>
      </c>
      <c r="D628" s="18" t="s">
        <v>15</v>
      </c>
      <c r="E628" s="4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6">
        <v>0</v>
      </c>
      <c r="W628" s="10"/>
    </row>
    <row r="629" spans="1:23" ht="15" x14ac:dyDescent="0.3">
      <c r="A629" s="20" t="str">
        <f t="shared" ref="A629:C631" si="312">A628</f>
        <v>Post-baccalaureate certificate</v>
      </c>
      <c r="B629" s="20" t="str">
        <f t="shared" si="312"/>
        <v>Philosophy</v>
      </c>
      <c r="C629" s="20" t="str">
        <f t="shared" si="312"/>
        <v>Full-time, FT</v>
      </c>
      <c r="D629" s="18" t="s">
        <v>16</v>
      </c>
      <c r="E629" s="4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6">
        <v>0</v>
      </c>
      <c r="W629" s="10"/>
    </row>
    <row r="630" spans="1:23" ht="15" x14ac:dyDescent="0.3">
      <c r="A630" s="20" t="str">
        <f t="shared" si="312"/>
        <v>Post-baccalaureate certificate</v>
      </c>
      <c r="B630" s="20" t="str">
        <f t="shared" si="312"/>
        <v>Philosophy</v>
      </c>
      <c r="C630" s="20" t="str">
        <f t="shared" si="312"/>
        <v>Full-time, FT</v>
      </c>
      <c r="D630" s="18" t="s">
        <v>17</v>
      </c>
      <c r="E630" s="4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6">
        <v>0</v>
      </c>
      <c r="W630" s="10"/>
    </row>
    <row r="631" spans="1:23" ht="15" x14ac:dyDescent="0.3">
      <c r="A631" s="20" t="str">
        <f t="shared" si="312"/>
        <v>Post-baccalaureate certificate</v>
      </c>
      <c r="B631" s="20" t="str">
        <f t="shared" si="312"/>
        <v>Philosophy</v>
      </c>
      <c r="C631" s="20" t="str">
        <f t="shared" si="312"/>
        <v>Full-time, FT</v>
      </c>
      <c r="D631" s="18" t="s">
        <v>18</v>
      </c>
      <c r="E631" s="4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6">
        <v>0</v>
      </c>
      <c r="W631" s="10"/>
    </row>
    <row r="632" spans="1:23" ht="15" x14ac:dyDescent="0.3">
      <c r="A632" s="20" t="str">
        <f t="shared" ref="A632:B632" si="313">A631</f>
        <v>Post-baccalaureate certificate</v>
      </c>
      <c r="B632" s="20" t="str">
        <f t="shared" si="313"/>
        <v>Philosophy</v>
      </c>
      <c r="C632" s="20" t="s">
        <v>19</v>
      </c>
      <c r="D632" s="18" t="s">
        <v>15</v>
      </c>
      <c r="E632" s="4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6">
        <v>0</v>
      </c>
      <c r="W632" s="10"/>
    </row>
    <row r="633" spans="1:23" ht="15" x14ac:dyDescent="0.3">
      <c r="A633" s="20" t="str">
        <f t="shared" ref="A633:C635" si="314">A632</f>
        <v>Post-baccalaureate certificate</v>
      </c>
      <c r="B633" s="20" t="str">
        <f t="shared" si="314"/>
        <v>Philosophy</v>
      </c>
      <c r="C633" s="20" t="str">
        <f t="shared" si="314"/>
        <v>Part-time, PT</v>
      </c>
      <c r="D633" s="18" t="s">
        <v>16</v>
      </c>
      <c r="E633" s="4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6">
        <v>0</v>
      </c>
      <c r="W633" s="10"/>
    </row>
    <row r="634" spans="1:23" ht="15" x14ac:dyDescent="0.3">
      <c r="A634" s="20" t="str">
        <f t="shared" si="314"/>
        <v>Post-baccalaureate certificate</v>
      </c>
      <c r="B634" s="20" t="str">
        <f t="shared" si="314"/>
        <v>Philosophy</v>
      </c>
      <c r="C634" s="20" t="str">
        <f t="shared" si="314"/>
        <v>Part-time, PT</v>
      </c>
      <c r="D634" s="18" t="s">
        <v>17</v>
      </c>
      <c r="E634" s="4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6">
        <v>0</v>
      </c>
      <c r="W634" s="10"/>
    </row>
    <row r="635" spans="1:23" ht="15" x14ac:dyDescent="0.3">
      <c r="A635" s="20" t="str">
        <f t="shared" si="314"/>
        <v>Post-baccalaureate certificate</v>
      </c>
      <c r="B635" s="20" t="str">
        <f t="shared" si="314"/>
        <v>Philosophy</v>
      </c>
      <c r="C635" s="20" t="str">
        <f t="shared" si="314"/>
        <v>Part-time, PT</v>
      </c>
      <c r="D635" s="18" t="s">
        <v>18</v>
      </c>
      <c r="E635" s="4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6">
        <v>0</v>
      </c>
      <c r="W635" s="10"/>
    </row>
    <row r="636" spans="1:23" ht="15" x14ac:dyDescent="0.3">
      <c r="A636" s="20" t="str">
        <f t="shared" ref="A636" si="315">A635</f>
        <v>Post-baccalaureate certificate</v>
      </c>
      <c r="B636" s="20" t="s">
        <v>98</v>
      </c>
      <c r="C636" s="20" t="s">
        <v>14</v>
      </c>
      <c r="D636" s="18" t="s">
        <v>15</v>
      </c>
      <c r="E636" s="4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6">
        <v>0</v>
      </c>
      <c r="W636" s="10"/>
    </row>
    <row r="637" spans="1:23" ht="15" x14ac:dyDescent="0.3">
      <c r="A637" s="20" t="str">
        <f t="shared" ref="A637:C639" si="316">A636</f>
        <v>Post-baccalaureate certificate</v>
      </c>
      <c r="B637" s="20" t="str">
        <f t="shared" si="316"/>
        <v>Religion</v>
      </c>
      <c r="C637" s="20" t="str">
        <f t="shared" si="316"/>
        <v>Full-time, FT</v>
      </c>
      <c r="D637" s="18" t="s">
        <v>16</v>
      </c>
      <c r="E637" s="4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6">
        <v>0</v>
      </c>
      <c r="W637" s="10"/>
    </row>
    <row r="638" spans="1:23" ht="15" x14ac:dyDescent="0.3">
      <c r="A638" s="20" t="str">
        <f t="shared" si="316"/>
        <v>Post-baccalaureate certificate</v>
      </c>
      <c r="B638" s="20" t="str">
        <f t="shared" si="316"/>
        <v>Religion</v>
      </c>
      <c r="C638" s="20" t="str">
        <f t="shared" si="316"/>
        <v>Full-time, FT</v>
      </c>
      <c r="D638" s="18" t="s">
        <v>17</v>
      </c>
      <c r="E638" s="4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6">
        <v>0</v>
      </c>
      <c r="W638" s="10"/>
    </row>
    <row r="639" spans="1:23" ht="15" x14ac:dyDescent="0.3">
      <c r="A639" s="20" t="str">
        <f t="shared" si="316"/>
        <v>Post-baccalaureate certificate</v>
      </c>
      <c r="B639" s="20" t="str">
        <f t="shared" si="316"/>
        <v>Religion</v>
      </c>
      <c r="C639" s="20" t="str">
        <f t="shared" si="316"/>
        <v>Full-time, FT</v>
      </c>
      <c r="D639" s="18" t="s">
        <v>18</v>
      </c>
      <c r="E639" s="4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6">
        <v>0</v>
      </c>
      <c r="W639" s="10"/>
    </row>
    <row r="640" spans="1:23" ht="15" x14ac:dyDescent="0.3">
      <c r="A640" s="20" t="str">
        <f t="shared" ref="A640:B640" si="317">A639</f>
        <v>Post-baccalaureate certificate</v>
      </c>
      <c r="B640" s="20" t="str">
        <f t="shared" si="317"/>
        <v>Religion</v>
      </c>
      <c r="C640" s="20" t="s">
        <v>19</v>
      </c>
      <c r="D640" s="18" t="s">
        <v>15</v>
      </c>
      <c r="E640" s="4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6">
        <v>0</v>
      </c>
      <c r="W640" s="10"/>
    </row>
    <row r="641" spans="1:23" ht="15" x14ac:dyDescent="0.3">
      <c r="A641" s="20" t="str">
        <f t="shared" ref="A641:C643" si="318">A640</f>
        <v>Post-baccalaureate certificate</v>
      </c>
      <c r="B641" s="20" t="str">
        <f t="shared" si="318"/>
        <v>Religion</v>
      </c>
      <c r="C641" s="20" t="str">
        <f t="shared" si="318"/>
        <v>Part-time, PT</v>
      </c>
      <c r="D641" s="18" t="s">
        <v>16</v>
      </c>
      <c r="E641" s="4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6">
        <v>0</v>
      </c>
      <c r="W641" s="10"/>
    </row>
    <row r="642" spans="1:23" ht="15" x14ac:dyDescent="0.3">
      <c r="A642" s="20" t="str">
        <f t="shared" si="318"/>
        <v>Post-baccalaureate certificate</v>
      </c>
      <c r="B642" s="20" t="str">
        <f t="shared" si="318"/>
        <v>Religion</v>
      </c>
      <c r="C642" s="20" t="str">
        <f t="shared" si="318"/>
        <v>Part-time, PT</v>
      </c>
      <c r="D642" s="18" t="s">
        <v>17</v>
      </c>
      <c r="E642" s="4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6">
        <v>0</v>
      </c>
      <c r="W642" s="10"/>
    </row>
    <row r="643" spans="1:23" ht="15" x14ac:dyDescent="0.3">
      <c r="A643" s="20" t="str">
        <f t="shared" si="318"/>
        <v>Post-baccalaureate certificate</v>
      </c>
      <c r="B643" s="20" t="str">
        <f t="shared" si="318"/>
        <v>Religion</v>
      </c>
      <c r="C643" s="20" t="str">
        <f t="shared" si="318"/>
        <v>Part-time, PT</v>
      </c>
      <c r="D643" s="18" t="s">
        <v>18</v>
      </c>
      <c r="E643" s="4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6">
        <v>0</v>
      </c>
      <c r="W643" s="10"/>
    </row>
    <row r="644" spans="1:23" ht="15" x14ac:dyDescent="0.3">
      <c r="A644" s="20" t="str">
        <f t="shared" ref="A644" si="319">A643</f>
        <v>Post-baccalaureate certificate</v>
      </c>
      <c r="B644" s="20" t="s">
        <v>99</v>
      </c>
      <c r="C644" s="20" t="s">
        <v>14</v>
      </c>
      <c r="D644" s="18" t="s">
        <v>15</v>
      </c>
      <c r="E644" s="4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6">
        <v>0</v>
      </c>
      <c r="W644" s="10"/>
    </row>
    <row r="645" spans="1:23" ht="15" x14ac:dyDescent="0.3">
      <c r="A645" s="20" t="str">
        <f t="shared" ref="A645:C647" si="320">A644</f>
        <v>Post-baccalaureate certificate</v>
      </c>
      <c r="B645" s="20" t="str">
        <f t="shared" si="320"/>
        <v>Mathematics</v>
      </c>
      <c r="C645" s="20" t="str">
        <f t="shared" si="320"/>
        <v>Full-time, FT</v>
      </c>
      <c r="D645" s="18" t="s">
        <v>16</v>
      </c>
      <c r="E645" s="4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6">
        <v>0</v>
      </c>
      <c r="W645" s="10"/>
    </row>
    <row r="646" spans="1:23" ht="15" x14ac:dyDescent="0.3">
      <c r="A646" s="20" t="str">
        <f t="shared" si="320"/>
        <v>Post-baccalaureate certificate</v>
      </c>
      <c r="B646" s="20" t="str">
        <f t="shared" si="320"/>
        <v>Mathematics</v>
      </c>
      <c r="C646" s="20" t="str">
        <f t="shared" si="320"/>
        <v>Full-time, FT</v>
      </c>
      <c r="D646" s="18" t="s">
        <v>17</v>
      </c>
      <c r="E646" s="4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6">
        <v>0</v>
      </c>
      <c r="W646" s="10"/>
    </row>
    <row r="647" spans="1:23" ht="15" x14ac:dyDescent="0.3">
      <c r="A647" s="20" t="str">
        <f t="shared" si="320"/>
        <v>Post-baccalaureate certificate</v>
      </c>
      <c r="B647" s="20" t="str">
        <f t="shared" si="320"/>
        <v>Mathematics</v>
      </c>
      <c r="C647" s="20" t="str">
        <f t="shared" si="320"/>
        <v>Full-time, FT</v>
      </c>
      <c r="D647" s="18" t="s">
        <v>18</v>
      </c>
      <c r="E647" s="4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6">
        <v>0</v>
      </c>
      <c r="W647" s="10"/>
    </row>
    <row r="648" spans="1:23" ht="15" x14ac:dyDescent="0.3">
      <c r="A648" s="20" t="str">
        <f t="shared" ref="A648:B648" si="321">A647</f>
        <v>Post-baccalaureate certificate</v>
      </c>
      <c r="B648" s="20" t="str">
        <f t="shared" si="321"/>
        <v>Mathematics</v>
      </c>
      <c r="C648" s="20" t="s">
        <v>19</v>
      </c>
      <c r="D648" s="18" t="s">
        <v>15</v>
      </c>
      <c r="E648" s="4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6">
        <v>0</v>
      </c>
      <c r="W648" s="10"/>
    </row>
    <row r="649" spans="1:23" ht="15" x14ac:dyDescent="0.3">
      <c r="A649" s="20" t="str">
        <f t="shared" ref="A649:C651" si="322">A648</f>
        <v>Post-baccalaureate certificate</v>
      </c>
      <c r="B649" s="20" t="str">
        <f t="shared" si="322"/>
        <v>Mathematics</v>
      </c>
      <c r="C649" s="20" t="str">
        <f t="shared" si="322"/>
        <v>Part-time, PT</v>
      </c>
      <c r="D649" s="18" t="s">
        <v>16</v>
      </c>
      <c r="E649" s="4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6">
        <v>0</v>
      </c>
      <c r="W649" s="10"/>
    </row>
    <row r="650" spans="1:23" ht="15" x14ac:dyDescent="0.3">
      <c r="A650" s="20" t="str">
        <f t="shared" si="322"/>
        <v>Post-baccalaureate certificate</v>
      </c>
      <c r="B650" s="20" t="str">
        <f t="shared" si="322"/>
        <v>Mathematics</v>
      </c>
      <c r="C650" s="20" t="str">
        <f t="shared" si="322"/>
        <v>Part-time, PT</v>
      </c>
      <c r="D650" s="18" t="s">
        <v>17</v>
      </c>
      <c r="E650" s="4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6">
        <v>0</v>
      </c>
      <c r="W650" s="10"/>
    </row>
    <row r="651" spans="1:23" ht="15" x14ac:dyDescent="0.3">
      <c r="A651" s="20" t="str">
        <f t="shared" si="322"/>
        <v>Post-baccalaureate certificate</v>
      </c>
      <c r="B651" s="20" t="str">
        <f t="shared" si="322"/>
        <v>Mathematics</v>
      </c>
      <c r="C651" s="20" t="str">
        <f t="shared" si="322"/>
        <v>Part-time, PT</v>
      </c>
      <c r="D651" s="18" t="s">
        <v>18</v>
      </c>
      <c r="E651" s="4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6">
        <v>0</v>
      </c>
      <c r="W651" s="10"/>
    </row>
    <row r="652" spans="1:23" ht="15" x14ac:dyDescent="0.3">
      <c r="A652" s="20" t="str">
        <f t="shared" ref="A652" si="323">A651</f>
        <v>Post-baccalaureate certificate</v>
      </c>
      <c r="B652" s="20" t="s">
        <v>100</v>
      </c>
      <c r="C652" s="20" t="s">
        <v>14</v>
      </c>
      <c r="D652" s="18" t="s">
        <v>15</v>
      </c>
      <c r="E652" s="4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6">
        <v>0</v>
      </c>
      <c r="W652" s="10"/>
    </row>
    <row r="653" spans="1:23" ht="15" x14ac:dyDescent="0.3">
      <c r="A653" s="20" t="str">
        <f t="shared" ref="A653:C655" si="324">A652</f>
        <v>Post-baccalaureate certificate</v>
      </c>
      <c r="B653" s="20" t="str">
        <f t="shared" si="324"/>
        <v>Industrial/Computational Mathematics</v>
      </c>
      <c r="C653" s="20" t="str">
        <f t="shared" si="324"/>
        <v>Full-time, FT</v>
      </c>
      <c r="D653" s="18" t="s">
        <v>16</v>
      </c>
      <c r="E653" s="4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6">
        <v>0</v>
      </c>
      <c r="W653" s="10"/>
    </row>
    <row r="654" spans="1:23" ht="15" x14ac:dyDescent="0.3">
      <c r="A654" s="20" t="str">
        <f t="shared" si="324"/>
        <v>Post-baccalaureate certificate</v>
      </c>
      <c r="B654" s="20" t="str">
        <f t="shared" si="324"/>
        <v>Industrial/Computational Mathematics</v>
      </c>
      <c r="C654" s="20" t="str">
        <f t="shared" si="324"/>
        <v>Full-time, FT</v>
      </c>
      <c r="D654" s="18" t="s">
        <v>17</v>
      </c>
      <c r="E654" s="4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6">
        <v>0</v>
      </c>
      <c r="W654" s="10"/>
    </row>
    <row r="655" spans="1:23" ht="15" x14ac:dyDescent="0.3">
      <c r="A655" s="20" t="str">
        <f t="shared" si="324"/>
        <v>Post-baccalaureate certificate</v>
      </c>
      <c r="B655" s="20" t="str">
        <f t="shared" si="324"/>
        <v>Industrial/Computational Mathematics</v>
      </c>
      <c r="C655" s="20" t="str">
        <f t="shared" si="324"/>
        <v>Full-time, FT</v>
      </c>
      <c r="D655" s="18" t="s">
        <v>18</v>
      </c>
      <c r="E655" s="4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6">
        <v>0</v>
      </c>
      <c r="W655" s="10"/>
    </row>
    <row r="656" spans="1:23" ht="15" x14ac:dyDescent="0.3">
      <c r="A656" s="20" t="str">
        <f t="shared" ref="A656:B656" si="325">A655</f>
        <v>Post-baccalaureate certificate</v>
      </c>
      <c r="B656" s="20" t="str">
        <f t="shared" si="325"/>
        <v>Industrial/Computational Mathematics</v>
      </c>
      <c r="C656" s="20" t="s">
        <v>19</v>
      </c>
      <c r="D656" s="18" t="s">
        <v>15</v>
      </c>
      <c r="E656" s="4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6">
        <v>0</v>
      </c>
      <c r="W656" s="10"/>
    </row>
    <row r="657" spans="1:23" ht="15" x14ac:dyDescent="0.3">
      <c r="A657" s="20" t="str">
        <f t="shared" ref="A657:C659" si="326">A656</f>
        <v>Post-baccalaureate certificate</v>
      </c>
      <c r="B657" s="20" t="str">
        <f t="shared" si="326"/>
        <v>Industrial/Computational Mathematics</v>
      </c>
      <c r="C657" s="20" t="str">
        <f t="shared" si="326"/>
        <v>Part-time, PT</v>
      </c>
      <c r="D657" s="18" t="s">
        <v>16</v>
      </c>
      <c r="E657" s="4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6">
        <v>0</v>
      </c>
      <c r="W657" s="10"/>
    </row>
    <row r="658" spans="1:23" ht="15" x14ac:dyDescent="0.3">
      <c r="A658" s="20" t="str">
        <f t="shared" si="326"/>
        <v>Post-baccalaureate certificate</v>
      </c>
      <c r="B658" s="20" t="str">
        <f t="shared" si="326"/>
        <v>Industrial/Computational Mathematics</v>
      </c>
      <c r="C658" s="20" t="str">
        <f t="shared" si="326"/>
        <v>Part-time, PT</v>
      </c>
      <c r="D658" s="18" t="s">
        <v>17</v>
      </c>
      <c r="E658" s="4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6">
        <v>0</v>
      </c>
      <c r="W658" s="10"/>
    </row>
    <row r="659" spans="1:23" ht="15" x14ac:dyDescent="0.3">
      <c r="A659" s="20" t="str">
        <f t="shared" si="326"/>
        <v>Post-baccalaureate certificate</v>
      </c>
      <c r="B659" s="20" t="str">
        <f t="shared" si="326"/>
        <v>Industrial/Computational Mathematics</v>
      </c>
      <c r="C659" s="20" t="str">
        <f t="shared" si="326"/>
        <v>Part-time, PT</v>
      </c>
      <c r="D659" s="18" t="s">
        <v>18</v>
      </c>
      <c r="E659" s="4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6">
        <v>0</v>
      </c>
      <c r="W659" s="10"/>
    </row>
    <row r="660" spans="1:23" ht="15" x14ac:dyDescent="0.3">
      <c r="A660" s="20" t="str">
        <f t="shared" ref="A660" si="327">A659</f>
        <v>Post-baccalaureate certificate</v>
      </c>
      <c r="B660" s="20" t="s">
        <v>101</v>
      </c>
      <c r="C660" s="20" t="s">
        <v>14</v>
      </c>
      <c r="D660" s="18" t="s">
        <v>15</v>
      </c>
      <c r="E660" s="4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6">
        <v>0</v>
      </c>
      <c r="W660" s="10"/>
    </row>
    <row r="661" spans="1:23" ht="15" x14ac:dyDescent="0.3">
      <c r="A661" s="20" t="str">
        <f t="shared" ref="A661:C663" si="328">A660</f>
        <v>Post-baccalaureate certificate</v>
      </c>
      <c r="B661" s="20" t="str">
        <f t="shared" si="328"/>
        <v>Physics</v>
      </c>
      <c r="C661" s="20" t="str">
        <f t="shared" si="328"/>
        <v>Full-time, FT</v>
      </c>
      <c r="D661" s="18" t="s">
        <v>16</v>
      </c>
      <c r="E661" s="4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6">
        <v>0</v>
      </c>
      <c r="W661" s="10"/>
    </row>
    <row r="662" spans="1:23" ht="15" x14ac:dyDescent="0.3">
      <c r="A662" s="20" t="str">
        <f t="shared" si="328"/>
        <v>Post-baccalaureate certificate</v>
      </c>
      <c r="B662" s="20" t="str">
        <f t="shared" si="328"/>
        <v>Physics</v>
      </c>
      <c r="C662" s="20" t="str">
        <f t="shared" si="328"/>
        <v>Full-time, FT</v>
      </c>
      <c r="D662" s="18" t="s">
        <v>17</v>
      </c>
      <c r="E662" s="4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6">
        <v>0</v>
      </c>
      <c r="W662" s="10"/>
    </row>
    <row r="663" spans="1:23" ht="15" x14ac:dyDescent="0.3">
      <c r="A663" s="20" t="str">
        <f t="shared" si="328"/>
        <v>Post-baccalaureate certificate</v>
      </c>
      <c r="B663" s="20" t="str">
        <f t="shared" si="328"/>
        <v>Physics</v>
      </c>
      <c r="C663" s="20" t="str">
        <f t="shared" si="328"/>
        <v>Full-time, FT</v>
      </c>
      <c r="D663" s="18" t="s">
        <v>18</v>
      </c>
      <c r="E663" s="4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6">
        <v>0</v>
      </c>
      <c r="W663" s="10"/>
    </row>
    <row r="664" spans="1:23" ht="15" x14ac:dyDescent="0.3">
      <c r="A664" s="20" t="str">
        <f t="shared" ref="A664:B664" si="329">A663</f>
        <v>Post-baccalaureate certificate</v>
      </c>
      <c r="B664" s="20" t="str">
        <f t="shared" si="329"/>
        <v>Physics</v>
      </c>
      <c r="C664" s="20" t="s">
        <v>19</v>
      </c>
      <c r="D664" s="18" t="s">
        <v>15</v>
      </c>
      <c r="E664" s="4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6">
        <v>0</v>
      </c>
      <c r="W664" s="10"/>
    </row>
    <row r="665" spans="1:23" ht="15" x14ac:dyDescent="0.3">
      <c r="A665" s="20" t="str">
        <f t="shared" ref="A665:C667" si="330">A664</f>
        <v>Post-baccalaureate certificate</v>
      </c>
      <c r="B665" s="20" t="str">
        <f t="shared" si="330"/>
        <v>Physics</v>
      </c>
      <c r="C665" s="20" t="str">
        <f t="shared" si="330"/>
        <v>Part-time, PT</v>
      </c>
      <c r="D665" s="18" t="s">
        <v>16</v>
      </c>
      <c r="E665" s="4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6">
        <v>0</v>
      </c>
      <c r="W665" s="10"/>
    </row>
    <row r="666" spans="1:23" ht="15" x14ac:dyDescent="0.3">
      <c r="A666" s="20" t="str">
        <f t="shared" si="330"/>
        <v>Post-baccalaureate certificate</v>
      </c>
      <c r="B666" s="20" t="str">
        <f t="shared" si="330"/>
        <v>Physics</v>
      </c>
      <c r="C666" s="20" t="str">
        <f t="shared" si="330"/>
        <v>Part-time, PT</v>
      </c>
      <c r="D666" s="18" t="s">
        <v>17</v>
      </c>
      <c r="E666" s="4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6">
        <v>0</v>
      </c>
      <c r="W666" s="10"/>
    </row>
    <row r="667" spans="1:23" ht="15" x14ac:dyDescent="0.3">
      <c r="A667" s="20" t="str">
        <f t="shared" si="330"/>
        <v>Post-baccalaureate certificate</v>
      </c>
      <c r="B667" s="20" t="str">
        <f t="shared" si="330"/>
        <v>Physics</v>
      </c>
      <c r="C667" s="20" t="str">
        <f t="shared" si="330"/>
        <v>Part-time, PT</v>
      </c>
      <c r="D667" s="18" t="s">
        <v>18</v>
      </c>
      <c r="E667" s="4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6">
        <v>0</v>
      </c>
      <c r="W667" s="10"/>
    </row>
    <row r="668" spans="1:23" ht="15" x14ac:dyDescent="0.3">
      <c r="A668" s="20" t="str">
        <f t="shared" ref="A668" si="331">A667</f>
        <v>Post-baccalaureate certificate</v>
      </c>
      <c r="B668" s="20" t="s">
        <v>102</v>
      </c>
      <c r="C668" s="20" t="s">
        <v>14</v>
      </c>
      <c r="D668" s="18" t="s">
        <v>15</v>
      </c>
      <c r="E668" s="4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6">
        <v>0</v>
      </c>
      <c r="W668" s="10"/>
    </row>
    <row r="669" spans="1:23" ht="15" x14ac:dyDescent="0.3">
      <c r="A669" s="20" t="str">
        <f t="shared" ref="A669:C671" si="332">A668</f>
        <v>Post-baccalaureate certificate</v>
      </c>
      <c r="B669" s="20" t="str">
        <f t="shared" si="332"/>
        <v>Engineering Physics</v>
      </c>
      <c r="C669" s="20" t="str">
        <f t="shared" si="332"/>
        <v>Full-time, FT</v>
      </c>
      <c r="D669" s="18" t="s">
        <v>16</v>
      </c>
      <c r="E669" s="4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6">
        <v>0</v>
      </c>
      <c r="W669" s="10"/>
    </row>
    <row r="670" spans="1:23" ht="15" x14ac:dyDescent="0.3">
      <c r="A670" s="20" t="str">
        <f t="shared" si="332"/>
        <v>Post-baccalaureate certificate</v>
      </c>
      <c r="B670" s="20" t="str">
        <f t="shared" si="332"/>
        <v>Engineering Physics</v>
      </c>
      <c r="C670" s="20" t="str">
        <f t="shared" si="332"/>
        <v>Full-time, FT</v>
      </c>
      <c r="D670" s="18" t="s">
        <v>17</v>
      </c>
      <c r="E670" s="4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6">
        <v>0</v>
      </c>
      <c r="W670" s="10"/>
    </row>
    <row r="671" spans="1:23" ht="15" x14ac:dyDescent="0.3">
      <c r="A671" s="20" t="str">
        <f t="shared" si="332"/>
        <v>Post-baccalaureate certificate</v>
      </c>
      <c r="B671" s="20" t="str">
        <f t="shared" si="332"/>
        <v>Engineering Physics</v>
      </c>
      <c r="C671" s="20" t="str">
        <f t="shared" si="332"/>
        <v>Full-time, FT</v>
      </c>
      <c r="D671" s="18" t="s">
        <v>18</v>
      </c>
      <c r="E671" s="4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6">
        <v>0</v>
      </c>
      <c r="W671" s="10"/>
    </row>
    <row r="672" spans="1:23" ht="15" x14ac:dyDescent="0.3">
      <c r="A672" s="20" t="str">
        <f t="shared" ref="A672:B672" si="333">A671</f>
        <v>Post-baccalaureate certificate</v>
      </c>
      <c r="B672" s="20" t="str">
        <f t="shared" si="333"/>
        <v>Engineering Physics</v>
      </c>
      <c r="C672" s="20" t="s">
        <v>19</v>
      </c>
      <c r="D672" s="18" t="s">
        <v>15</v>
      </c>
      <c r="E672" s="4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6">
        <v>0</v>
      </c>
      <c r="W672" s="10"/>
    </row>
    <row r="673" spans="1:23" ht="15" x14ac:dyDescent="0.3">
      <c r="A673" s="20" t="str">
        <f t="shared" ref="A673:C675" si="334">A672</f>
        <v>Post-baccalaureate certificate</v>
      </c>
      <c r="B673" s="20" t="str">
        <f t="shared" si="334"/>
        <v>Engineering Physics</v>
      </c>
      <c r="C673" s="20" t="str">
        <f t="shared" si="334"/>
        <v>Part-time, PT</v>
      </c>
      <c r="D673" s="18" t="s">
        <v>16</v>
      </c>
      <c r="E673" s="4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6">
        <v>0</v>
      </c>
      <c r="W673" s="10"/>
    </row>
    <row r="674" spans="1:23" ht="15" x14ac:dyDescent="0.3">
      <c r="A674" s="20" t="str">
        <f t="shared" si="334"/>
        <v>Post-baccalaureate certificate</v>
      </c>
      <c r="B674" s="20" t="str">
        <f t="shared" si="334"/>
        <v>Engineering Physics</v>
      </c>
      <c r="C674" s="20" t="str">
        <f t="shared" si="334"/>
        <v>Part-time, PT</v>
      </c>
      <c r="D674" s="18" t="s">
        <v>17</v>
      </c>
      <c r="E674" s="4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6">
        <v>0</v>
      </c>
      <c r="W674" s="10"/>
    </row>
    <row r="675" spans="1:23" ht="15" x14ac:dyDescent="0.3">
      <c r="A675" s="20" t="str">
        <f t="shared" si="334"/>
        <v>Post-baccalaureate certificate</v>
      </c>
      <c r="B675" s="20" t="str">
        <f t="shared" si="334"/>
        <v>Engineering Physics</v>
      </c>
      <c r="C675" s="20" t="str">
        <f t="shared" si="334"/>
        <v>Part-time, PT</v>
      </c>
      <c r="D675" s="18" t="s">
        <v>18</v>
      </c>
      <c r="E675" s="4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6">
        <v>0</v>
      </c>
      <c r="W675" s="10"/>
    </row>
    <row r="676" spans="1:23" ht="15" x14ac:dyDescent="0.3">
      <c r="A676" s="20" t="str">
        <f t="shared" ref="A676" si="335">A675</f>
        <v>Post-baccalaureate certificate</v>
      </c>
      <c r="B676" s="20" t="s">
        <v>103</v>
      </c>
      <c r="C676" s="20" t="s">
        <v>14</v>
      </c>
      <c r="D676" s="18" t="s">
        <v>15</v>
      </c>
      <c r="E676" s="4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6">
        <v>0</v>
      </c>
      <c r="W676" s="10"/>
    </row>
    <row r="677" spans="1:23" ht="15" x14ac:dyDescent="0.3">
      <c r="A677" s="20" t="str">
        <f t="shared" ref="A677:C679" si="336">A676</f>
        <v>Post-baccalaureate certificate</v>
      </c>
      <c r="B677" s="20" t="str">
        <f t="shared" si="336"/>
        <v>Chemistry</v>
      </c>
      <c r="C677" s="20" t="str">
        <f t="shared" si="336"/>
        <v>Full-time, FT</v>
      </c>
      <c r="D677" s="18" t="s">
        <v>16</v>
      </c>
      <c r="E677" s="4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6">
        <v>0</v>
      </c>
      <c r="W677" s="10"/>
    </row>
    <row r="678" spans="1:23" ht="15" x14ac:dyDescent="0.3">
      <c r="A678" s="20" t="str">
        <f t="shared" si="336"/>
        <v>Post-baccalaureate certificate</v>
      </c>
      <c r="B678" s="20" t="str">
        <f t="shared" si="336"/>
        <v>Chemistry</v>
      </c>
      <c r="C678" s="20" t="str">
        <f t="shared" si="336"/>
        <v>Full-time, FT</v>
      </c>
      <c r="D678" s="18" t="s">
        <v>17</v>
      </c>
      <c r="E678" s="4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6">
        <v>0</v>
      </c>
      <c r="W678" s="10"/>
    </row>
    <row r="679" spans="1:23" ht="15" x14ac:dyDescent="0.3">
      <c r="A679" s="20" t="str">
        <f t="shared" si="336"/>
        <v>Post-baccalaureate certificate</v>
      </c>
      <c r="B679" s="20" t="str">
        <f t="shared" si="336"/>
        <v>Chemistry</v>
      </c>
      <c r="C679" s="20" t="str">
        <f t="shared" si="336"/>
        <v>Full-time, FT</v>
      </c>
      <c r="D679" s="18" t="s">
        <v>18</v>
      </c>
      <c r="E679" s="4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6">
        <v>0</v>
      </c>
      <c r="W679" s="10"/>
    </row>
    <row r="680" spans="1:23" ht="15" x14ac:dyDescent="0.3">
      <c r="A680" s="20" t="str">
        <f t="shared" ref="A680:B680" si="337">A679</f>
        <v>Post-baccalaureate certificate</v>
      </c>
      <c r="B680" s="20" t="str">
        <f t="shared" si="337"/>
        <v>Chemistry</v>
      </c>
      <c r="C680" s="20" t="s">
        <v>19</v>
      </c>
      <c r="D680" s="18" t="s">
        <v>15</v>
      </c>
      <c r="E680" s="4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6">
        <v>0</v>
      </c>
      <c r="W680" s="10"/>
    </row>
    <row r="681" spans="1:23" ht="15" x14ac:dyDescent="0.3">
      <c r="A681" s="20" t="str">
        <f t="shared" ref="A681:C683" si="338">A680</f>
        <v>Post-baccalaureate certificate</v>
      </c>
      <c r="B681" s="20" t="str">
        <f t="shared" si="338"/>
        <v>Chemistry</v>
      </c>
      <c r="C681" s="20" t="str">
        <f t="shared" si="338"/>
        <v>Part-time, PT</v>
      </c>
      <c r="D681" s="18" t="s">
        <v>16</v>
      </c>
      <c r="E681" s="4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6">
        <v>0</v>
      </c>
      <c r="W681" s="10"/>
    </row>
    <row r="682" spans="1:23" ht="15" x14ac:dyDescent="0.3">
      <c r="A682" s="20" t="str">
        <f t="shared" si="338"/>
        <v>Post-baccalaureate certificate</v>
      </c>
      <c r="B682" s="20" t="str">
        <f t="shared" si="338"/>
        <v>Chemistry</v>
      </c>
      <c r="C682" s="20" t="str">
        <f t="shared" si="338"/>
        <v>Part-time, PT</v>
      </c>
      <c r="D682" s="18" t="s">
        <v>17</v>
      </c>
      <c r="E682" s="4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6">
        <v>0</v>
      </c>
      <c r="W682" s="10"/>
    </row>
    <row r="683" spans="1:23" ht="15" x14ac:dyDescent="0.3">
      <c r="A683" s="20" t="str">
        <f t="shared" si="338"/>
        <v>Post-baccalaureate certificate</v>
      </c>
      <c r="B683" s="20" t="str">
        <f t="shared" si="338"/>
        <v>Chemistry</v>
      </c>
      <c r="C683" s="20" t="str">
        <f t="shared" si="338"/>
        <v>Part-time, PT</v>
      </c>
      <c r="D683" s="18" t="s">
        <v>18</v>
      </c>
      <c r="E683" s="4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6">
        <v>0</v>
      </c>
      <c r="W683" s="10"/>
    </row>
    <row r="684" spans="1:23" ht="15" x14ac:dyDescent="0.3">
      <c r="A684" s="20" t="str">
        <f t="shared" ref="A684" si="339">A683</f>
        <v>Post-baccalaureate certificate</v>
      </c>
      <c r="B684" s="20" t="s">
        <v>104</v>
      </c>
      <c r="C684" s="20" t="s">
        <v>14</v>
      </c>
      <c r="D684" s="18" t="s">
        <v>15</v>
      </c>
      <c r="E684" s="4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6">
        <v>0</v>
      </c>
      <c r="W684" s="10"/>
    </row>
    <row r="685" spans="1:23" ht="15" x14ac:dyDescent="0.3">
      <c r="A685" s="20" t="str">
        <f t="shared" ref="A685:C687" si="340">A684</f>
        <v>Post-baccalaureate certificate</v>
      </c>
      <c r="B685" s="20" t="str">
        <f t="shared" si="340"/>
        <v>Interdisciplinary Sciences</v>
      </c>
      <c r="C685" s="20" t="str">
        <f t="shared" si="340"/>
        <v>Full-time, FT</v>
      </c>
      <c r="D685" s="18" t="s">
        <v>16</v>
      </c>
      <c r="E685" s="4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6">
        <v>0</v>
      </c>
      <c r="W685" s="10"/>
    </row>
    <row r="686" spans="1:23" ht="15" x14ac:dyDescent="0.3">
      <c r="A686" s="20" t="str">
        <f t="shared" si="340"/>
        <v>Post-baccalaureate certificate</v>
      </c>
      <c r="B686" s="20" t="str">
        <f t="shared" si="340"/>
        <v>Interdisciplinary Sciences</v>
      </c>
      <c r="C686" s="20" t="str">
        <f t="shared" si="340"/>
        <v>Full-time, FT</v>
      </c>
      <c r="D686" s="18" t="s">
        <v>17</v>
      </c>
      <c r="E686" s="4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6">
        <v>0</v>
      </c>
      <c r="W686" s="10"/>
    </row>
    <row r="687" spans="1:23" ht="15" x14ac:dyDescent="0.3">
      <c r="A687" s="20" t="str">
        <f t="shared" si="340"/>
        <v>Post-baccalaureate certificate</v>
      </c>
      <c r="B687" s="20" t="str">
        <f t="shared" si="340"/>
        <v>Interdisciplinary Sciences</v>
      </c>
      <c r="C687" s="20" t="str">
        <f t="shared" si="340"/>
        <v>Full-time, FT</v>
      </c>
      <c r="D687" s="18" t="s">
        <v>18</v>
      </c>
      <c r="E687" s="4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6">
        <v>0</v>
      </c>
      <c r="W687" s="10"/>
    </row>
    <row r="688" spans="1:23" ht="15" x14ac:dyDescent="0.3">
      <c r="A688" s="20" t="str">
        <f t="shared" ref="A688:B688" si="341">A687</f>
        <v>Post-baccalaureate certificate</v>
      </c>
      <c r="B688" s="20" t="str">
        <f t="shared" si="341"/>
        <v>Interdisciplinary Sciences</v>
      </c>
      <c r="C688" s="20" t="s">
        <v>19</v>
      </c>
      <c r="D688" s="18" t="s">
        <v>15</v>
      </c>
      <c r="E688" s="4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6">
        <v>0</v>
      </c>
      <c r="W688" s="10"/>
    </row>
    <row r="689" spans="1:23" ht="15" x14ac:dyDescent="0.3">
      <c r="A689" s="20" t="str">
        <f t="shared" ref="A689:C691" si="342">A688</f>
        <v>Post-baccalaureate certificate</v>
      </c>
      <c r="B689" s="20" t="str">
        <f t="shared" si="342"/>
        <v>Interdisciplinary Sciences</v>
      </c>
      <c r="C689" s="20" t="str">
        <f t="shared" si="342"/>
        <v>Part-time, PT</v>
      </c>
      <c r="D689" s="18" t="s">
        <v>16</v>
      </c>
      <c r="E689" s="4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6">
        <v>0</v>
      </c>
      <c r="W689" s="10"/>
    </row>
    <row r="690" spans="1:23" ht="15" x14ac:dyDescent="0.3">
      <c r="A690" s="20" t="str">
        <f t="shared" si="342"/>
        <v>Post-baccalaureate certificate</v>
      </c>
      <c r="B690" s="20" t="str">
        <f t="shared" si="342"/>
        <v>Interdisciplinary Sciences</v>
      </c>
      <c r="C690" s="20" t="str">
        <f t="shared" si="342"/>
        <v>Part-time, PT</v>
      </c>
      <c r="D690" s="18" t="s">
        <v>17</v>
      </c>
      <c r="E690" s="4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6">
        <v>0</v>
      </c>
      <c r="W690" s="10"/>
    </row>
    <row r="691" spans="1:23" ht="15" x14ac:dyDescent="0.3">
      <c r="A691" s="20" t="str">
        <f t="shared" si="342"/>
        <v>Post-baccalaureate certificate</v>
      </c>
      <c r="B691" s="20" t="str">
        <f t="shared" si="342"/>
        <v>Interdisciplinary Sciences</v>
      </c>
      <c r="C691" s="20" t="str">
        <f t="shared" si="342"/>
        <v>Part-time, PT</v>
      </c>
      <c r="D691" s="18" t="s">
        <v>18</v>
      </c>
      <c r="E691" s="4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6">
        <v>0</v>
      </c>
      <c r="W691" s="10"/>
    </row>
    <row r="692" spans="1:23" ht="15" x14ac:dyDescent="0.3">
      <c r="A692" s="20" t="str">
        <f t="shared" ref="A692" si="343">A691</f>
        <v>Post-baccalaureate certificate</v>
      </c>
      <c r="B692" s="20" t="s">
        <v>105</v>
      </c>
      <c r="C692" s="20" t="s">
        <v>14</v>
      </c>
      <c r="D692" s="18" t="s">
        <v>15</v>
      </c>
      <c r="E692" s="4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6">
        <v>0</v>
      </c>
      <c r="W692" s="10"/>
    </row>
    <row r="693" spans="1:23" ht="15" x14ac:dyDescent="0.3">
      <c r="A693" s="20" t="str">
        <f t="shared" ref="A693:C695" si="344">A692</f>
        <v>Post-baccalaureate certificate</v>
      </c>
      <c r="B693" s="20" t="str">
        <f t="shared" si="344"/>
        <v>Psychology</v>
      </c>
      <c r="C693" s="20" t="str">
        <f t="shared" si="344"/>
        <v>Full-time, FT</v>
      </c>
      <c r="D693" s="18" t="s">
        <v>16</v>
      </c>
      <c r="E693" s="4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6">
        <v>0</v>
      </c>
      <c r="W693" s="10"/>
    </row>
    <row r="694" spans="1:23" ht="15" x14ac:dyDescent="0.3">
      <c r="A694" s="20" t="str">
        <f t="shared" si="344"/>
        <v>Post-baccalaureate certificate</v>
      </c>
      <c r="B694" s="20" t="str">
        <f t="shared" si="344"/>
        <v>Psychology</v>
      </c>
      <c r="C694" s="20" t="str">
        <f t="shared" si="344"/>
        <v>Full-time, FT</v>
      </c>
      <c r="D694" s="18" t="s">
        <v>17</v>
      </c>
      <c r="E694" s="4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6">
        <v>0</v>
      </c>
      <c r="W694" s="10"/>
    </row>
    <row r="695" spans="1:23" ht="15" x14ac:dyDescent="0.3">
      <c r="A695" s="20" t="str">
        <f t="shared" si="344"/>
        <v>Post-baccalaureate certificate</v>
      </c>
      <c r="B695" s="20" t="str">
        <f t="shared" si="344"/>
        <v>Psychology</v>
      </c>
      <c r="C695" s="20" t="str">
        <f t="shared" si="344"/>
        <v>Full-time, FT</v>
      </c>
      <c r="D695" s="18" t="s">
        <v>18</v>
      </c>
      <c r="E695" s="4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6">
        <v>0</v>
      </c>
      <c r="W695" s="10"/>
    </row>
    <row r="696" spans="1:23" ht="15" x14ac:dyDescent="0.3">
      <c r="A696" s="20" t="str">
        <f t="shared" ref="A696:B696" si="345">A695</f>
        <v>Post-baccalaureate certificate</v>
      </c>
      <c r="B696" s="20" t="str">
        <f t="shared" si="345"/>
        <v>Psychology</v>
      </c>
      <c r="C696" s="20" t="s">
        <v>19</v>
      </c>
      <c r="D696" s="18" t="s">
        <v>15</v>
      </c>
      <c r="E696" s="4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6">
        <v>0</v>
      </c>
      <c r="W696" s="10"/>
    </row>
    <row r="697" spans="1:23" ht="15" x14ac:dyDescent="0.3">
      <c r="A697" s="20" t="str">
        <f t="shared" ref="A697:C699" si="346">A696</f>
        <v>Post-baccalaureate certificate</v>
      </c>
      <c r="B697" s="20" t="str">
        <f t="shared" si="346"/>
        <v>Psychology</v>
      </c>
      <c r="C697" s="20" t="str">
        <f t="shared" si="346"/>
        <v>Part-time, PT</v>
      </c>
      <c r="D697" s="18" t="s">
        <v>16</v>
      </c>
      <c r="E697" s="4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6">
        <v>0</v>
      </c>
      <c r="W697" s="10"/>
    </row>
    <row r="698" spans="1:23" ht="15" x14ac:dyDescent="0.3">
      <c r="A698" s="20" t="str">
        <f t="shared" si="346"/>
        <v>Post-baccalaureate certificate</v>
      </c>
      <c r="B698" s="20" t="str">
        <f t="shared" si="346"/>
        <v>Psychology</v>
      </c>
      <c r="C698" s="20" t="str">
        <f t="shared" si="346"/>
        <v>Part-time, PT</v>
      </c>
      <c r="D698" s="18" t="s">
        <v>17</v>
      </c>
      <c r="E698" s="4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6">
        <v>0</v>
      </c>
      <c r="W698" s="10"/>
    </row>
    <row r="699" spans="1:23" ht="15" x14ac:dyDescent="0.3">
      <c r="A699" s="20" t="str">
        <f t="shared" si="346"/>
        <v>Post-baccalaureate certificate</v>
      </c>
      <c r="B699" s="20" t="str">
        <f t="shared" si="346"/>
        <v>Psychology</v>
      </c>
      <c r="C699" s="20" t="str">
        <f t="shared" si="346"/>
        <v>Part-time, PT</v>
      </c>
      <c r="D699" s="18" t="s">
        <v>18</v>
      </c>
      <c r="E699" s="4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6">
        <v>0</v>
      </c>
      <c r="W699" s="10"/>
    </row>
    <row r="700" spans="1:23" ht="15" x14ac:dyDescent="0.3">
      <c r="A700" s="20" t="str">
        <f t="shared" ref="A700" si="347">A699</f>
        <v>Post-baccalaureate certificate</v>
      </c>
      <c r="B700" s="20" t="s">
        <v>106</v>
      </c>
      <c r="C700" s="20" t="s">
        <v>14</v>
      </c>
      <c r="D700" s="18" t="s">
        <v>15</v>
      </c>
      <c r="E700" s="4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6">
        <v>0</v>
      </c>
      <c r="W700" s="10"/>
    </row>
    <row r="701" spans="1:23" ht="15" x14ac:dyDescent="0.3">
      <c r="A701" s="20" t="str">
        <f t="shared" ref="A701:C703" si="348">A700</f>
        <v>Post-baccalaureate certificate</v>
      </c>
      <c r="B701" s="20" t="str">
        <f t="shared" si="348"/>
        <v>Psychometrics</v>
      </c>
      <c r="C701" s="20" t="str">
        <f t="shared" si="348"/>
        <v>Full-time, FT</v>
      </c>
      <c r="D701" s="18" t="s">
        <v>16</v>
      </c>
      <c r="E701" s="4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6">
        <v>0</v>
      </c>
      <c r="W701" s="10"/>
    </row>
    <row r="702" spans="1:23" ht="15" x14ac:dyDescent="0.3">
      <c r="A702" s="20" t="str">
        <f t="shared" si="348"/>
        <v>Post-baccalaureate certificate</v>
      </c>
      <c r="B702" s="20" t="str">
        <f t="shared" si="348"/>
        <v>Psychometrics</v>
      </c>
      <c r="C702" s="20" t="str">
        <f t="shared" si="348"/>
        <v>Full-time, FT</v>
      </c>
      <c r="D702" s="18" t="s">
        <v>17</v>
      </c>
      <c r="E702" s="4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6">
        <v>0</v>
      </c>
      <c r="W702" s="10"/>
    </row>
    <row r="703" spans="1:23" ht="15" x14ac:dyDescent="0.3">
      <c r="A703" s="20" t="str">
        <f t="shared" si="348"/>
        <v>Post-baccalaureate certificate</v>
      </c>
      <c r="B703" s="20" t="str">
        <f t="shared" si="348"/>
        <v>Psychometrics</v>
      </c>
      <c r="C703" s="20" t="str">
        <f t="shared" si="348"/>
        <v>Full-time, FT</v>
      </c>
      <c r="D703" s="18" t="s">
        <v>18</v>
      </c>
      <c r="E703" s="4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6">
        <v>0</v>
      </c>
      <c r="W703" s="10"/>
    </row>
    <row r="704" spans="1:23" ht="15" x14ac:dyDescent="0.3">
      <c r="A704" s="20" t="str">
        <f t="shared" ref="A704:B704" si="349">A703</f>
        <v>Post-baccalaureate certificate</v>
      </c>
      <c r="B704" s="20" t="str">
        <f t="shared" si="349"/>
        <v>Psychometrics</v>
      </c>
      <c r="C704" s="20" t="s">
        <v>19</v>
      </c>
      <c r="D704" s="18" t="s">
        <v>15</v>
      </c>
      <c r="E704" s="4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6">
        <v>0</v>
      </c>
      <c r="W704" s="10"/>
    </row>
    <row r="705" spans="1:23" ht="15" x14ac:dyDescent="0.3">
      <c r="A705" s="20" t="str">
        <f t="shared" ref="A705:C707" si="350">A704</f>
        <v>Post-baccalaureate certificate</v>
      </c>
      <c r="B705" s="20" t="str">
        <f t="shared" si="350"/>
        <v>Psychometrics</v>
      </c>
      <c r="C705" s="20" t="str">
        <f t="shared" si="350"/>
        <v>Part-time, PT</v>
      </c>
      <c r="D705" s="18" t="s">
        <v>16</v>
      </c>
      <c r="E705" s="4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6">
        <v>0</v>
      </c>
      <c r="W705" s="10"/>
    </row>
    <row r="706" spans="1:23" ht="15" x14ac:dyDescent="0.3">
      <c r="A706" s="20" t="str">
        <f t="shared" si="350"/>
        <v>Post-baccalaureate certificate</v>
      </c>
      <c r="B706" s="20" t="str">
        <f t="shared" si="350"/>
        <v>Psychometrics</v>
      </c>
      <c r="C706" s="20" t="str">
        <f t="shared" si="350"/>
        <v>Part-time, PT</v>
      </c>
      <c r="D706" s="18" t="s">
        <v>17</v>
      </c>
      <c r="E706" s="4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6">
        <v>0</v>
      </c>
      <c r="W706" s="10"/>
    </row>
    <row r="707" spans="1:23" ht="15" x14ac:dyDescent="0.3">
      <c r="A707" s="20" t="str">
        <f t="shared" si="350"/>
        <v>Post-baccalaureate certificate</v>
      </c>
      <c r="B707" s="20" t="str">
        <f t="shared" si="350"/>
        <v>Psychometrics</v>
      </c>
      <c r="C707" s="20" t="str">
        <f t="shared" si="350"/>
        <v>Part-time, PT</v>
      </c>
      <c r="D707" s="18" t="s">
        <v>18</v>
      </c>
      <c r="E707" s="4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6">
        <v>0</v>
      </c>
      <c r="W707" s="10"/>
    </row>
    <row r="708" spans="1:23" ht="15" x14ac:dyDescent="0.3">
      <c r="A708" s="20" t="str">
        <f t="shared" ref="A708" si="351">A707</f>
        <v>Post-baccalaureate certificate</v>
      </c>
      <c r="B708" s="20" t="s">
        <v>107</v>
      </c>
      <c r="C708" s="20" t="s">
        <v>14</v>
      </c>
      <c r="D708" s="18" t="s">
        <v>15</v>
      </c>
      <c r="E708" s="4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6">
        <v>0</v>
      </c>
      <c r="W708" s="10"/>
    </row>
    <row r="709" spans="1:23" ht="15" x14ac:dyDescent="0.3">
      <c r="A709" s="20" t="str">
        <f t="shared" ref="A709:C711" si="352">A708</f>
        <v>Post-baccalaureate certificate</v>
      </c>
      <c r="B709" s="20" t="str">
        <f t="shared" si="352"/>
        <v>Social Work</v>
      </c>
      <c r="C709" s="20" t="str">
        <f t="shared" si="352"/>
        <v>Full-time, FT</v>
      </c>
      <c r="D709" s="18" t="s">
        <v>16</v>
      </c>
      <c r="E709" s="4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6">
        <v>0</v>
      </c>
      <c r="W709" s="10"/>
    </row>
    <row r="710" spans="1:23" ht="15" x14ac:dyDescent="0.3">
      <c r="A710" s="20" t="str">
        <f t="shared" si="352"/>
        <v>Post-baccalaureate certificate</v>
      </c>
      <c r="B710" s="20" t="str">
        <f t="shared" si="352"/>
        <v>Social Work</v>
      </c>
      <c r="C710" s="20" t="str">
        <f t="shared" si="352"/>
        <v>Full-time, FT</v>
      </c>
      <c r="D710" s="18" t="s">
        <v>17</v>
      </c>
      <c r="E710" s="4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6">
        <v>0</v>
      </c>
      <c r="W710" s="10"/>
    </row>
    <row r="711" spans="1:23" ht="15" x14ac:dyDescent="0.3">
      <c r="A711" s="20" t="str">
        <f t="shared" si="352"/>
        <v>Post-baccalaureate certificate</v>
      </c>
      <c r="B711" s="20" t="str">
        <f t="shared" si="352"/>
        <v>Social Work</v>
      </c>
      <c r="C711" s="20" t="str">
        <f t="shared" si="352"/>
        <v>Full-time, FT</v>
      </c>
      <c r="D711" s="18" t="s">
        <v>18</v>
      </c>
      <c r="E711" s="4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6">
        <v>0</v>
      </c>
      <c r="W711" s="10"/>
    </row>
    <row r="712" spans="1:23" ht="15" x14ac:dyDescent="0.3">
      <c r="A712" s="20" t="str">
        <f t="shared" ref="A712:B712" si="353">A711</f>
        <v>Post-baccalaureate certificate</v>
      </c>
      <c r="B712" s="20" t="str">
        <f t="shared" si="353"/>
        <v>Social Work</v>
      </c>
      <c r="C712" s="20" t="s">
        <v>19</v>
      </c>
      <c r="D712" s="18" t="s">
        <v>15</v>
      </c>
      <c r="E712" s="4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6">
        <v>0</v>
      </c>
      <c r="W712" s="10"/>
    </row>
    <row r="713" spans="1:23" ht="15" x14ac:dyDescent="0.3">
      <c r="A713" s="20" t="str">
        <f t="shared" ref="A713:C715" si="354">A712</f>
        <v>Post-baccalaureate certificate</v>
      </c>
      <c r="B713" s="20" t="str">
        <f t="shared" si="354"/>
        <v>Social Work</v>
      </c>
      <c r="C713" s="20" t="str">
        <f t="shared" si="354"/>
        <v>Part-time, PT</v>
      </c>
      <c r="D713" s="18" t="s">
        <v>16</v>
      </c>
      <c r="E713" s="4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6">
        <v>0</v>
      </c>
      <c r="W713" s="10"/>
    </row>
    <row r="714" spans="1:23" ht="15" x14ac:dyDescent="0.3">
      <c r="A714" s="20" t="str">
        <f t="shared" si="354"/>
        <v>Post-baccalaureate certificate</v>
      </c>
      <c r="B714" s="20" t="str">
        <f t="shared" si="354"/>
        <v>Social Work</v>
      </c>
      <c r="C714" s="20" t="str">
        <f t="shared" si="354"/>
        <v>Part-time, PT</v>
      </c>
      <c r="D714" s="18" t="s">
        <v>17</v>
      </c>
      <c r="E714" s="4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6">
        <v>0</v>
      </c>
      <c r="W714" s="10"/>
    </row>
    <row r="715" spans="1:23" ht="15" x14ac:dyDescent="0.3">
      <c r="A715" s="20" t="str">
        <f t="shared" si="354"/>
        <v>Post-baccalaureate certificate</v>
      </c>
      <c r="B715" s="20" t="str">
        <f t="shared" si="354"/>
        <v>Social Work</v>
      </c>
      <c r="C715" s="20" t="str">
        <f t="shared" si="354"/>
        <v>Part-time, PT</v>
      </c>
      <c r="D715" s="18" t="s">
        <v>18</v>
      </c>
      <c r="E715" s="4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6">
        <v>0</v>
      </c>
      <c r="W715" s="10"/>
    </row>
    <row r="716" spans="1:23" ht="15" x14ac:dyDescent="0.3">
      <c r="A716" s="20" t="str">
        <f t="shared" ref="A716" si="355">A715</f>
        <v>Post-baccalaureate certificate</v>
      </c>
      <c r="B716" s="20" t="s">
        <v>108</v>
      </c>
      <c r="C716" s="20" t="s">
        <v>14</v>
      </c>
      <c r="D716" s="18" t="s">
        <v>15</v>
      </c>
      <c r="E716" s="4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6">
        <v>0</v>
      </c>
      <c r="W716" s="10"/>
    </row>
    <row r="717" spans="1:23" ht="15" x14ac:dyDescent="0.3">
      <c r="A717" s="20" t="str">
        <f t="shared" ref="A717:C719" si="356">A716</f>
        <v>Post-baccalaureate certificate</v>
      </c>
      <c r="B717" s="20" t="str">
        <f t="shared" si="356"/>
        <v>Interdisciplinary Global Perspectives and Practices</v>
      </c>
      <c r="C717" s="20" t="str">
        <f t="shared" si="356"/>
        <v>Full-time, FT</v>
      </c>
      <c r="D717" s="18" t="s">
        <v>16</v>
      </c>
      <c r="E717" s="4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6">
        <v>0</v>
      </c>
      <c r="W717" s="10"/>
    </row>
    <row r="718" spans="1:23" ht="15" x14ac:dyDescent="0.3">
      <c r="A718" s="20" t="str">
        <f t="shared" si="356"/>
        <v>Post-baccalaureate certificate</v>
      </c>
      <c r="B718" s="20" t="str">
        <f t="shared" si="356"/>
        <v>Interdisciplinary Global Perspectives and Practices</v>
      </c>
      <c r="C718" s="20" t="str">
        <f t="shared" si="356"/>
        <v>Full-time, FT</v>
      </c>
      <c r="D718" s="18" t="s">
        <v>17</v>
      </c>
      <c r="E718" s="4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6">
        <v>0</v>
      </c>
      <c r="W718" s="10"/>
    </row>
    <row r="719" spans="1:23" ht="15" x14ac:dyDescent="0.3">
      <c r="A719" s="20" t="str">
        <f t="shared" si="356"/>
        <v>Post-baccalaureate certificate</v>
      </c>
      <c r="B719" s="20" t="str">
        <f t="shared" si="356"/>
        <v>Interdisciplinary Global Perspectives and Practices</v>
      </c>
      <c r="C719" s="20" t="str">
        <f t="shared" si="356"/>
        <v>Full-time, FT</v>
      </c>
      <c r="D719" s="18" t="s">
        <v>18</v>
      </c>
      <c r="E719" s="4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6">
        <v>0</v>
      </c>
      <c r="W719" s="10"/>
    </row>
    <row r="720" spans="1:23" ht="15" x14ac:dyDescent="0.3">
      <c r="A720" s="20" t="str">
        <f t="shared" ref="A720:B720" si="357">A719</f>
        <v>Post-baccalaureate certificate</v>
      </c>
      <c r="B720" s="20" t="str">
        <f t="shared" si="357"/>
        <v>Interdisciplinary Global Perspectives and Practices</v>
      </c>
      <c r="C720" s="20" t="s">
        <v>19</v>
      </c>
      <c r="D720" s="18" t="s">
        <v>15</v>
      </c>
      <c r="E720" s="4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6">
        <v>0</v>
      </c>
      <c r="W720" s="10"/>
    </row>
    <row r="721" spans="1:23" ht="15" x14ac:dyDescent="0.3">
      <c r="A721" s="20" t="str">
        <f t="shared" ref="A721:C723" si="358">A720</f>
        <v>Post-baccalaureate certificate</v>
      </c>
      <c r="B721" s="20" t="str">
        <f t="shared" si="358"/>
        <v>Interdisciplinary Global Perspectives and Practices</v>
      </c>
      <c r="C721" s="20" t="str">
        <f t="shared" si="358"/>
        <v>Part-time, PT</v>
      </c>
      <c r="D721" s="18" t="s">
        <v>16</v>
      </c>
      <c r="E721" s="4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6">
        <v>0</v>
      </c>
      <c r="W721" s="10"/>
    </row>
    <row r="722" spans="1:23" ht="15" x14ac:dyDescent="0.3">
      <c r="A722" s="20" t="str">
        <f t="shared" si="358"/>
        <v>Post-baccalaureate certificate</v>
      </c>
      <c r="B722" s="20" t="str">
        <f t="shared" si="358"/>
        <v>Interdisciplinary Global Perspectives and Practices</v>
      </c>
      <c r="C722" s="20" t="str">
        <f t="shared" si="358"/>
        <v>Part-time, PT</v>
      </c>
      <c r="D722" s="18" t="s">
        <v>17</v>
      </c>
      <c r="E722" s="4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6">
        <v>0</v>
      </c>
      <c r="W722" s="10"/>
    </row>
    <row r="723" spans="1:23" ht="15" x14ac:dyDescent="0.3">
      <c r="A723" s="20" t="str">
        <f t="shared" si="358"/>
        <v>Post-baccalaureate certificate</v>
      </c>
      <c r="B723" s="20" t="str">
        <f t="shared" si="358"/>
        <v>Interdisciplinary Global Perspectives and Practices</v>
      </c>
      <c r="C723" s="20" t="str">
        <f t="shared" si="358"/>
        <v>Part-time, PT</v>
      </c>
      <c r="D723" s="18" t="s">
        <v>18</v>
      </c>
      <c r="E723" s="4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6">
        <v>0</v>
      </c>
      <c r="W723" s="10"/>
    </row>
    <row r="724" spans="1:23" ht="15" x14ac:dyDescent="0.3">
      <c r="A724" s="20" t="str">
        <f t="shared" ref="A724" si="359">A723</f>
        <v>Post-baccalaureate certificate</v>
      </c>
      <c r="B724" s="20" t="s">
        <v>109</v>
      </c>
      <c r="C724" s="20" t="s">
        <v>14</v>
      </c>
      <c r="D724" s="18" t="s">
        <v>15</v>
      </c>
      <c r="E724" s="4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6">
        <v>0</v>
      </c>
      <c r="W724" s="10"/>
    </row>
    <row r="725" spans="1:23" ht="15" x14ac:dyDescent="0.3">
      <c r="A725" s="20" t="str">
        <f t="shared" ref="A725:C727" si="360">A724</f>
        <v>Post-baccalaureate certificate</v>
      </c>
      <c r="B725" s="20" t="str">
        <f t="shared" si="360"/>
        <v>Interdisciplinary Organizational Administration (BS)/Interdisciplinary Organizational Policy, Governance, &amp; Administrat</v>
      </c>
      <c r="C725" s="20" t="str">
        <f t="shared" si="360"/>
        <v>Full-time, FT</v>
      </c>
      <c r="D725" s="18" t="s">
        <v>16</v>
      </c>
      <c r="E725" s="4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6">
        <v>0</v>
      </c>
      <c r="W725" s="10"/>
    </row>
    <row r="726" spans="1:23" ht="15" x14ac:dyDescent="0.3">
      <c r="A726" s="20" t="str">
        <f t="shared" si="360"/>
        <v>Post-baccalaureate certificate</v>
      </c>
      <c r="B726" s="20" t="str">
        <f t="shared" si="360"/>
        <v>Interdisciplinary Organizational Administration (BS)/Interdisciplinary Organizational Policy, Governance, &amp; Administrat</v>
      </c>
      <c r="C726" s="20" t="str">
        <f t="shared" si="360"/>
        <v>Full-time, FT</v>
      </c>
      <c r="D726" s="18" t="s">
        <v>17</v>
      </c>
      <c r="E726" s="4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6">
        <v>0</v>
      </c>
      <c r="W726" s="10"/>
    </row>
    <row r="727" spans="1:23" ht="15" x14ac:dyDescent="0.3">
      <c r="A727" s="20" t="str">
        <f t="shared" si="360"/>
        <v>Post-baccalaureate certificate</v>
      </c>
      <c r="B727" s="20" t="str">
        <f t="shared" si="360"/>
        <v>Interdisciplinary Organizational Administration (BS)/Interdisciplinary Organizational Policy, Governance, &amp; Administrat</v>
      </c>
      <c r="C727" s="20" t="str">
        <f t="shared" si="360"/>
        <v>Full-time, FT</v>
      </c>
      <c r="D727" s="18" t="s">
        <v>18</v>
      </c>
      <c r="E727" s="4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6">
        <v>0</v>
      </c>
      <c r="W727" s="10"/>
    </row>
    <row r="728" spans="1:23" ht="15" x14ac:dyDescent="0.3">
      <c r="A728" s="20" t="str">
        <f t="shared" ref="A728:B728" si="361">A727</f>
        <v>Post-baccalaureate certificate</v>
      </c>
      <c r="B728" s="20" t="str">
        <f t="shared" si="361"/>
        <v>Interdisciplinary Organizational Administration (BS)/Interdisciplinary Organizational Policy, Governance, &amp; Administrat</v>
      </c>
      <c r="C728" s="20" t="s">
        <v>19</v>
      </c>
      <c r="D728" s="18" t="s">
        <v>15</v>
      </c>
      <c r="E728" s="4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6">
        <v>0</v>
      </c>
      <c r="W728" s="10"/>
    </row>
    <row r="729" spans="1:23" ht="15" x14ac:dyDescent="0.3">
      <c r="A729" s="20" t="str">
        <f t="shared" ref="A729:C731" si="362">A728</f>
        <v>Post-baccalaureate certificate</v>
      </c>
      <c r="B729" s="20" t="str">
        <f t="shared" si="362"/>
        <v>Interdisciplinary Organizational Administration (BS)/Interdisciplinary Organizational Policy, Governance, &amp; Administrat</v>
      </c>
      <c r="C729" s="20" t="str">
        <f t="shared" si="362"/>
        <v>Part-time, PT</v>
      </c>
      <c r="D729" s="18" t="s">
        <v>16</v>
      </c>
      <c r="E729" s="4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6">
        <v>0</v>
      </c>
      <c r="W729" s="10"/>
    </row>
    <row r="730" spans="1:23" ht="15" x14ac:dyDescent="0.3">
      <c r="A730" s="20" t="str">
        <f t="shared" si="362"/>
        <v>Post-baccalaureate certificate</v>
      </c>
      <c r="B730" s="20" t="str">
        <f t="shared" si="362"/>
        <v>Interdisciplinary Organizational Administration (BS)/Interdisciplinary Organizational Policy, Governance, &amp; Administrat</v>
      </c>
      <c r="C730" s="20" t="str">
        <f t="shared" si="362"/>
        <v>Part-time, PT</v>
      </c>
      <c r="D730" s="18" t="s">
        <v>17</v>
      </c>
      <c r="E730" s="4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6">
        <v>0</v>
      </c>
      <c r="W730" s="10"/>
    </row>
    <row r="731" spans="1:23" ht="15" x14ac:dyDescent="0.3">
      <c r="A731" s="20" t="str">
        <f t="shared" si="362"/>
        <v>Post-baccalaureate certificate</v>
      </c>
      <c r="B731" s="20" t="str">
        <f t="shared" si="362"/>
        <v>Interdisciplinary Organizational Administration (BS)/Interdisciplinary Organizational Policy, Governance, &amp; Administrat</v>
      </c>
      <c r="C731" s="20" t="str">
        <f t="shared" si="362"/>
        <v>Part-time, PT</v>
      </c>
      <c r="D731" s="18" t="s">
        <v>18</v>
      </c>
      <c r="E731" s="4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6">
        <v>0</v>
      </c>
      <c r="W731" s="10"/>
    </row>
    <row r="732" spans="1:23" ht="15" x14ac:dyDescent="0.3">
      <c r="A732" s="20" t="str">
        <f t="shared" ref="A732" si="363">A731</f>
        <v>Post-baccalaureate certificate</v>
      </c>
      <c r="B732" s="20" t="s">
        <v>110</v>
      </c>
      <c r="C732" s="20" t="s">
        <v>14</v>
      </c>
      <c r="D732" s="18" t="s">
        <v>15</v>
      </c>
      <c r="E732" s="4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6">
        <v>0</v>
      </c>
      <c r="W732" s="10"/>
    </row>
    <row r="733" spans="1:23" ht="15" x14ac:dyDescent="0.3">
      <c r="A733" s="20" t="str">
        <f t="shared" ref="A733:C735" si="364">A732</f>
        <v>Post-baccalaureate certificate</v>
      </c>
      <c r="B733" s="20" t="str">
        <f t="shared" si="364"/>
        <v>Economics</v>
      </c>
      <c r="C733" s="20" t="str">
        <f t="shared" si="364"/>
        <v>Full-time, FT</v>
      </c>
      <c r="D733" s="18" t="s">
        <v>16</v>
      </c>
      <c r="E733" s="4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6">
        <v>0</v>
      </c>
      <c r="W733" s="10"/>
    </row>
    <row r="734" spans="1:23" ht="15" x14ac:dyDescent="0.3">
      <c r="A734" s="20" t="str">
        <f t="shared" si="364"/>
        <v>Post-baccalaureate certificate</v>
      </c>
      <c r="B734" s="20" t="str">
        <f t="shared" si="364"/>
        <v>Economics</v>
      </c>
      <c r="C734" s="20" t="str">
        <f t="shared" si="364"/>
        <v>Full-time, FT</v>
      </c>
      <c r="D734" s="18" t="s">
        <v>17</v>
      </c>
      <c r="E734" s="4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6">
        <v>0</v>
      </c>
      <c r="W734" s="10"/>
    </row>
    <row r="735" spans="1:23" ht="15" x14ac:dyDescent="0.3">
      <c r="A735" s="20" t="str">
        <f t="shared" si="364"/>
        <v>Post-baccalaureate certificate</v>
      </c>
      <c r="B735" s="20" t="str">
        <f t="shared" si="364"/>
        <v>Economics</v>
      </c>
      <c r="C735" s="20" t="str">
        <f t="shared" si="364"/>
        <v>Full-time, FT</v>
      </c>
      <c r="D735" s="18" t="s">
        <v>18</v>
      </c>
      <c r="E735" s="4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6">
        <v>0</v>
      </c>
      <c r="W735" s="10"/>
    </row>
    <row r="736" spans="1:23" ht="15" x14ac:dyDescent="0.3">
      <c r="A736" s="20" t="str">
        <f t="shared" ref="A736:B736" si="365">A735</f>
        <v>Post-baccalaureate certificate</v>
      </c>
      <c r="B736" s="20" t="str">
        <f t="shared" si="365"/>
        <v>Economics</v>
      </c>
      <c r="C736" s="20" t="s">
        <v>19</v>
      </c>
      <c r="D736" s="18" t="s">
        <v>15</v>
      </c>
      <c r="E736" s="4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6">
        <v>0</v>
      </c>
      <c r="W736" s="10"/>
    </row>
    <row r="737" spans="1:23" ht="15" x14ac:dyDescent="0.3">
      <c r="A737" s="20" t="str">
        <f t="shared" ref="A737:C739" si="366">A736</f>
        <v>Post-baccalaureate certificate</v>
      </c>
      <c r="B737" s="20" t="str">
        <f t="shared" si="366"/>
        <v>Economics</v>
      </c>
      <c r="C737" s="20" t="str">
        <f t="shared" si="366"/>
        <v>Part-time, PT</v>
      </c>
      <c r="D737" s="18" t="s">
        <v>16</v>
      </c>
      <c r="E737" s="4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6">
        <v>0</v>
      </c>
      <c r="W737" s="10"/>
    </row>
    <row r="738" spans="1:23" ht="15" x14ac:dyDescent="0.3">
      <c r="A738" s="20" t="str">
        <f t="shared" si="366"/>
        <v>Post-baccalaureate certificate</v>
      </c>
      <c r="B738" s="20" t="str">
        <f t="shared" si="366"/>
        <v>Economics</v>
      </c>
      <c r="C738" s="20" t="str">
        <f t="shared" si="366"/>
        <v>Part-time, PT</v>
      </c>
      <c r="D738" s="18" t="s">
        <v>17</v>
      </c>
      <c r="E738" s="4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6">
        <v>0</v>
      </c>
      <c r="W738" s="10"/>
    </row>
    <row r="739" spans="1:23" ht="15" x14ac:dyDescent="0.3">
      <c r="A739" s="20" t="str">
        <f t="shared" si="366"/>
        <v>Post-baccalaureate certificate</v>
      </c>
      <c r="B739" s="20" t="str">
        <f t="shared" si="366"/>
        <v>Economics</v>
      </c>
      <c r="C739" s="20" t="str">
        <f t="shared" si="366"/>
        <v>Part-time, PT</v>
      </c>
      <c r="D739" s="18" t="s">
        <v>18</v>
      </c>
      <c r="E739" s="4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6">
        <v>0</v>
      </c>
      <c r="W739" s="10"/>
    </row>
    <row r="740" spans="1:23" ht="15" x14ac:dyDescent="0.3">
      <c r="A740" s="20" t="str">
        <f t="shared" ref="A740" si="367">A739</f>
        <v>Post-baccalaureate certificate</v>
      </c>
      <c r="B740" s="20" t="s">
        <v>111</v>
      </c>
      <c r="C740" s="20" t="s">
        <v>14</v>
      </c>
      <c r="D740" s="18" t="s">
        <v>15</v>
      </c>
      <c r="E740" s="4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6">
        <v>0</v>
      </c>
      <c r="W740" s="10"/>
    </row>
    <row r="741" spans="1:23" ht="15" x14ac:dyDescent="0.3">
      <c r="A741" s="20" t="str">
        <f t="shared" ref="A741:C743" si="368">A740</f>
        <v>Post-baccalaureate certificate</v>
      </c>
      <c r="B741" s="20" t="str">
        <f t="shared" si="368"/>
        <v>History</v>
      </c>
      <c r="C741" s="20" t="str">
        <f t="shared" si="368"/>
        <v>Full-time, FT</v>
      </c>
      <c r="D741" s="18" t="s">
        <v>16</v>
      </c>
      <c r="E741" s="4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6">
        <v>0</v>
      </c>
      <c r="W741" s="10"/>
    </row>
    <row r="742" spans="1:23" ht="15" x14ac:dyDescent="0.3">
      <c r="A742" s="20" t="str">
        <f t="shared" si="368"/>
        <v>Post-baccalaureate certificate</v>
      </c>
      <c r="B742" s="20" t="str">
        <f t="shared" si="368"/>
        <v>History</v>
      </c>
      <c r="C742" s="20" t="str">
        <f t="shared" si="368"/>
        <v>Full-time, FT</v>
      </c>
      <c r="D742" s="18" t="s">
        <v>17</v>
      </c>
      <c r="E742" s="4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6">
        <v>0</v>
      </c>
      <c r="W742" s="10"/>
    </row>
    <row r="743" spans="1:23" ht="15" x14ac:dyDescent="0.3">
      <c r="A743" s="20" t="str">
        <f t="shared" si="368"/>
        <v>Post-baccalaureate certificate</v>
      </c>
      <c r="B743" s="20" t="str">
        <f t="shared" si="368"/>
        <v>History</v>
      </c>
      <c r="C743" s="20" t="str">
        <f t="shared" si="368"/>
        <v>Full-time, FT</v>
      </c>
      <c r="D743" s="18" t="s">
        <v>18</v>
      </c>
      <c r="E743" s="4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6">
        <v>0</v>
      </c>
      <c r="W743" s="10"/>
    </row>
    <row r="744" spans="1:23" ht="15" x14ac:dyDescent="0.3">
      <c r="A744" s="20" t="str">
        <f t="shared" ref="A744:B744" si="369">A743</f>
        <v>Post-baccalaureate certificate</v>
      </c>
      <c r="B744" s="20" t="str">
        <f t="shared" si="369"/>
        <v>History</v>
      </c>
      <c r="C744" s="20" t="s">
        <v>19</v>
      </c>
      <c r="D744" s="18" t="s">
        <v>15</v>
      </c>
      <c r="E744" s="4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6">
        <v>0</v>
      </c>
      <c r="W744" s="10"/>
    </row>
    <row r="745" spans="1:23" ht="15" x14ac:dyDescent="0.3">
      <c r="A745" s="20" t="str">
        <f t="shared" ref="A745:C747" si="370">A744</f>
        <v>Post-baccalaureate certificate</v>
      </c>
      <c r="B745" s="20" t="str">
        <f t="shared" si="370"/>
        <v>History</v>
      </c>
      <c r="C745" s="20" t="str">
        <f t="shared" si="370"/>
        <v>Part-time, PT</v>
      </c>
      <c r="D745" s="18" t="s">
        <v>16</v>
      </c>
      <c r="E745" s="4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6">
        <v>0</v>
      </c>
      <c r="W745" s="10"/>
    </row>
    <row r="746" spans="1:23" ht="15" x14ac:dyDescent="0.3">
      <c r="A746" s="20" t="str">
        <f t="shared" si="370"/>
        <v>Post-baccalaureate certificate</v>
      </c>
      <c r="B746" s="20" t="str">
        <f t="shared" si="370"/>
        <v>History</v>
      </c>
      <c r="C746" s="20" t="str">
        <f t="shared" si="370"/>
        <v>Part-time, PT</v>
      </c>
      <c r="D746" s="18" t="s">
        <v>17</v>
      </c>
      <c r="E746" s="4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6">
        <v>0</v>
      </c>
      <c r="W746" s="10"/>
    </row>
    <row r="747" spans="1:23" ht="15" x14ac:dyDescent="0.3">
      <c r="A747" s="20" t="str">
        <f t="shared" si="370"/>
        <v>Post-baccalaureate certificate</v>
      </c>
      <c r="B747" s="20" t="str">
        <f t="shared" si="370"/>
        <v>History</v>
      </c>
      <c r="C747" s="20" t="str">
        <f t="shared" si="370"/>
        <v>Part-time, PT</v>
      </c>
      <c r="D747" s="18" t="s">
        <v>18</v>
      </c>
      <c r="E747" s="4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6">
        <v>0</v>
      </c>
      <c r="W747" s="10"/>
    </row>
    <row r="748" spans="1:23" ht="15" x14ac:dyDescent="0.3">
      <c r="A748" s="20" t="str">
        <f t="shared" ref="A748" si="371">A747</f>
        <v>Post-baccalaureate certificate</v>
      </c>
      <c r="B748" s="20" t="s">
        <v>112</v>
      </c>
      <c r="C748" s="20" t="s">
        <v>14</v>
      </c>
      <c r="D748" s="18" t="s">
        <v>15</v>
      </c>
      <c r="E748" s="4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6">
        <v>0</v>
      </c>
      <c r="W748" s="10"/>
    </row>
    <row r="749" spans="1:23" ht="15" x14ac:dyDescent="0.3">
      <c r="A749" s="20" t="str">
        <f t="shared" ref="A749:C751" si="372">A748</f>
        <v>Post-baccalaureate certificate</v>
      </c>
      <c r="B749" s="20" t="str">
        <f t="shared" si="372"/>
        <v>Political Science</v>
      </c>
      <c r="C749" s="20" t="str">
        <f t="shared" si="372"/>
        <v>Full-time, FT</v>
      </c>
      <c r="D749" s="18" t="s">
        <v>16</v>
      </c>
      <c r="E749" s="4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6">
        <v>0</v>
      </c>
      <c r="W749" s="10"/>
    </row>
    <row r="750" spans="1:23" ht="15" x14ac:dyDescent="0.3">
      <c r="A750" s="20" t="str">
        <f t="shared" si="372"/>
        <v>Post-baccalaureate certificate</v>
      </c>
      <c r="B750" s="20" t="str">
        <f t="shared" si="372"/>
        <v>Political Science</v>
      </c>
      <c r="C750" s="20" t="str">
        <f t="shared" si="372"/>
        <v>Full-time, FT</v>
      </c>
      <c r="D750" s="18" t="s">
        <v>17</v>
      </c>
      <c r="E750" s="4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6">
        <v>0</v>
      </c>
      <c r="W750" s="10"/>
    </row>
    <row r="751" spans="1:23" ht="15" x14ac:dyDescent="0.3">
      <c r="A751" s="20" t="str">
        <f t="shared" si="372"/>
        <v>Post-baccalaureate certificate</v>
      </c>
      <c r="B751" s="20" t="str">
        <f t="shared" si="372"/>
        <v>Political Science</v>
      </c>
      <c r="C751" s="20" t="str">
        <f t="shared" si="372"/>
        <v>Full-time, FT</v>
      </c>
      <c r="D751" s="18" t="s">
        <v>18</v>
      </c>
      <c r="E751" s="4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6">
        <v>0</v>
      </c>
      <c r="W751" s="10"/>
    </row>
    <row r="752" spans="1:23" ht="15" x14ac:dyDescent="0.3">
      <c r="A752" s="20" t="str">
        <f t="shared" ref="A752:B752" si="373">A751</f>
        <v>Post-baccalaureate certificate</v>
      </c>
      <c r="B752" s="20" t="str">
        <f t="shared" si="373"/>
        <v>Political Science</v>
      </c>
      <c r="C752" s="20" t="s">
        <v>19</v>
      </c>
      <c r="D752" s="18" t="s">
        <v>15</v>
      </c>
      <c r="E752" s="4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6">
        <v>0</v>
      </c>
      <c r="W752" s="10"/>
    </row>
    <row r="753" spans="1:23" ht="15" x14ac:dyDescent="0.3">
      <c r="A753" s="20" t="str">
        <f t="shared" ref="A753:C755" si="374">A752</f>
        <v>Post-baccalaureate certificate</v>
      </c>
      <c r="B753" s="20" t="str">
        <f t="shared" si="374"/>
        <v>Political Science</v>
      </c>
      <c r="C753" s="20" t="str">
        <f t="shared" si="374"/>
        <v>Part-time, PT</v>
      </c>
      <c r="D753" s="18" t="s">
        <v>16</v>
      </c>
      <c r="E753" s="4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6">
        <v>0</v>
      </c>
      <c r="W753" s="10"/>
    </row>
    <row r="754" spans="1:23" ht="15" x14ac:dyDescent="0.3">
      <c r="A754" s="20" t="str">
        <f t="shared" si="374"/>
        <v>Post-baccalaureate certificate</v>
      </c>
      <c r="B754" s="20" t="str">
        <f t="shared" si="374"/>
        <v>Political Science</v>
      </c>
      <c r="C754" s="20" t="str">
        <f t="shared" si="374"/>
        <v>Part-time, PT</v>
      </c>
      <c r="D754" s="18" t="s">
        <v>17</v>
      </c>
      <c r="E754" s="4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6">
        <v>0</v>
      </c>
      <c r="W754" s="10"/>
    </row>
    <row r="755" spans="1:23" ht="15" x14ac:dyDescent="0.3">
      <c r="A755" s="20" t="str">
        <f t="shared" si="374"/>
        <v>Post-baccalaureate certificate</v>
      </c>
      <c r="B755" s="20" t="str">
        <f t="shared" si="374"/>
        <v>Political Science</v>
      </c>
      <c r="C755" s="20" t="str">
        <f t="shared" si="374"/>
        <v>Part-time, PT</v>
      </c>
      <c r="D755" s="18" t="s">
        <v>18</v>
      </c>
      <c r="E755" s="4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6">
        <v>0</v>
      </c>
      <c r="W755" s="10"/>
    </row>
    <row r="756" spans="1:23" ht="15" x14ac:dyDescent="0.3">
      <c r="A756" s="20" t="str">
        <f t="shared" ref="A756" si="375">A755</f>
        <v>Post-baccalaureate certificate</v>
      </c>
      <c r="B756" s="20" t="s">
        <v>113</v>
      </c>
      <c r="C756" s="20" t="s">
        <v>14</v>
      </c>
      <c r="D756" s="18" t="s">
        <v>15</v>
      </c>
      <c r="E756" s="4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6">
        <v>0</v>
      </c>
      <c r="W756" s="10"/>
    </row>
    <row r="757" spans="1:23" ht="15" x14ac:dyDescent="0.3">
      <c r="A757" s="20" t="str">
        <f t="shared" ref="A757:C759" si="376">A756</f>
        <v>Post-baccalaureate certificate</v>
      </c>
      <c r="B757" s="20" t="str">
        <f t="shared" si="376"/>
        <v>Sociology</v>
      </c>
      <c r="C757" s="20" t="str">
        <f t="shared" si="376"/>
        <v>Full-time, FT</v>
      </c>
      <c r="D757" s="18" t="s">
        <v>16</v>
      </c>
      <c r="E757" s="4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6">
        <v>0</v>
      </c>
      <c r="W757" s="10"/>
    </row>
    <row r="758" spans="1:23" ht="15" x14ac:dyDescent="0.3">
      <c r="A758" s="20" t="str">
        <f t="shared" si="376"/>
        <v>Post-baccalaureate certificate</v>
      </c>
      <c r="B758" s="20" t="str">
        <f t="shared" si="376"/>
        <v>Sociology</v>
      </c>
      <c r="C758" s="20" t="str">
        <f t="shared" si="376"/>
        <v>Full-time, FT</v>
      </c>
      <c r="D758" s="18" t="s">
        <v>17</v>
      </c>
      <c r="E758" s="4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6">
        <v>0</v>
      </c>
      <c r="W758" s="10"/>
    </row>
    <row r="759" spans="1:23" ht="15" x14ac:dyDescent="0.3">
      <c r="A759" s="20" t="str">
        <f t="shared" si="376"/>
        <v>Post-baccalaureate certificate</v>
      </c>
      <c r="B759" s="20" t="str">
        <f t="shared" si="376"/>
        <v>Sociology</v>
      </c>
      <c r="C759" s="20" t="str">
        <f t="shared" si="376"/>
        <v>Full-time, FT</v>
      </c>
      <c r="D759" s="18" t="s">
        <v>18</v>
      </c>
      <c r="E759" s="4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6">
        <v>0</v>
      </c>
      <c r="W759" s="10"/>
    </row>
    <row r="760" spans="1:23" ht="15" x14ac:dyDescent="0.3">
      <c r="A760" s="20" t="str">
        <f t="shared" ref="A760:B760" si="377">A759</f>
        <v>Post-baccalaureate certificate</v>
      </c>
      <c r="B760" s="20" t="str">
        <f t="shared" si="377"/>
        <v>Sociology</v>
      </c>
      <c r="C760" s="20" t="s">
        <v>19</v>
      </c>
      <c r="D760" s="18" t="s">
        <v>15</v>
      </c>
      <c r="E760" s="4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6">
        <v>0</v>
      </c>
      <c r="W760" s="10"/>
    </row>
    <row r="761" spans="1:23" ht="15" x14ac:dyDescent="0.3">
      <c r="A761" s="20" t="str">
        <f t="shared" ref="A761:C763" si="378">A760</f>
        <v>Post-baccalaureate certificate</v>
      </c>
      <c r="B761" s="20" t="str">
        <f t="shared" si="378"/>
        <v>Sociology</v>
      </c>
      <c r="C761" s="20" t="str">
        <f t="shared" si="378"/>
        <v>Part-time, PT</v>
      </c>
      <c r="D761" s="18" t="s">
        <v>16</v>
      </c>
      <c r="E761" s="4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6">
        <v>0</v>
      </c>
      <c r="W761" s="10"/>
    </row>
    <row r="762" spans="1:23" ht="15" x14ac:dyDescent="0.3">
      <c r="A762" s="20" t="str">
        <f t="shared" si="378"/>
        <v>Post-baccalaureate certificate</v>
      </c>
      <c r="B762" s="20" t="str">
        <f t="shared" si="378"/>
        <v>Sociology</v>
      </c>
      <c r="C762" s="20" t="str">
        <f t="shared" si="378"/>
        <v>Part-time, PT</v>
      </c>
      <c r="D762" s="18" t="s">
        <v>17</v>
      </c>
      <c r="E762" s="4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6">
        <v>0</v>
      </c>
      <c r="W762" s="10"/>
    </row>
    <row r="763" spans="1:23" ht="15" x14ac:dyDescent="0.3">
      <c r="A763" s="20" t="str">
        <f t="shared" si="378"/>
        <v>Post-baccalaureate certificate</v>
      </c>
      <c r="B763" s="20" t="str">
        <f t="shared" si="378"/>
        <v>Sociology</v>
      </c>
      <c r="C763" s="20" t="str">
        <f t="shared" si="378"/>
        <v>Part-time, PT</v>
      </c>
      <c r="D763" s="18" t="s">
        <v>18</v>
      </c>
      <c r="E763" s="4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6">
        <v>0</v>
      </c>
      <c r="W763" s="10"/>
    </row>
    <row r="764" spans="1:23" ht="15" x14ac:dyDescent="0.3">
      <c r="A764" s="20" t="str">
        <f t="shared" ref="A764" si="379">A763</f>
        <v>Post-baccalaureate certificate</v>
      </c>
      <c r="B764" s="20" t="s">
        <v>114</v>
      </c>
      <c r="C764" s="20" t="s">
        <v>14</v>
      </c>
      <c r="D764" s="18" t="s">
        <v>15</v>
      </c>
      <c r="E764" s="4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6">
        <v>0</v>
      </c>
      <c r="W764" s="10"/>
    </row>
    <row r="765" spans="1:23" ht="15" x14ac:dyDescent="0.3">
      <c r="A765" s="20" t="str">
        <f t="shared" ref="A765:C767" si="380">A764</f>
        <v>Post-baccalaureate certificate</v>
      </c>
      <c r="B765" s="20" t="str">
        <f t="shared" si="380"/>
        <v>International Studies</v>
      </c>
      <c r="C765" s="20" t="str">
        <f t="shared" si="380"/>
        <v>Full-time, FT</v>
      </c>
      <c r="D765" s="18" t="s">
        <v>16</v>
      </c>
      <c r="E765" s="4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6">
        <v>0</v>
      </c>
      <c r="W765" s="10"/>
    </row>
    <row r="766" spans="1:23" ht="15" x14ac:dyDescent="0.3">
      <c r="A766" s="20" t="str">
        <f t="shared" si="380"/>
        <v>Post-baccalaureate certificate</v>
      </c>
      <c r="B766" s="20" t="str">
        <f t="shared" si="380"/>
        <v>International Studies</v>
      </c>
      <c r="C766" s="20" t="str">
        <f t="shared" si="380"/>
        <v>Full-time, FT</v>
      </c>
      <c r="D766" s="18" t="s">
        <v>17</v>
      </c>
      <c r="E766" s="4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6">
        <v>0</v>
      </c>
      <c r="W766" s="10"/>
    </row>
    <row r="767" spans="1:23" ht="15" x14ac:dyDescent="0.3">
      <c r="A767" s="20" t="str">
        <f t="shared" si="380"/>
        <v>Post-baccalaureate certificate</v>
      </c>
      <c r="B767" s="20" t="str">
        <f t="shared" si="380"/>
        <v>International Studies</v>
      </c>
      <c r="C767" s="20" t="str">
        <f t="shared" si="380"/>
        <v>Full-time, FT</v>
      </c>
      <c r="D767" s="18" t="s">
        <v>18</v>
      </c>
      <c r="E767" s="4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6">
        <v>0</v>
      </c>
      <c r="W767" s="10"/>
    </row>
    <row r="768" spans="1:23" ht="15" x14ac:dyDescent="0.3">
      <c r="A768" s="20" t="str">
        <f t="shared" ref="A768:B768" si="381">A767</f>
        <v>Post-baccalaureate certificate</v>
      </c>
      <c r="B768" s="20" t="str">
        <f t="shared" si="381"/>
        <v>International Studies</v>
      </c>
      <c r="C768" s="20" t="s">
        <v>19</v>
      </c>
      <c r="D768" s="18" t="s">
        <v>15</v>
      </c>
      <c r="E768" s="4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6">
        <v>0</v>
      </c>
      <c r="W768" s="10"/>
    </row>
    <row r="769" spans="1:23" ht="15" x14ac:dyDescent="0.3">
      <c r="A769" s="20" t="str">
        <f t="shared" ref="A769:C771" si="382">A768</f>
        <v>Post-baccalaureate certificate</v>
      </c>
      <c r="B769" s="20" t="str">
        <f t="shared" si="382"/>
        <v>International Studies</v>
      </c>
      <c r="C769" s="20" t="str">
        <f t="shared" si="382"/>
        <v>Part-time, PT</v>
      </c>
      <c r="D769" s="18" t="s">
        <v>16</v>
      </c>
      <c r="E769" s="4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6">
        <v>0</v>
      </c>
      <c r="W769" s="10"/>
    </row>
    <row r="770" spans="1:23" ht="15" x14ac:dyDescent="0.3">
      <c r="A770" s="20" t="str">
        <f t="shared" si="382"/>
        <v>Post-baccalaureate certificate</v>
      </c>
      <c r="B770" s="20" t="str">
        <f t="shared" si="382"/>
        <v>International Studies</v>
      </c>
      <c r="C770" s="20" t="str">
        <f t="shared" si="382"/>
        <v>Part-time, PT</v>
      </c>
      <c r="D770" s="18" t="s">
        <v>17</v>
      </c>
      <c r="E770" s="4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6">
        <v>0</v>
      </c>
      <c r="W770" s="10"/>
    </row>
    <row r="771" spans="1:23" ht="15" x14ac:dyDescent="0.3">
      <c r="A771" s="20" t="str">
        <f t="shared" si="382"/>
        <v>Post-baccalaureate certificate</v>
      </c>
      <c r="B771" s="20" t="str">
        <f t="shared" si="382"/>
        <v>International Studies</v>
      </c>
      <c r="C771" s="20" t="str">
        <f t="shared" si="382"/>
        <v>Part-time, PT</v>
      </c>
      <c r="D771" s="18" t="s">
        <v>18</v>
      </c>
      <c r="E771" s="4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6">
        <v>0</v>
      </c>
      <c r="W771" s="10"/>
    </row>
    <row r="772" spans="1:23" ht="15" x14ac:dyDescent="0.3">
      <c r="A772" s="20" t="str">
        <f t="shared" ref="A772" si="383">A771</f>
        <v>Post-baccalaureate certificate</v>
      </c>
      <c r="B772" s="20" t="s">
        <v>115</v>
      </c>
      <c r="C772" s="20" t="s">
        <v>14</v>
      </c>
      <c r="D772" s="18" t="s">
        <v>15</v>
      </c>
      <c r="E772" s="4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6">
        <v>0</v>
      </c>
      <c r="W772" s="10"/>
    </row>
    <row r="773" spans="1:23" ht="15" x14ac:dyDescent="0.3">
      <c r="A773" s="20" t="str">
        <f t="shared" ref="A773:C775" si="384">A772</f>
        <v>Post-baccalaureate certificate</v>
      </c>
      <c r="B773" s="20" t="str">
        <f t="shared" si="384"/>
        <v>Afro-American Studies (W/ UMBC)</v>
      </c>
      <c r="C773" s="20" t="str">
        <f t="shared" si="384"/>
        <v>Full-time, FT</v>
      </c>
      <c r="D773" s="18" t="s">
        <v>16</v>
      </c>
      <c r="E773" s="4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6">
        <v>0</v>
      </c>
      <c r="W773" s="10"/>
    </row>
    <row r="774" spans="1:23" ht="15" x14ac:dyDescent="0.3">
      <c r="A774" s="20" t="str">
        <f t="shared" si="384"/>
        <v>Post-baccalaureate certificate</v>
      </c>
      <c r="B774" s="20" t="str">
        <f t="shared" si="384"/>
        <v>Afro-American Studies (W/ UMBC)</v>
      </c>
      <c r="C774" s="20" t="str">
        <f t="shared" si="384"/>
        <v>Full-time, FT</v>
      </c>
      <c r="D774" s="18" t="s">
        <v>17</v>
      </c>
      <c r="E774" s="4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6">
        <v>0</v>
      </c>
      <c r="W774" s="10"/>
    </row>
    <row r="775" spans="1:23" ht="15" x14ac:dyDescent="0.3">
      <c r="A775" s="20" t="str">
        <f t="shared" si="384"/>
        <v>Post-baccalaureate certificate</v>
      </c>
      <c r="B775" s="20" t="str">
        <f t="shared" si="384"/>
        <v>Afro-American Studies (W/ UMBC)</v>
      </c>
      <c r="C775" s="20" t="str">
        <f t="shared" si="384"/>
        <v>Full-time, FT</v>
      </c>
      <c r="D775" s="18" t="s">
        <v>18</v>
      </c>
      <c r="E775" s="4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6">
        <v>0</v>
      </c>
      <c r="W775" s="10"/>
    </row>
    <row r="776" spans="1:23" ht="15" x14ac:dyDescent="0.3">
      <c r="A776" s="20" t="str">
        <f t="shared" ref="A776:B776" si="385">A775</f>
        <v>Post-baccalaureate certificate</v>
      </c>
      <c r="B776" s="20" t="str">
        <f t="shared" si="385"/>
        <v>Afro-American Studies (W/ UMBC)</v>
      </c>
      <c r="C776" s="20" t="s">
        <v>19</v>
      </c>
      <c r="D776" s="18" t="s">
        <v>15</v>
      </c>
      <c r="E776" s="4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6">
        <v>0</v>
      </c>
      <c r="W776" s="10"/>
    </row>
    <row r="777" spans="1:23" ht="15" x14ac:dyDescent="0.3">
      <c r="A777" s="20" t="str">
        <f t="shared" ref="A777:C779" si="386">A776</f>
        <v>Post-baccalaureate certificate</v>
      </c>
      <c r="B777" s="20" t="str">
        <f t="shared" si="386"/>
        <v>Afro-American Studies (W/ UMBC)</v>
      </c>
      <c r="C777" s="20" t="str">
        <f t="shared" si="386"/>
        <v>Part-time, PT</v>
      </c>
      <c r="D777" s="18" t="s">
        <v>16</v>
      </c>
      <c r="E777" s="4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6">
        <v>0</v>
      </c>
      <c r="W777" s="10"/>
    </row>
    <row r="778" spans="1:23" ht="15" x14ac:dyDescent="0.3">
      <c r="A778" s="20" t="str">
        <f t="shared" si="386"/>
        <v>Post-baccalaureate certificate</v>
      </c>
      <c r="B778" s="20" t="str">
        <f t="shared" si="386"/>
        <v>Afro-American Studies (W/ UMBC)</v>
      </c>
      <c r="C778" s="20" t="str">
        <f t="shared" si="386"/>
        <v>Part-time, PT</v>
      </c>
      <c r="D778" s="18" t="s">
        <v>17</v>
      </c>
      <c r="E778" s="4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6">
        <v>0</v>
      </c>
      <c r="W778" s="10"/>
    </row>
    <row r="779" spans="1:23" ht="15" x14ac:dyDescent="0.3">
      <c r="A779" s="20" t="str">
        <f t="shared" si="386"/>
        <v>Post-baccalaureate certificate</v>
      </c>
      <c r="B779" s="20" t="str">
        <f t="shared" si="386"/>
        <v>Afro-American Studies (W/ UMBC)</v>
      </c>
      <c r="C779" s="20" t="str">
        <f t="shared" si="386"/>
        <v>Part-time, PT</v>
      </c>
      <c r="D779" s="18" t="s">
        <v>18</v>
      </c>
      <c r="E779" s="4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6">
        <v>0</v>
      </c>
      <c r="W779" s="10"/>
    </row>
    <row r="780" spans="1:23" ht="15" x14ac:dyDescent="0.3">
      <c r="A780" s="20" t="str">
        <f t="shared" ref="A780" si="387">A779</f>
        <v>Post-baccalaureate certificate</v>
      </c>
      <c r="B780" s="20" t="s">
        <v>116</v>
      </c>
      <c r="C780" s="20" t="s">
        <v>14</v>
      </c>
      <c r="D780" s="18" t="s">
        <v>15</v>
      </c>
      <c r="E780" s="4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6">
        <v>0</v>
      </c>
      <c r="W780" s="10"/>
    </row>
    <row r="781" spans="1:23" ht="15" x14ac:dyDescent="0.3">
      <c r="A781" s="20" t="str">
        <f t="shared" ref="A781:C783" si="388">A780</f>
        <v>Post-baccalaureate certificate</v>
      </c>
      <c r="B781" s="20" t="str">
        <f t="shared" si="388"/>
        <v>Urban Studies</v>
      </c>
      <c r="C781" s="20" t="str">
        <f t="shared" si="388"/>
        <v>Full-time, FT</v>
      </c>
      <c r="D781" s="18" t="s">
        <v>16</v>
      </c>
      <c r="E781" s="4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6">
        <v>0</v>
      </c>
      <c r="W781" s="10"/>
    </row>
    <row r="782" spans="1:23" ht="15" x14ac:dyDescent="0.3">
      <c r="A782" s="20" t="str">
        <f t="shared" si="388"/>
        <v>Post-baccalaureate certificate</v>
      </c>
      <c r="B782" s="20" t="str">
        <f t="shared" si="388"/>
        <v>Urban Studies</v>
      </c>
      <c r="C782" s="20" t="str">
        <f t="shared" si="388"/>
        <v>Full-time, FT</v>
      </c>
      <c r="D782" s="18" t="s">
        <v>17</v>
      </c>
      <c r="E782" s="4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6">
        <v>0</v>
      </c>
      <c r="W782" s="10"/>
    </row>
    <row r="783" spans="1:23" ht="15" x14ac:dyDescent="0.3">
      <c r="A783" s="20" t="str">
        <f t="shared" si="388"/>
        <v>Post-baccalaureate certificate</v>
      </c>
      <c r="B783" s="20" t="str">
        <f t="shared" si="388"/>
        <v>Urban Studies</v>
      </c>
      <c r="C783" s="20" t="str">
        <f t="shared" si="388"/>
        <v>Full-time, FT</v>
      </c>
      <c r="D783" s="18" t="s">
        <v>18</v>
      </c>
      <c r="E783" s="4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6">
        <v>0</v>
      </c>
      <c r="W783" s="10"/>
    </row>
    <row r="784" spans="1:23" ht="15" x14ac:dyDescent="0.3">
      <c r="A784" s="20" t="str">
        <f t="shared" ref="A784:B784" si="389">A783</f>
        <v>Post-baccalaureate certificate</v>
      </c>
      <c r="B784" s="20" t="str">
        <f t="shared" si="389"/>
        <v>Urban Studies</v>
      </c>
      <c r="C784" s="20" t="s">
        <v>19</v>
      </c>
      <c r="D784" s="18" t="s">
        <v>15</v>
      </c>
      <c r="E784" s="4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6">
        <v>0</v>
      </c>
      <c r="W784" s="10"/>
    </row>
    <row r="785" spans="1:23" ht="15" x14ac:dyDescent="0.3">
      <c r="A785" s="20" t="str">
        <f t="shared" ref="A785:C787" si="390">A784</f>
        <v>Post-baccalaureate certificate</v>
      </c>
      <c r="B785" s="20" t="str">
        <f t="shared" si="390"/>
        <v>Urban Studies</v>
      </c>
      <c r="C785" s="20" t="str">
        <f t="shared" si="390"/>
        <v>Part-time, PT</v>
      </c>
      <c r="D785" s="18" t="s">
        <v>16</v>
      </c>
      <c r="E785" s="4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6">
        <v>0</v>
      </c>
      <c r="W785" s="10"/>
    </row>
    <row r="786" spans="1:23" ht="15" x14ac:dyDescent="0.3">
      <c r="A786" s="20" t="str">
        <f t="shared" si="390"/>
        <v>Post-baccalaureate certificate</v>
      </c>
      <c r="B786" s="20" t="str">
        <f t="shared" si="390"/>
        <v>Urban Studies</v>
      </c>
      <c r="C786" s="20" t="str">
        <f t="shared" si="390"/>
        <v>Part-time, PT</v>
      </c>
      <c r="D786" s="18" t="s">
        <v>17</v>
      </c>
      <c r="E786" s="4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6">
        <v>0</v>
      </c>
      <c r="W786" s="10"/>
    </row>
    <row r="787" spans="1:23" ht="15" x14ac:dyDescent="0.3">
      <c r="A787" s="20" t="str">
        <f t="shared" si="390"/>
        <v>Post-baccalaureate certificate</v>
      </c>
      <c r="B787" s="20" t="str">
        <f t="shared" si="390"/>
        <v>Urban Studies</v>
      </c>
      <c r="C787" s="20" t="str">
        <f t="shared" si="390"/>
        <v>Part-time, PT</v>
      </c>
      <c r="D787" s="18" t="s">
        <v>18</v>
      </c>
      <c r="E787" s="4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6">
        <v>0</v>
      </c>
      <c r="W787" s="10"/>
    </row>
    <row r="788" spans="1:23" ht="15" x14ac:dyDescent="0.3">
      <c r="A788" s="20" t="str">
        <f t="shared" ref="A788" si="391">A787</f>
        <v>Post-baccalaureate certificate</v>
      </c>
      <c r="B788" s="20" t="s">
        <v>117</v>
      </c>
      <c r="C788" s="20" t="s">
        <v>14</v>
      </c>
      <c r="D788" s="18" t="s">
        <v>15</v>
      </c>
      <c r="E788" s="4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6">
        <v>0</v>
      </c>
      <c r="W788" s="10"/>
    </row>
    <row r="789" spans="1:23" ht="15" x14ac:dyDescent="0.3">
      <c r="A789" s="20" t="str">
        <f t="shared" ref="A789:C791" si="392">A788</f>
        <v>Post-baccalaureate certificate</v>
      </c>
      <c r="B789" s="20" t="str">
        <f t="shared" si="392"/>
        <v>Interdisciplinary Studies in Societal Equity, and Urbanism</v>
      </c>
      <c r="C789" s="20" t="str">
        <f t="shared" si="392"/>
        <v>Full-time, FT</v>
      </c>
      <c r="D789" s="18" t="s">
        <v>16</v>
      </c>
      <c r="E789" s="4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6">
        <v>0</v>
      </c>
      <c r="W789" s="10"/>
    </row>
    <row r="790" spans="1:23" ht="15" x14ac:dyDescent="0.3">
      <c r="A790" s="20" t="str">
        <f t="shared" si="392"/>
        <v>Post-baccalaureate certificate</v>
      </c>
      <c r="B790" s="20" t="str">
        <f t="shared" si="392"/>
        <v>Interdisciplinary Studies in Societal Equity, and Urbanism</v>
      </c>
      <c r="C790" s="20" t="str">
        <f t="shared" si="392"/>
        <v>Full-time, FT</v>
      </c>
      <c r="D790" s="18" t="s">
        <v>17</v>
      </c>
      <c r="E790" s="4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6">
        <v>0</v>
      </c>
      <c r="W790" s="10"/>
    </row>
    <row r="791" spans="1:23" ht="15" x14ac:dyDescent="0.3">
      <c r="A791" s="20" t="str">
        <f t="shared" si="392"/>
        <v>Post-baccalaureate certificate</v>
      </c>
      <c r="B791" s="20" t="str">
        <f t="shared" si="392"/>
        <v>Interdisciplinary Studies in Societal Equity, and Urbanism</v>
      </c>
      <c r="C791" s="20" t="str">
        <f t="shared" si="392"/>
        <v>Full-time, FT</v>
      </c>
      <c r="D791" s="18" t="s">
        <v>18</v>
      </c>
      <c r="E791" s="4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6">
        <v>0</v>
      </c>
      <c r="W791" s="10"/>
    </row>
    <row r="792" spans="1:23" ht="15" x14ac:dyDescent="0.3">
      <c r="A792" s="20" t="str">
        <f t="shared" ref="A792:B792" si="393">A791</f>
        <v>Post-baccalaureate certificate</v>
      </c>
      <c r="B792" s="20" t="str">
        <f t="shared" si="393"/>
        <v>Interdisciplinary Studies in Societal Equity, and Urbanism</v>
      </c>
      <c r="C792" s="20" t="s">
        <v>19</v>
      </c>
      <c r="D792" s="18" t="s">
        <v>15</v>
      </c>
      <c r="E792" s="4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6">
        <v>0</v>
      </c>
      <c r="W792" s="10"/>
    </row>
    <row r="793" spans="1:23" ht="15" x14ac:dyDescent="0.3">
      <c r="A793" s="20" t="str">
        <f t="shared" ref="A793:C795" si="394">A792</f>
        <v>Post-baccalaureate certificate</v>
      </c>
      <c r="B793" s="20" t="str">
        <f t="shared" si="394"/>
        <v>Interdisciplinary Studies in Societal Equity, and Urbanism</v>
      </c>
      <c r="C793" s="20" t="str">
        <f t="shared" si="394"/>
        <v>Part-time, PT</v>
      </c>
      <c r="D793" s="18" t="s">
        <v>16</v>
      </c>
      <c r="E793" s="4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6">
        <v>0</v>
      </c>
      <c r="W793" s="10"/>
    </row>
    <row r="794" spans="1:23" ht="15" x14ac:dyDescent="0.3">
      <c r="A794" s="20" t="str">
        <f t="shared" si="394"/>
        <v>Post-baccalaureate certificate</v>
      </c>
      <c r="B794" s="20" t="str">
        <f t="shared" si="394"/>
        <v>Interdisciplinary Studies in Societal Equity, and Urbanism</v>
      </c>
      <c r="C794" s="20" t="str">
        <f t="shared" si="394"/>
        <v>Part-time, PT</v>
      </c>
      <c r="D794" s="18" t="s">
        <v>17</v>
      </c>
      <c r="E794" s="4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6">
        <v>0</v>
      </c>
      <c r="W794" s="10"/>
    </row>
    <row r="795" spans="1:23" ht="15" x14ac:dyDescent="0.3">
      <c r="A795" s="20" t="str">
        <f t="shared" si="394"/>
        <v>Post-baccalaureate certificate</v>
      </c>
      <c r="B795" s="20" t="str">
        <f t="shared" si="394"/>
        <v>Interdisciplinary Studies in Societal Equity, and Urbanism</v>
      </c>
      <c r="C795" s="20" t="str">
        <f t="shared" si="394"/>
        <v>Part-time, PT</v>
      </c>
      <c r="D795" s="18" t="s">
        <v>18</v>
      </c>
      <c r="E795" s="4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6">
        <v>0</v>
      </c>
      <c r="W795" s="10"/>
    </row>
    <row r="796" spans="1:23" ht="15" x14ac:dyDescent="0.3">
      <c r="A796" s="20" t="str">
        <f t="shared" ref="A796" si="395">A795</f>
        <v>Post-baccalaureate certificate</v>
      </c>
      <c r="B796" s="20" t="s">
        <v>118</v>
      </c>
      <c r="C796" s="20" t="s">
        <v>14</v>
      </c>
      <c r="D796" s="18" t="s">
        <v>15</v>
      </c>
      <c r="E796" s="4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6">
        <v>0</v>
      </c>
      <c r="W796" s="10"/>
    </row>
    <row r="797" spans="1:23" ht="15" x14ac:dyDescent="0.3">
      <c r="A797" s="20" t="str">
        <f t="shared" ref="A797:C799" si="396">A796</f>
        <v>Post-baccalaureate certificate</v>
      </c>
      <c r="B797" s="20" t="str">
        <f t="shared" si="396"/>
        <v>Museum Studies</v>
      </c>
      <c r="C797" s="20" t="str">
        <f t="shared" si="396"/>
        <v>Full-time, FT</v>
      </c>
      <c r="D797" s="18" t="s">
        <v>16</v>
      </c>
      <c r="E797" s="4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6">
        <v>0</v>
      </c>
      <c r="W797" s="10"/>
    </row>
    <row r="798" spans="1:23" ht="15" x14ac:dyDescent="0.3">
      <c r="A798" s="20" t="str">
        <f t="shared" si="396"/>
        <v>Post-baccalaureate certificate</v>
      </c>
      <c r="B798" s="20" t="str">
        <f t="shared" si="396"/>
        <v>Museum Studies</v>
      </c>
      <c r="C798" s="20" t="str">
        <f t="shared" si="396"/>
        <v>Full-time, FT</v>
      </c>
      <c r="D798" s="18" t="s">
        <v>17</v>
      </c>
      <c r="E798" s="4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6">
        <v>0</v>
      </c>
      <c r="W798" s="10"/>
    </row>
    <row r="799" spans="1:23" ht="15" x14ac:dyDescent="0.3">
      <c r="A799" s="20" t="str">
        <f t="shared" si="396"/>
        <v>Post-baccalaureate certificate</v>
      </c>
      <c r="B799" s="20" t="str">
        <f t="shared" si="396"/>
        <v>Museum Studies</v>
      </c>
      <c r="C799" s="20" t="str">
        <f t="shared" si="396"/>
        <v>Full-time, FT</v>
      </c>
      <c r="D799" s="18" t="s">
        <v>18</v>
      </c>
      <c r="E799" s="4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6">
        <v>0</v>
      </c>
      <c r="W799" s="10"/>
    </row>
    <row r="800" spans="1:23" ht="15" x14ac:dyDescent="0.3">
      <c r="A800" s="20" t="str">
        <f t="shared" ref="A800:B800" si="397">A799</f>
        <v>Post-baccalaureate certificate</v>
      </c>
      <c r="B800" s="20" t="str">
        <f t="shared" si="397"/>
        <v>Museum Studies</v>
      </c>
      <c r="C800" s="20" t="s">
        <v>19</v>
      </c>
      <c r="D800" s="18" t="s">
        <v>15</v>
      </c>
      <c r="E800" s="4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6">
        <v>0</v>
      </c>
      <c r="W800" s="10"/>
    </row>
    <row r="801" spans="1:23" ht="15" x14ac:dyDescent="0.3">
      <c r="A801" s="20" t="str">
        <f t="shared" ref="A801:C803" si="398">A800</f>
        <v>Post-baccalaureate certificate</v>
      </c>
      <c r="B801" s="20" t="str">
        <f t="shared" si="398"/>
        <v>Museum Studies</v>
      </c>
      <c r="C801" s="20" t="str">
        <f t="shared" si="398"/>
        <v>Part-time, PT</v>
      </c>
      <c r="D801" s="18" t="s">
        <v>16</v>
      </c>
      <c r="E801" s="4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6">
        <v>0</v>
      </c>
      <c r="W801" s="10"/>
    </row>
    <row r="802" spans="1:23" ht="15" x14ac:dyDescent="0.3">
      <c r="A802" s="20" t="str">
        <f t="shared" si="398"/>
        <v>Post-baccalaureate certificate</v>
      </c>
      <c r="B802" s="20" t="str">
        <f t="shared" si="398"/>
        <v>Museum Studies</v>
      </c>
      <c r="C802" s="20" t="str">
        <f t="shared" si="398"/>
        <v>Part-time, PT</v>
      </c>
      <c r="D802" s="18" t="s">
        <v>17</v>
      </c>
      <c r="E802" s="4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6">
        <v>0</v>
      </c>
      <c r="W802" s="10"/>
    </row>
    <row r="803" spans="1:23" ht="15" x14ac:dyDescent="0.3">
      <c r="A803" s="20" t="str">
        <f t="shared" si="398"/>
        <v>Post-baccalaureate certificate</v>
      </c>
      <c r="B803" s="20" t="str">
        <f t="shared" si="398"/>
        <v>Museum Studies</v>
      </c>
      <c r="C803" s="20" t="str">
        <f t="shared" si="398"/>
        <v>Part-time, PT</v>
      </c>
      <c r="D803" s="18" t="s">
        <v>18</v>
      </c>
      <c r="E803" s="4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6">
        <v>0</v>
      </c>
      <c r="W803" s="10"/>
    </row>
    <row r="804" spans="1:23" ht="15" x14ac:dyDescent="0.3">
      <c r="A804" s="20" t="str">
        <f t="shared" ref="A804" si="399">A803</f>
        <v>Post-baccalaureate certificate</v>
      </c>
      <c r="B804" s="20" t="s">
        <v>119</v>
      </c>
      <c r="C804" s="20" t="s">
        <v>14</v>
      </c>
      <c r="D804" s="18" t="s">
        <v>15</v>
      </c>
      <c r="E804" s="4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6">
        <v>0</v>
      </c>
      <c r="W804" s="10"/>
    </row>
    <row r="805" spans="1:23" ht="15" x14ac:dyDescent="0.3">
      <c r="A805" s="20" t="str">
        <f t="shared" ref="A805:C807" si="400">A804</f>
        <v>Post-baccalaureate certificate</v>
      </c>
      <c r="B805" s="20" t="str">
        <f t="shared" si="400"/>
        <v>Applied Liberal Arts</v>
      </c>
      <c r="C805" s="20" t="str">
        <f t="shared" si="400"/>
        <v>Full-time, FT</v>
      </c>
      <c r="D805" s="18" t="s">
        <v>16</v>
      </c>
      <c r="E805" s="4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6">
        <v>0</v>
      </c>
      <c r="W805" s="10"/>
    </row>
    <row r="806" spans="1:23" ht="15" x14ac:dyDescent="0.3">
      <c r="A806" s="20" t="str">
        <f t="shared" si="400"/>
        <v>Post-baccalaureate certificate</v>
      </c>
      <c r="B806" s="20" t="str">
        <f t="shared" si="400"/>
        <v>Applied Liberal Arts</v>
      </c>
      <c r="C806" s="20" t="str">
        <f t="shared" si="400"/>
        <v>Full-time, FT</v>
      </c>
      <c r="D806" s="18" t="s">
        <v>17</v>
      </c>
      <c r="E806" s="4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6">
        <v>0</v>
      </c>
      <c r="W806" s="10"/>
    </row>
    <row r="807" spans="1:23" ht="15" x14ac:dyDescent="0.3">
      <c r="A807" s="20" t="str">
        <f t="shared" si="400"/>
        <v>Post-baccalaureate certificate</v>
      </c>
      <c r="B807" s="20" t="str">
        <f t="shared" si="400"/>
        <v>Applied Liberal Arts</v>
      </c>
      <c r="C807" s="20" t="str">
        <f t="shared" si="400"/>
        <v>Full-time, FT</v>
      </c>
      <c r="D807" s="18" t="s">
        <v>18</v>
      </c>
      <c r="E807" s="4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6">
        <v>0</v>
      </c>
      <c r="W807" s="10"/>
    </row>
    <row r="808" spans="1:23" ht="15" x14ac:dyDescent="0.3">
      <c r="A808" s="20" t="str">
        <f t="shared" ref="A808:B808" si="401">A807</f>
        <v>Post-baccalaureate certificate</v>
      </c>
      <c r="B808" s="20" t="str">
        <f t="shared" si="401"/>
        <v>Applied Liberal Arts</v>
      </c>
      <c r="C808" s="20" t="s">
        <v>19</v>
      </c>
      <c r="D808" s="18" t="s">
        <v>15</v>
      </c>
      <c r="E808" s="4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6">
        <v>0</v>
      </c>
      <c r="W808" s="10"/>
    </row>
    <row r="809" spans="1:23" ht="15" x14ac:dyDescent="0.3">
      <c r="A809" s="20" t="str">
        <f t="shared" ref="A809:C811" si="402">A808</f>
        <v>Post-baccalaureate certificate</v>
      </c>
      <c r="B809" s="20" t="str">
        <f t="shared" si="402"/>
        <v>Applied Liberal Arts</v>
      </c>
      <c r="C809" s="20" t="str">
        <f t="shared" si="402"/>
        <v>Part-time, PT</v>
      </c>
      <c r="D809" s="18" t="s">
        <v>16</v>
      </c>
      <c r="E809" s="4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6">
        <v>0</v>
      </c>
      <c r="W809" s="10"/>
    </row>
    <row r="810" spans="1:23" ht="15" x14ac:dyDescent="0.3">
      <c r="A810" s="20" t="str">
        <f t="shared" si="402"/>
        <v>Post-baccalaureate certificate</v>
      </c>
      <c r="B810" s="20" t="str">
        <f t="shared" si="402"/>
        <v>Applied Liberal Arts</v>
      </c>
      <c r="C810" s="20" t="str">
        <f t="shared" si="402"/>
        <v>Part-time, PT</v>
      </c>
      <c r="D810" s="18" t="s">
        <v>17</v>
      </c>
      <c r="E810" s="4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6">
        <v>0</v>
      </c>
      <c r="W810" s="10"/>
    </row>
    <row r="811" spans="1:23" ht="15" x14ac:dyDescent="0.3">
      <c r="A811" s="20" t="str">
        <f t="shared" si="402"/>
        <v>Post-baccalaureate certificate</v>
      </c>
      <c r="B811" s="20" t="str">
        <f t="shared" si="402"/>
        <v>Applied Liberal Arts</v>
      </c>
      <c r="C811" s="20" t="str">
        <f t="shared" si="402"/>
        <v>Part-time, PT</v>
      </c>
      <c r="D811" s="18" t="s">
        <v>18</v>
      </c>
      <c r="E811" s="4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6">
        <v>0</v>
      </c>
      <c r="W811" s="10"/>
    </row>
    <row r="812" spans="1:23" ht="15" x14ac:dyDescent="0.3">
      <c r="A812" s="20" t="str">
        <f t="shared" ref="A812" si="403">A811</f>
        <v>Post-baccalaureate certificate</v>
      </c>
      <c r="B812" s="20" t="s">
        <v>120</v>
      </c>
      <c r="C812" s="20" t="s">
        <v>14</v>
      </c>
      <c r="D812" s="18" t="s">
        <v>15</v>
      </c>
      <c r="E812" s="4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6">
        <v>0</v>
      </c>
      <c r="W812" s="10"/>
    </row>
    <row r="813" spans="1:23" ht="15" x14ac:dyDescent="0.3">
      <c r="A813" s="20" t="str">
        <f t="shared" ref="A813:C815" si="404">A812</f>
        <v>Post-baccalaureate certificate</v>
      </c>
      <c r="B813" s="20" t="str">
        <f t="shared" si="404"/>
        <v>Integrated Sciences</v>
      </c>
      <c r="C813" s="20" t="str">
        <f t="shared" si="404"/>
        <v>Full-time, FT</v>
      </c>
      <c r="D813" s="18" t="s">
        <v>16</v>
      </c>
      <c r="E813" s="4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6">
        <v>0</v>
      </c>
      <c r="W813" s="10"/>
    </row>
    <row r="814" spans="1:23" ht="15" x14ac:dyDescent="0.3">
      <c r="A814" s="20" t="str">
        <f t="shared" si="404"/>
        <v>Post-baccalaureate certificate</v>
      </c>
      <c r="B814" s="20" t="str">
        <f t="shared" si="404"/>
        <v>Integrated Sciences</v>
      </c>
      <c r="C814" s="20" t="str">
        <f t="shared" si="404"/>
        <v>Full-time, FT</v>
      </c>
      <c r="D814" s="18" t="s">
        <v>17</v>
      </c>
      <c r="E814" s="4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6">
        <v>0</v>
      </c>
      <c r="W814" s="10"/>
    </row>
    <row r="815" spans="1:23" ht="15" x14ac:dyDescent="0.3">
      <c r="A815" s="20" t="str">
        <f t="shared" si="404"/>
        <v>Post-baccalaureate certificate</v>
      </c>
      <c r="B815" s="20" t="str">
        <f t="shared" si="404"/>
        <v>Integrated Sciences</v>
      </c>
      <c r="C815" s="20" t="str">
        <f t="shared" si="404"/>
        <v>Full-time, FT</v>
      </c>
      <c r="D815" s="18" t="s">
        <v>18</v>
      </c>
      <c r="E815" s="4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6">
        <v>0</v>
      </c>
      <c r="W815" s="10"/>
    </row>
    <row r="816" spans="1:23" ht="15" x14ac:dyDescent="0.3">
      <c r="A816" s="20" t="str">
        <f t="shared" ref="A816:B816" si="405">A815</f>
        <v>Post-baccalaureate certificate</v>
      </c>
      <c r="B816" s="20" t="str">
        <f t="shared" si="405"/>
        <v>Integrated Sciences</v>
      </c>
      <c r="C816" s="20" t="s">
        <v>19</v>
      </c>
      <c r="D816" s="18" t="s">
        <v>15</v>
      </c>
      <c r="E816" s="4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6">
        <v>0</v>
      </c>
      <c r="W816" s="10"/>
    </row>
    <row r="817" spans="1:23" ht="15" x14ac:dyDescent="0.3">
      <c r="A817" s="20" t="str">
        <f t="shared" ref="A817:C819" si="406">A816</f>
        <v>Post-baccalaureate certificate</v>
      </c>
      <c r="B817" s="20" t="str">
        <f t="shared" si="406"/>
        <v>Integrated Sciences</v>
      </c>
      <c r="C817" s="20" t="str">
        <f t="shared" si="406"/>
        <v>Part-time, PT</v>
      </c>
      <c r="D817" s="18" t="s">
        <v>16</v>
      </c>
      <c r="E817" s="4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6">
        <v>0</v>
      </c>
      <c r="W817" s="10"/>
    </row>
    <row r="818" spans="1:23" ht="15" x14ac:dyDescent="0.3">
      <c r="A818" s="20" t="str">
        <f t="shared" si="406"/>
        <v>Post-baccalaureate certificate</v>
      </c>
      <c r="B818" s="20" t="str">
        <f t="shared" si="406"/>
        <v>Integrated Sciences</v>
      </c>
      <c r="C818" s="20" t="str">
        <f t="shared" si="406"/>
        <v>Part-time, PT</v>
      </c>
      <c r="D818" s="18" t="s">
        <v>17</v>
      </c>
      <c r="E818" s="4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6">
        <v>0</v>
      </c>
      <c r="W818" s="10"/>
    </row>
    <row r="819" spans="1:23" ht="15" x14ac:dyDescent="0.3">
      <c r="A819" s="20" t="str">
        <f t="shared" si="406"/>
        <v>Post-baccalaureate certificate</v>
      </c>
      <c r="B819" s="20" t="str">
        <f t="shared" si="406"/>
        <v>Integrated Sciences</v>
      </c>
      <c r="C819" s="20" t="str">
        <f t="shared" si="406"/>
        <v>Part-time, PT</v>
      </c>
      <c r="D819" s="18" t="s">
        <v>18</v>
      </c>
      <c r="E819" s="4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6">
        <v>0</v>
      </c>
      <c r="W819" s="10"/>
    </row>
    <row r="820" spans="1:23" ht="15" x14ac:dyDescent="0.3">
      <c r="A820" s="20" t="str">
        <f t="shared" ref="A820" si="407">A819</f>
        <v>Post-baccalaureate certificate</v>
      </c>
      <c r="B820" s="20" t="s">
        <v>121</v>
      </c>
      <c r="C820" s="20" t="s">
        <v>14</v>
      </c>
      <c r="D820" s="18" t="s">
        <v>15</v>
      </c>
      <c r="E820" s="4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6">
        <v>0</v>
      </c>
      <c r="W820" s="10"/>
    </row>
    <row r="821" spans="1:23" ht="15" x14ac:dyDescent="0.3">
      <c r="A821" s="20" t="str">
        <f t="shared" ref="A821:C823" si="408">A820</f>
        <v>Post-baccalaureate certificate</v>
      </c>
      <c r="B821" s="20" t="str">
        <f t="shared" si="408"/>
        <v>Advanced National Security</v>
      </c>
      <c r="C821" s="20" t="str">
        <f t="shared" si="408"/>
        <v>Full-time, FT</v>
      </c>
      <c r="D821" s="18" t="s">
        <v>16</v>
      </c>
      <c r="E821" s="4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6">
        <v>0</v>
      </c>
      <c r="W821" s="10"/>
    </row>
    <row r="822" spans="1:23" ht="15" x14ac:dyDescent="0.3">
      <c r="A822" s="20" t="str">
        <f t="shared" si="408"/>
        <v>Post-baccalaureate certificate</v>
      </c>
      <c r="B822" s="20" t="str">
        <f t="shared" si="408"/>
        <v>Advanced National Security</v>
      </c>
      <c r="C822" s="20" t="str">
        <f t="shared" si="408"/>
        <v>Full-time, FT</v>
      </c>
      <c r="D822" s="18" t="s">
        <v>17</v>
      </c>
      <c r="E822" s="4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6">
        <v>0</v>
      </c>
      <c r="W822" s="10"/>
    </row>
    <row r="823" spans="1:23" ht="15" x14ac:dyDescent="0.3">
      <c r="A823" s="20" t="str">
        <f t="shared" si="408"/>
        <v>Post-baccalaureate certificate</v>
      </c>
      <c r="B823" s="20" t="str">
        <f t="shared" si="408"/>
        <v>Advanced National Security</v>
      </c>
      <c r="C823" s="20" t="str">
        <f t="shared" si="408"/>
        <v>Full-time, FT</v>
      </c>
      <c r="D823" s="18" t="s">
        <v>18</v>
      </c>
      <c r="E823" s="4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6">
        <v>0</v>
      </c>
      <c r="W823" s="10"/>
    </row>
    <row r="824" spans="1:23" ht="15" x14ac:dyDescent="0.3">
      <c r="A824" s="20" t="str">
        <f t="shared" ref="A824:B824" si="409">A823</f>
        <v>Post-baccalaureate certificate</v>
      </c>
      <c r="B824" s="20" t="str">
        <f t="shared" si="409"/>
        <v>Advanced National Security</v>
      </c>
      <c r="C824" s="20" t="s">
        <v>19</v>
      </c>
      <c r="D824" s="18" t="s">
        <v>15</v>
      </c>
      <c r="E824" s="4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6">
        <v>0</v>
      </c>
      <c r="W824" s="10"/>
    </row>
    <row r="825" spans="1:23" ht="15" x14ac:dyDescent="0.3">
      <c r="A825" s="20" t="str">
        <f t="shared" ref="A825:C827" si="410">A824</f>
        <v>Post-baccalaureate certificate</v>
      </c>
      <c r="B825" s="20" t="str">
        <f t="shared" si="410"/>
        <v>Advanced National Security</v>
      </c>
      <c r="C825" s="20" t="str">
        <f t="shared" si="410"/>
        <v>Part-time, PT</v>
      </c>
      <c r="D825" s="18" t="s">
        <v>16</v>
      </c>
      <c r="E825" s="4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6">
        <v>0</v>
      </c>
      <c r="W825" s="10"/>
    </row>
    <row r="826" spans="1:23" ht="15" x14ac:dyDescent="0.3">
      <c r="A826" s="20" t="str">
        <f t="shared" si="410"/>
        <v>Post-baccalaureate certificate</v>
      </c>
      <c r="B826" s="20" t="str">
        <f t="shared" si="410"/>
        <v>Advanced National Security</v>
      </c>
      <c r="C826" s="20" t="str">
        <f t="shared" si="410"/>
        <v>Part-time, PT</v>
      </c>
      <c r="D826" s="18" t="s">
        <v>17</v>
      </c>
      <c r="E826" s="4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6">
        <v>0</v>
      </c>
      <c r="W826" s="10"/>
    </row>
    <row r="827" spans="1:23" ht="15" x14ac:dyDescent="0.3">
      <c r="A827" s="20" t="str">
        <f t="shared" si="410"/>
        <v>Post-baccalaureate certificate</v>
      </c>
      <c r="B827" s="20" t="str">
        <f t="shared" si="410"/>
        <v>Advanced National Security</v>
      </c>
      <c r="C827" s="20" t="str">
        <f t="shared" si="410"/>
        <v>Part-time, PT</v>
      </c>
      <c r="D827" s="18" t="s">
        <v>18</v>
      </c>
      <c r="E827" s="4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6">
        <v>0</v>
      </c>
      <c r="W827" s="10"/>
    </row>
    <row r="828" spans="1:23" ht="15" x14ac:dyDescent="0.3">
      <c r="A828" s="20" t="str">
        <f t="shared" ref="A828" si="411">A827</f>
        <v>Post-baccalaureate certificate</v>
      </c>
      <c r="B828" s="20" t="s">
        <v>122</v>
      </c>
      <c r="C828" s="20" t="s">
        <v>14</v>
      </c>
      <c r="D828" s="18" t="s">
        <v>15</v>
      </c>
      <c r="E828" s="4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6">
        <v>0</v>
      </c>
      <c r="W828" s="10"/>
    </row>
    <row r="829" spans="1:23" ht="15" x14ac:dyDescent="0.3">
      <c r="A829" s="20" t="str">
        <f t="shared" ref="A829:C831" si="412">A828</f>
        <v>Post-baccalaureate certificate</v>
      </c>
      <c r="B829" s="20" t="str">
        <f t="shared" si="412"/>
        <v>Undeclared</v>
      </c>
      <c r="C829" s="20" t="str">
        <f t="shared" si="412"/>
        <v>Full-time, FT</v>
      </c>
      <c r="D829" s="18" t="s">
        <v>16</v>
      </c>
      <c r="E829" s="4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6">
        <v>0</v>
      </c>
      <c r="W829" s="10"/>
    </row>
    <row r="830" spans="1:23" ht="15" x14ac:dyDescent="0.3">
      <c r="A830" s="20" t="str">
        <f t="shared" si="412"/>
        <v>Post-baccalaureate certificate</v>
      </c>
      <c r="B830" s="20" t="str">
        <f t="shared" si="412"/>
        <v>Undeclared</v>
      </c>
      <c r="C830" s="20" t="str">
        <f t="shared" si="412"/>
        <v>Full-time, FT</v>
      </c>
      <c r="D830" s="18" t="s">
        <v>17</v>
      </c>
      <c r="E830" s="4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6">
        <v>0</v>
      </c>
      <c r="W830" s="10"/>
    </row>
    <row r="831" spans="1:23" ht="15" x14ac:dyDescent="0.3">
      <c r="A831" s="20" t="str">
        <f t="shared" si="412"/>
        <v>Post-baccalaureate certificate</v>
      </c>
      <c r="B831" s="20" t="str">
        <f t="shared" si="412"/>
        <v>Undeclared</v>
      </c>
      <c r="C831" s="20" t="str">
        <f t="shared" si="412"/>
        <v>Full-time, FT</v>
      </c>
      <c r="D831" s="18" t="s">
        <v>18</v>
      </c>
      <c r="E831" s="4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6">
        <v>0</v>
      </c>
      <c r="W831" s="10"/>
    </row>
    <row r="832" spans="1:23" ht="15" x14ac:dyDescent="0.3">
      <c r="A832" s="20" t="str">
        <f t="shared" ref="A832:B832" si="413">A831</f>
        <v>Post-baccalaureate certificate</v>
      </c>
      <c r="B832" s="20" t="str">
        <f t="shared" si="413"/>
        <v>Undeclared</v>
      </c>
      <c r="C832" s="20" t="s">
        <v>19</v>
      </c>
      <c r="D832" s="18" t="s">
        <v>15</v>
      </c>
      <c r="E832" s="4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6">
        <v>0</v>
      </c>
      <c r="W832" s="10"/>
    </row>
    <row r="833" spans="1:23" ht="15" x14ac:dyDescent="0.3">
      <c r="A833" s="20" t="str">
        <f t="shared" ref="A833:C835" si="414">A832</f>
        <v>Post-baccalaureate certificate</v>
      </c>
      <c r="B833" s="20" t="str">
        <f t="shared" si="414"/>
        <v>Undeclared</v>
      </c>
      <c r="C833" s="20" t="str">
        <f t="shared" si="414"/>
        <v>Part-time, PT</v>
      </c>
      <c r="D833" s="18" t="s">
        <v>16</v>
      </c>
      <c r="E833" s="4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6">
        <v>0</v>
      </c>
      <c r="W833" s="10"/>
    </row>
    <row r="834" spans="1:23" ht="15" x14ac:dyDescent="0.3">
      <c r="A834" s="20" t="str">
        <f t="shared" si="414"/>
        <v>Post-baccalaureate certificate</v>
      </c>
      <c r="B834" s="20" t="str">
        <f t="shared" si="414"/>
        <v>Undeclared</v>
      </c>
      <c r="C834" s="20" t="str">
        <f t="shared" si="414"/>
        <v>Part-time, PT</v>
      </c>
      <c r="D834" s="18" t="s">
        <v>17</v>
      </c>
      <c r="E834" s="4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6">
        <v>0</v>
      </c>
      <c r="W834" s="10"/>
    </row>
    <row r="835" spans="1:23" ht="15" x14ac:dyDescent="0.3">
      <c r="A835" s="20" t="str">
        <f t="shared" si="414"/>
        <v>Post-baccalaureate certificate</v>
      </c>
      <c r="B835" s="20" t="str">
        <f t="shared" si="414"/>
        <v>Undeclared</v>
      </c>
      <c r="C835" s="20" t="str">
        <f t="shared" si="414"/>
        <v>Part-time, PT</v>
      </c>
      <c r="D835" s="18" t="s">
        <v>18</v>
      </c>
      <c r="E835" s="4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6">
        <v>0</v>
      </c>
      <c r="W835" s="10"/>
    </row>
    <row r="836" spans="1:23" ht="15" x14ac:dyDescent="0.3">
      <c r="A836" s="20" t="s">
        <v>123</v>
      </c>
      <c r="B836" s="20" t="s">
        <v>13</v>
      </c>
      <c r="C836" s="20" t="s">
        <v>14</v>
      </c>
      <c r="D836" s="18" t="s">
        <v>15</v>
      </c>
      <c r="E836" s="4">
        <v>5</v>
      </c>
      <c r="F836" s="5">
        <v>4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6">
        <v>0</v>
      </c>
      <c r="W836" s="10"/>
    </row>
    <row r="837" spans="1:23" ht="15" x14ac:dyDescent="0.3">
      <c r="A837" s="20" t="str">
        <f t="shared" ref="A837:C839" si="415">A836</f>
        <v>Masters</v>
      </c>
      <c r="B837" s="20" t="str">
        <f t="shared" si="415"/>
        <v>Architecture and Environmental Design</v>
      </c>
      <c r="C837" s="20" t="str">
        <f t="shared" si="415"/>
        <v>Full-time, FT</v>
      </c>
      <c r="D837" s="18" t="s">
        <v>16</v>
      </c>
      <c r="E837" s="4">
        <v>5</v>
      </c>
      <c r="F837" s="5">
        <v>4</v>
      </c>
      <c r="G837" s="5">
        <v>0</v>
      </c>
      <c r="H837" s="5">
        <v>0</v>
      </c>
      <c r="I837" s="5">
        <v>1</v>
      </c>
      <c r="J837" s="5">
        <v>0</v>
      </c>
      <c r="K837" s="5">
        <v>0</v>
      </c>
      <c r="L837" s="5">
        <v>0</v>
      </c>
      <c r="M837" s="5">
        <v>4</v>
      </c>
      <c r="N837" s="5">
        <v>1</v>
      </c>
      <c r="O837" s="5">
        <v>0</v>
      </c>
      <c r="P837" s="5">
        <v>0</v>
      </c>
      <c r="Q837" s="5">
        <v>0</v>
      </c>
      <c r="R837" s="5">
        <v>3</v>
      </c>
      <c r="S837" s="5">
        <v>3</v>
      </c>
      <c r="T837" s="5">
        <v>1</v>
      </c>
      <c r="U837" s="5">
        <v>0</v>
      </c>
      <c r="V837" s="6">
        <v>0</v>
      </c>
      <c r="W837" s="10"/>
    </row>
    <row r="838" spans="1:23" ht="15" x14ac:dyDescent="0.3">
      <c r="A838" s="20" t="str">
        <f t="shared" si="415"/>
        <v>Masters</v>
      </c>
      <c r="B838" s="20" t="str">
        <f t="shared" si="415"/>
        <v>Architecture and Environmental Design</v>
      </c>
      <c r="C838" s="20" t="str">
        <f t="shared" si="415"/>
        <v>Full-time, FT</v>
      </c>
      <c r="D838" s="18" t="s">
        <v>17</v>
      </c>
      <c r="E838" s="4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6">
        <v>0</v>
      </c>
      <c r="W838" s="10"/>
    </row>
    <row r="839" spans="1:23" ht="15" x14ac:dyDescent="0.3">
      <c r="A839" s="20" t="str">
        <f t="shared" si="415"/>
        <v>Masters</v>
      </c>
      <c r="B839" s="20" t="str">
        <f t="shared" si="415"/>
        <v>Architecture and Environmental Design</v>
      </c>
      <c r="C839" s="20" t="str">
        <f t="shared" si="415"/>
        <v>Full-time, FT</v>
      </c>
      <c r="D839" s="18" t="s">
        <v>18</v>
      </c>
      <c r="E839" s="4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6">
        <v>0</v>
      </c>
      <c r="W839" s="10"/>
    </row>
    <row r="840" spans="1:23" ht="15" x14ac:dyDescent="0.3">
      <c r="A840" s="20" t="str">
        <f t="shared" ref="A840:B840" si="416">A839</f>
        <v>Masters</v>
      </c>
      <c r="B840" s="20" t="str">
        <f t="shared" si="416"/>
        <v>Architecture and Environmental Design</v>
      </c>
      <c r="C840" s="20" t="s">
        <v>19</v>
      </c>
      <c r="D840" s="18" t="s">
        <v>15</v>
      </c>
      <c r="E840" s="4">
        <v>0</v>
      </c>
      <c r="F840" s="5">
        <v>1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6">
        <v>0</v>
      </c>
      <c r="W840" s="10"/>
    </row>
    <row r="841" spans="1:23" ht="15" x14ac:dyDescent="0.3">
      <c r="A841" s="20" t="str">
        <f t="shared" ref="A841:C843" si="417">A840</f>
        <v>Masters</v>
      </c>
      <c r="B841" s="20" t="str">
        <f t="shared" si="417"/>
        <v>Architecture and Environmental Design</v>
      </c>
      <c r="C841" s="20" t="str">
        <f t="shared" si="417"/>
        <v>Part-time, PT</v>
      </c>
      <c r="D841" s="18" t="s">
        <v>16</v>
      </c>
      <c r="E841" s="4">
        <v>0</v>
      </c>
      <c r="F841" s="5">
        <v>1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1</v>
      </c>
      <c r="N841" s="5">
        <v>0</v>
      </c>
      <c r="O841" s="5">
        <v>0</v>
      </c>
      <c r="P841" s="5">
        <v>0</v>
      </c>
      <c r="Q841" s="5">
        <v>1</v>
      </c>
      <c r="R841" s="5">
        <v>0</v>
      </c>
      <c r="S841" s="5">
        <v>0</v>
      </c>
      <c r="T841" s="5">
        <v>1</v>
      </c>
      <c r="U841" s="5">
        <v>0</v>
      </c>
      <c r="V841" s="6">
        <v>0</v>
      </c>
      <c r="W841" s="10"/>
    </row>
    <row r="842" spans="1:23" ht="15" x14ac:dyDescent="0.3">
      <c r="A842" s="20" t="str">
        <f t="shared" si="417"/>
        <v>Masters</v>
      </c>
      <c r="B842" s="20" t="str">
        <f t="shared" si="417"/>
        <v>Architecture and Environmental Design</v>
      </c>
      <c r="C842" s="20" t="str">
        <f t="shared" si="417"/>
        <v>Part-time, PT</v>
      </c>
      <c r="D842" s="18" t="s">
        <v>17</v>
      </c>
      <c r="E842" s="4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6">
        <v>0</v>
      </c>
      <c r="W842" s="10"/>
    </row>
    <row r="843" spans="1:23" ht="15" x14ac:dyDescent="0.3">
      <c r="A843" s="20" t="str">
        <f t="shared" si="417"/>
        <v>Masters</v>
      </c>
      <c r="B843" s="20" t="str">
        <f t="shared" si="417"/>
        <v>Architecture and Environmental Design</v>
      </c>
      <c r="C843" s="20" t="str">
        <f t="shared" si="417"/>
        <v>Part-time, PT</v>
      </c>
      <c r="D843" s="18" t="s">
        <v>18</v>
      </c>
      <c r="E843" s="4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6">
        <v>0</v>
      </c>
      <c r="W843" s="10"/>
    </row>
    <row r="844" spans="1:23" ht="15" x14ac:dyDescent="0.3">
      <c r="A844" s="20" t="str">
        <f t="shared" ref="A844" si="418">A843</f>
        <v>Masters</v>
      </c>
      <c r="B844" s="20" t="s">
        <v>20</v>
      </c>
      <c r="C844" s="20" t="s">
        <v>14</v>
      </c>
      <c r="D844" s="18" t="s">
        <v>15</v>
      </c>
      <c r="E844" s="4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6">
        <v>0</v>
      </c>
      <c r="W844" s="10"/>
    </row>
    <row r="845" spans="1:23" ht="15" x14ac:dyDescent="0.3">
      <c r="A845" s="20" t="str">
        <f t="shared" ref="A845:C847" si="419">A844</f>
        <v>Masters</v>
      </c>
      <c r="B845" s="20" t="str">
        <f t="shared" si="419"/>
        <v>Interior Design</v>
      </c>
      <c r="C845" s="20" t="str">
        <f t="shared" si="419"/>
        <v>Full-time, FT</v>
      </c>
      <c r="D845" s="18" t="s">
        <v>16</v>
      </c>
      <c r="E845" s="4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6">
        <v>0</v>
      </c>
      <c r="W845" s="10"/>
    </row>
    <row r="846" spans="1:23" ht="15" x14ac:dyDescent="0.3">
      <c r="A846" s="20" t="str">
        <f t="shared" si="419"/>
        <v>Masters</v>
      </c>
      <c r="B846" s="20" t="str">
        <f t="shared" si="419"/>
        <v>Interior Design</v>
      </c>
      <c r="C846" s="20" t="str">
        <f t="shared" si="419"/>
        <v>Full-time, FT</v>
      </c>
      <c r="D846" s="18" t="s">
        <v>17</v>
      </c>
      <c r="E846" s="4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6">
        <v>0</v>
      </c>
      <c r="W846" s="10"/>
    </row>
    <row r="847" spans="1:23" ht="15" x14ac:dyDescent="0.3">
      <c r="A847" s="20" t="str">
        <f t="shared" si="419"/>
        <v>Masters</v>
      </c>
      <c r="B847" s="20" t="str">
        <f t="shared" si="419"/>
        <v>Interior Design</v>
      </c>
      <c r="C847" s="20" t="str">
        <f t="shared" si="419"/>
        <v>Full-time, FT</v>
      </c>
      <c r="D847" s="18" t="s">
        <v>18</v>
      </c>
      <c r="E847" s="4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6">
        <v>0</v>
      </c>
      <c r="W847" s="10"/>
    </row>
    <row r="848" spans="1:23" ht="15" x14ac:dyDescent="0.3">
      <c r="A848" s="20" t="str">
        <f t="shared" ref="A848:B848" si="420">A847</f>
        <v>Masters</v>
      </c>
      <c r="B848" s="20" t="str">
        <f t="shared" si="420"/>
        <v>Interior Design</v>
      </c>
      <c r="C848" s="20" t="s">
        <v>19</v>
      </c>
      <c r="D848" s="18" t="s">
        <v>15</v>
      </c>
      <c r="E848" s="4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6">
        <v>0</v>
      </c>
      <c r="W848" s="10"/>
    </row>
    <row r="849" spans="1:23" ht="15" x14ac:dyDescent="0.3">
      <c r="A849" s="20" t="str">
        <f t="shared" ref="A849:C851" si="421">A848</f>
        <v>Masters</v>
      </c>
      <c r="B849" s="20" t="str">
        <f t="shared" si="421"/>
        <v>Interior Design</v>
      </c>
      <c r="C849" s="20" t="str">
        <f t="shared" si="421"/>
        <v>Part-time, PT</v>
      </c>
      <c r="D849" s="18" t="s">
        <v>16</v>
      </c>
      <c r="E849" s="4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6">
        <v>0</v>
      </c>
      <c r="W849" s="10"/>
    </row>
    <row r="850" spans="1:23" ht="15" x14ac:dyDescent="0.3">
      <c r="A850" s="20" t="str">
        <f t="shared" si="421"/>
        <v>Masters</v>
      </c>
      <c r="B850" s="20" t="str">
        <f t="shared" si="421"/>
        <v>Interior Design</v>
      </c>
      <c r="C850" s="20" t="str">
        <f t="shared" si="421"/>
        <v>Part-time, PT</v>
      </c>
      <c r="D850" s="18" t="s">
        <v>17</v>
      </c>
      <c r="E850" s="4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6">
        <v>0</v>
      </c>
      <c r="W850" s="10"/>
    </row>
    <row r="851" spans="1:23" ht="15" x14ac:dyDescent="0.3">
      <c r="A851" s="20" t="str">
        <f t="shared" si="421"/>
        <v>Masters</v>
      </c>
      <c r="B851" s="20" t="str">
        <f t="shared" si="421"/>
        <v>Interior Design</v>
      </c>
      <c r="C851" s="20" t="str">
        <f t="shared" si="421"/>
        <v>Part-time, PT</v>
      </c>
      <c r="D851" s="18" t="s">
        <v>18</v>
      </c>
      <c r="E851" s="4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6">
        <v>0</v>
      </c>
      <c r="W851" s="10"/>
    </row>
    <row r="852" spans="1:23" ht="15" x14ac:dyDescent="0.3">
      <c r="A852" s="20" t="str">
        <f t="shared" ref="A852" si="422">A851</f>
        <v>Masters</v>
      </c>
      <c r="B852" s="20" t="s">
        <v>21</v>
      </c>
      <c r="C852" s="20" t="s">
        <v>14</v>
      </c>
      <c r="D852" s="18" t="s">
        <v>15</v>
      </c>
      <c r="E852" s="4">
        <v>1</v>
      </c>
      <c r="F852" s="5">
        <v>1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6">
        <v>0</v>
      </c>
      <c r="W852" s="10"/>
    </row>
    <row r="853" spans="1:23" ht="15" x14ac:dyDescent="0.3">
      <c r="A853" s="20" t="str">
        <f t="shared" ref="A853:C855" si="423">A852</f>
        <v>Masters</v>
      </c>
      <c r="B853" s="20" t="str">
        <f t="shared" si="423"/>
        <v>Sustainable Urban Communities (PBC) / Landscape Architecture (MS)</v>
      </c>
      <c r="C853" s="20" t="str">
        <f t="shared" si="423"/>
        <v>Full-time, FT</v>
      </c>
      <c r="D853" s="18" t="s">
        <v>16</v>
      </c>
      <c r="E853" s="4">
        <v>2</v>
      </c>
      <c r="F853" s="5">
        <v>1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1</v>
      </c>
      <c r="O853" s="5">
        <v>0</v>
      </c>
      <c r="P853" s="5">
        <v>1</v>
      </c>
      <c r="Q853" s="5">
        <v>0</v>
      </c>
      <c r="R853" s="5">
        <v>0</v>
      </c>
      <c r="S853" s="5">
        <v>0</v>
      </c>
      <c r="T853" s="5">
        <v>1</v>
      </c>
      <c r="U853" s="5">
        <v>0</v>
      </c>
      <c r="V853" s="6">
        <v>0</v>
      </c>
      <c r="W853" s="10"/>
    </row>
    <row r="854" spans="1:23" ht="15" x14ac:dyDescent="0.3">
      <c r="A854" s="20" t="str">
        <f t="shared" si="423"/>
        <v>Masters</v>
      </c>
      <c r="B854" s="20" t="str">
        <f t="shared" si="423"/>
        <v>Sustainable Urban Communities (PBC) / Landscape Architecture (MS)</v>
      </c>
      <c r="C854" s="20" t="str">
        <f t="shared" si="423"/>
        <v>Full-time, FT</v>
      </c>
      <c r="D854" s="18" t="s">
        <v>17</v>
      </c>
      <c r="E854" s="4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6">
        <v>0</v>
      </c>
      <c r="W854" s="10"/>
    </row>
    <row r="855" spans="1:23" ht="15" x14ac:dyDescent="0.3">
      <c r="A855" s="20" t="str">
        <f t="shared" si="423"/>
        <v>Masters</v>
      </c>
      <c r="B855" s="20" t="str">
        <f t="shared" si="423"/>
        <v>Sustainable Urban Communities (PBC) / Landscape Architecture (MS)</v>
      </c>
      <c r="C855" s="20" t="str">
        <f t="shared" si="423"/>
        <v>Full-time, FT</v>
      </c>
      <c r="D855" s="18" t="s">
        <v>18</v>
      </c>
      <c r="E855" s="4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6">
        <v>0</v>
      </c>
      <c r="W855" s="10"/>
    </row>
    <row r="856" spans="1:23" ht="15" x14ac:dyDescent="0.3">
      <c r="A856" s="20" t="str">
        <f t="shared" ref="A856:B856" si="424">A855</f>
        <v>Masters</v>
      </c>
      <c r="B856" s="20" t="str">
        <f t="shared" si="424"/>
        <v>Sustainable Urban Communities (PBC) / Landscape Architecture (MS)</v>
      </c>
      <c r="C856" s="20" t="s">
        <v>19</v>
      </c>
      <c r="D856" s="18" t="s">
        <v>15</v>
      </c>
      <c r="E856" s="4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2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6">
        <v>0</v>
      </c>
      <c r="W856" s="10"/>
    </row>
    <row r="857" spans="1:23" ht="15" x14ac:dyDescent="0.3">
      <c r="A857" s="20" t="str">
        <f t="shared" ref="A857:C859" si="425">A856</f>
        <v>Masters</v>
      </c>
      <c r="B857" s="20" t="str">
        <f t="shared" si="425"/>
        <v>Sustainable Urban Communities (PBC) / Landscape Architecture (MS)</v>
      </c>
      <c r="C857" s="20" t="str">
        <f t="shared" si="425"/>
        <v>Part-time, PT</v>
      </c>
      <c r="D857" s="18" t="s">
        <v>16</v>
      </c>
      <c r="E857" s="4">
        <v>1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1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</v>
      </c>
      <c r="U857" s="5">
        <v>0</v>
      </c>
      <c r="V857" s="6">
        <v>0</v>
      </c>
      <c r="W857" s="10"/>
    </row>
    <row r="858" spans="1:23" ht="15" x14ac:dyDescent="0.3">
      <c r="A858" s="20" t="str">
        <f t="shared" si="425"/>
        <v>Masters</v>
      </c>
      <c r="B858" s="20" t="str">
        <f t="shared" si="425"/>
        <v>Sustainable Urban Communities (PBC) / Landscape Architecture (MS)</v>
      </c>
      <c r="C858" s="20" t="str">
        <f t="shared" si="425"/>
        <v>Part-time, PT</v>
      </c>
      <c r="D858" s="18" t="s">
        <v>17</v>
      </c>
      <c r="E858" s="4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6">
        <v>0</v>
      </c>
      <c r="W858" s="10"/>
    </row>
    <row r="859" spans="1:23" ht="15" x14ac:dyDescent="0.3">
      <c r="A859" s="20" t="str">
        <f t="shared" si="425"/>
        <v>Masters</v>
      </c>
      <c r="B859" s="20" t="str">
        <f t="shared" si="425"/>
        <v>Sustainable Urban Communities (PBC) / Landscape Architecture (MS)</v>
      </c>
      <c r="C859" s="20" t="str">
        <f t="shared" si="425"/>
        <v>Part-time, PT</v>
      </c>
      <c r="D859" s="18" t="s">
        <v>18</v>
      </c>
      <c r="E859" s="4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6">
        <v>0</v>
      </c>
      <c r="W859" s="10"/>
    </row>
    <row r="860" spans="1:23" ht="15" x14ac:dyDescent="0.3">
      <c r="A860" s="20" t="str">
        <f t="shared" ref="A860" si="426">A859</f>
        <v>Masters</v>
      </c>
      <c r="B860" s="20" t="s">
        <v>22</v>
      </c>
      <c r="C860" s="20" t="s">
        <v>14</v>
      </c>
      <c r="D860" s="18" t="s">
        <v>15</v>
      </c>
      <c r="E860" s="4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6">
        <v>0</v>
      </c>
      <c r="W860" s="10"/>
    </row>
    <row r="861" spans="1:23" ht="15" x14ac:dyDescent="0.3">
      <c r="A861" s="20" t="str">
        <f t="shared" ref="A861:C863" si="427">A860</f>
        <v>Masters</v>
      </c>
      <c r="B861" s="20" t="str">
        <f t="shared" si="427"/>
        <v>Arch &amp; Environ Design to Land Arch Accel-BS/MS</v>
      </c>
      <c r="C861" s="20" t="str">
        <f t="shared" si="427"/>
        <v>Full-time, FT</v>
      </c>
      <c r="D861" s="18" t="s">
        <v>16</v>
      </c>
      <c r="E861" s="4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6">
        <v>0</v>
      </c>
      <c r="W861" s="10"/>
    </row>
    <row r="862" spans="1:23" ht="15" x14ac:dyDescent="0.3">
      <c r="A862" s="20" t="str">
        <f t="shared" si="427"/>
        <v>Masters</v>
      </c>
      <c r="B862" s="20" t="str">
        <f t="shared" si="427"/>
        <v>Arch &amp; Environ Design to Land Arch Accel-BS/MS</v>
      </c>
      <c r="C862" s="20" t="str">
        <f t="shared" si="427"/>
        <v>Full-time, FT</v>
      </c>
      <c r="D862" s="18" t="s">
        <v>17</v>
      </c>
      <c r="E862" s="4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6">
        <v>0</v>
      </c>
      <c r="W862" s="10"/>
    </row>
    <row r="863" spans="1:23" ht="15" x14ac:dyDescent="0.3">
      <c r="A863" s="20" t="str">
        <f t="shared" si="427"/>
        <v>Masters</v>
      </c>
      <c r="B863" s="20" t="str">
        <f t="shared" si="427"/>
        <v>Arch &amp; Environ Design to Land Arch Accel-BS/MS</v>
      </c>
      <c r="C863" s="20" t="str">
        <f t="shared" si="427"/>
        <v>Full-time, FT</v>
      </c>
      <c r="D863" s="18" t="s">
        <v>18</v>
      </c>
      <c r="E863" s="4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6">
        <v>0</v>
      </c>
      <c r="W863" s="10"/>
    </row>
    <row r="864" spans="1:23" ht="15" x14ac:dyDescent="0.3">
      <c r="A864" s="20" t="str">
        <f t="shared" ref="A864:B864" si="428">A863</f>
        <v>Masters</v>
      </c>
      <c r="B864" s="20" t="str">
        <f t="shared" si="428"/>
        <v>Arch &amp; Environ Design to Land Arch Accel-BS/MS</v>
      </c>
      <c r="C864" s="20" t="s">
        <v>19</v>
      </c>
      <c r="D864" s="18" t="s">
        <v>15</v>
      </c>
      <c r="E864" s="4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6">
        <v>0</v>
      </c>
      <c r="W864" s="10"/>
    </row>
    <row r="865" spans="1:23" ht="15" x14ac:dyDescent="0.3">
      <c r="A865" s="20" t="str">
        <f t="shared" ref="A865:C867" si="429">A864</f>
        <v>Masters</v>
      </c>
      <c r="B865" s="20" t="str">
        <f t="shared" si="429"/>
        <v>Arch &amp; Environ Design to Land Arch Accel-BS/MS</v>
      </c>
      <c r="C865" s="20" t="str">
        <f t="shared" si="429"/>
        <v>Part-time, PT</v>
      </c>
      <c r="D865" s="18" t="s">
        <v>16</v>
      </c>
      <c r="E865" s="4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6">
        <v>0</v>
      </c>
      <c r="W865" s="10"/>
    </row>
    <row r="866" spans="1:23" ht="15" x14ac:dyDescent="0.3">
      <c r="A866" s="20" t="str">
        <f t="shared" si="429"/>
        <v>Masters</v>
      </c>
      <c r="B866" s="20" t="str">
        <f t="shared" si="429"/>
        <v>Arch &amp; Environ Design to Land Arch Accel-BS/MS</v>
      </c>
      <c r="C866" s="20" t="str">
        <f t="shared" si="429"/>
        <v>Part-time, PT</v>
      </c>
      <c r="D866" s="18" t="s">
        <v>17</v>
      </c>
      <c r="E866" s="4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6">
        <v>0</v>
      </c>
      <c r="W866" s="10"/>
    </row>
    <row r="867" spans="1:23" ht="15" x14ac:dyDescent="0.3">
      <c r="A867" s="20" t="str">
        <f t="shared" si="429"/>
        <v>Masters</v>
      </c>
      <c r="B867" s="20" t="str">
        <f t="shared" si="429"/>
        <v>Arch &amp; Environ Design to Land Arch Accel-BS/MS</v>
      </c>
      <c r="C867" s="20" t="str">
        <f t="shared" si="429"/>
        <v>Part-time, PT</v>
      </c>
      <c r="D867" s="18" t="s">
        <v>18</v>
      </c>
      <c r="E867" s="4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6">
        <v>0</v>
      </c>
      <c r="W867" s="10"/>
    </row>
    <row r="868" spans="1:23" ht="15" x14ac:dyDescent="0.3">
      <c r="A868" s="20" t="str">
        <f t="shared" ref="A868" si="430">A867</f>
        <v>Masters</v>
      </c>
      <c r="B868" s="20" t="s">
        <v>23</v>
      </c>
      <c r="C868" s="20" t="s">
        <v>14</v>
      </c>
      <c r="D868" s="18" t="s">
        <v>15</v>
      </c>
      <c r="E868" s="4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6">
        <v>0</v>
      </c>
      <c r="W868" s="10"/>
    </row>
    <row r="869" spans="1:23" ht="15" x14ac:dyDescent="0.3">
      <c r="A869" s="20" t="str">
        <f t="shared" ref="A869:C871" si="431">A868</f>
        <v>Masters</v>
      </c>
      <c r="B869" s="20" t="str">
        <f t="shared" si="431"/>
        <v>Architecture, Urbanism, &amp; Built Environment</v>
      </c>
      <c r="C869" s="20" t="str">
        <f t="shared" si="431"/>
        <v>Full-time, FT</v>
      </c>
      <c r="D869" s="18" t="s">
        <v>16</v>
      </c>
      <c r="E869" s="4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6">
        <v>0</v>
      </c>
      <c r="W869" s="10"/>
    </row>
    <row r="870" spans="1:23" ht="15" x14ac:dyDescent="0.3">
      <c r="A870" s="20" t="str">
        <f t="shared" si="431"/>
        <v>Masters</v>
      </c>
      <c r="B870" s="20" t="str">
        <f t="shared" si="431"/>
        <v>Architecture, Urbanism, &amp; Built Environment</v>
      </c>
      <c r="C870" s="20" t="str">
        <f t="shared" si="431"/>
        <v>Full-time, FT</v>
      </c>
      <c r="D870" s="18" t="s">
        <v>17</v>
      </c>
      <c r="E870" s="4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6">
        <v>0</v>
      </c>
      <c r="W870" s="10"/>
    </row>
    <row r="871" spans="1:23" ht="15" x14ac:dyDescent="0.3">
      <c r="A871" s="20" t="str">
        <f t="shared" si="431"/>
        <v>Masters</v>
      </c>
      <c r="B871" s="20" t="str">
        <f t="shared" si="431"/>
        <v>Architecture, Urbanism, &amp; Built Environment</v>
      </c>
      <c r="C871" s="20" t="str">
        <f t="shared" si="431"/>
        <v>Full-time, FT</v>
      </c>
      <c r="D871" s="18" t="s">
        <v>18</v>
      </c>
      <c r="E871" s="4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6">
        <v>0</v>
      </c>
      <c r="W871" s="10"/>
    </row>
    <row r="872" spans="1:23" ht="15" x14ac:dyDescent="0.3">
      <c r="A872" s="20" t="str">
        <f t="shared" ref="A872:B872" si="432">A871</f>
        <v>Masters</v>
      </c>
      <c r="B872" s="20" t="str">
        <f t="shared" si="432"/>
        <v>Architecture, Urbanism, &amp; Built Environment</v>
      </c>
      <c r="C872" s="20" t="s">
        <v>19</v>
      </c>
      <c r="D872" s="18" t="s">
        <v>15</v>
      </c>
      <c r="E872" s="4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6">
        <v>0</v>
      </c>
      <c r="W872" s="10"/>
    </row>
    <row r="873" spans="1:23" ht="15" x14ac:dyDescent="0.3">
      <c r="A873" s="20" t="str">
        <f t="shared" ref="A873:C875" si="433">A872</f>
        <v>Masters</v>
      </c>
      <c r="B873" s="20" t="str">
        <f t="shared" si="433"/>
        <v>Architecture, Urbanism, &amp; Built Environment</v>
      </c>
      <c r="C873" s="20" t="str">
        <f t="shared" si="433"/>
        <v>Part-time, PT</v>
      </c>
      <c r="D873" s="18" t="s">
        <v>16</v>
      </c>
      <c r="E873" s="4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6">
        <v>0</v>
      </c>
      <c r="W873" s="10"/>
    </row>
    <row r="874" spans="1:23" ht="15" x14ac:dyDescent="0.3">
      <c r="A874" s="20" t="str">
        <f t="shared" si="433"/>
        <v>Masters</v>
      </c>
      <c r="B874" s="20" t="str">
        <f t="shared" si="433"/>
        <v>Architecture, Urbanism, &amp; Built Environment</v>
      </c>
      <c r="C874" s="20" t="str">
        <f t="shared" si="433"/>
        <v>Part-time, PT</v>
      </c>
      <c r="D874" s="18" t="s">
        <v>17</v>
      </c>
      <c r="E874" s="4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6">
        <v>0</v>
      </c>
      <c r="W874" s="10"/>
    </row>
    <row r="875" spans="1:23" ht="15" x14ac:dyDescent="0.3">
      <c r="A875" s="20" t="str">
        <f t="shared" si="433"/>
        <v>Masters</v>
      </c>
      <c r="B875" s="20" t="str">
        <f t="shared" si="433"/>
        <v>Architecture, Urbanism, &amp; Built Environment</v>
      </c>
      <c r="C875" s="20" t="str">
        <f t="shared" si="433"/>
        <v>Part-time, PT</v>
      </c>
      <c r="D875" s="18" t="s">
        <v>18</v>
      </c>
      <c r="E875" s="4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6">
        <v>0</v>
      </c>
      <c r="W875" s="10"/>
    </row>
    <row r="876" spans="1:23" ht="15" x14ac:dyDescent="0.3">
      <c r="A876" s="20" t="str">
        <f t="shared" ref="A876" si="434">A875</f>
        <v>Masters</v>
      </c>
      <c r="B876" s="20" t="s">
        <v>24</v>
      </c>
      <c r="C876" s="20" t="s">
        <v>14</v>
      </c>
      <c r="D876" s="18" t="s">
        <v>15</v>
      </c>
      <c r="E876" s="4">
        <v>1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6">
        <v>0</v>
      </c>
      <c r="W876" s="10"/>
    </row>
    <row r="877" spans="1:23" ht="15" x14ac:dyDescent="0.3">
      <c r="A877" s="20" t="str">
        <f t="shared" ref="A877:C879" si="435">A876</f>
        <v>Masters</v>
      </c>
      <c r="B877" s="20" t="str">
        <f t="shared" si="435"/>
        <v>City and Regional Planning</v>
      </c>
      <c r="C877" s="20" t="str">
        <f t="shared" si="435"/>
        <v>Full-time, FT</v>
      </c>
      <c r="D877" s="18" t="s">
        <v>16</v>
      </c>
      <c r="E877" s="4">
        <v>1</v>
      </c>
      <c r="F877" s="5">
        <v>4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3</v>
      </c>
      <c r="N877" s="5">
        <v>1</v>
      </c>
      <c r="O877" s="5">
        <v>1</v>
      </c>
      <c r="P877" s="5">
        <v>0</v>
      </c>
      <c r="Q877" s="5">
        <v>0</v>
      </c>
      <c r="R877" s="5">
        <v>0</v>
      </c>
      <c r="S877" s="5">
        <v>0</v>
      </c>
      <c r="T877" s="5">
        <v>1</v>
      </c>
      <c r="U877" s="5">
        <v>0</v>
      </c>
      <c r="V877" s="6">
        <v>0</v>
      </c>
      <c r="W877" s="10"/>
    </row>
    <row r="878" spans="1:23" ht="15" x14ac:dyDescent="0.3">
      <c r="A878" s="20" t="str">
        <f t="shared" si="435"/>
        <v>Masters</v>
      </c>
      <c r="B878" s="20" t="str">
        <f t="shared" si="435"/>
        <v>City and Regional Planning</v>
      </c>
      <c r="C878" s="20" t="str">
        <f t="shared" si="435"/>
        <v>Full-time, FT</v>
      </c>
      <c r="D878" s="18" t="s">
        <v>17</v>
      </c>
      <c r="E878" s="4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6">
        <v>0</v>
      </c>
      <c r="W878" s="10"/>
    </row>
    <row r="879" spans="1:23" ht="15" x14ac:dyDescent="0.3">
      <c r="A879" s="20" t="str">
        <f t="shared" si="435"/>
        <v>Masters</v>
      </c>
      <c r="B879" s="20" t="str">
        <f t="shared" si="435"/>
        <v>City and Regional Planning</v>
      </c>
      <c r="C879" s="20" t="str">
        <f t="shared" si="435"/>
        <v>Full-time, FT</v>
      </c>
      <c r="D879" s="18" t="s">
        <v>18</v>
      </c>
      <c r="E879" s="4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6">
        <v>0</v>
      </c>
      <c r="W879" s="10"/>
    </row>
    <row r="880" spans="1:23" ht="15" x14ac:dyDescent="0.3">
      <c r="A880" s="20" t="str">
        <f t="shared" ref="A880:B880" si="436">A879</f>
        <v>Masters</v>
      </c>
      <c r="B880" s="20" t="str">
        <f t="shared" si="436"/>
        <v>City and Regional Planning</v>
      </c>
      <c r="C880" s="20" t="s">
        <v>19</v>
      </c>
      <c r="D880" s="18" t="s">
        <v>15</v>
      </c>
      <c r="E880" s="4">
        <v>2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1</v>
      </c>
      <c r="N880" s="5">
        <v>0</v>
      </c>
      <c r="O880" s="5">
        <v>0</v>
      </c>
      <c r="P880" s="5">
        <v>0</v>
      </c>
      <c r="Q880" s="5">
        <v>1</v>
      </c>
      <c r="R880" s="5">
        <v>0</v>
      </c>
      <c r="S880" s="5">
        <v>0</v>
      </c>
      <c r="T880" s="5">
        <v>0</v>
      </c>
      <c r="U880" s="5">
        <v>0</v>
      </c>
      <c r="V880" s="6">
        <v>0</v>
      </c>
      <c r="W880" s="10"/>
    </row>
    <row r="881" spans="1:23" ht="15" x14ac:dyDescent="0.3">
      <c r="A881" s="20" t="str">
        <f t="shared" ref="A881:C883" si="437">A880</f>
        <v>Masters</v>
      </c>
      <c r="B881" s="20" t="str">
        <f t="shared" si="437"/>
        <v>City and Regional Planning</v>
      </c>
      <c r="C881" s="20" t="str">
        <f t="shared" si="437"/>
        <v>Part-time, PT</v>
      </c>
      <c r="D881" s="18" t="s">
        <v>16</v>
      </c>
      <c r="E881" s="4">
        <v>1</v>
      </c>
      <c r="F881" s="5">
        <v>3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3</v>
      </c>
      <c r="N881" s="5">
        <v>2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6">
        <v>0</v>
      </c>
      <c r="W881" s="10"/>
    </row>
    <row r="882" spans="1:23" ht="15" x14ac:dyDescent="0.3">
      <c r="A882" s="20" t="str">
        <f t="shared" si="437"/>
        <v>Masters</v>
      </c>
      <c r="B882" s="20" t="str">
        <f t="shared" si="437"/>
        <v>City and Regional Planning</v>
      </c>
      <c r="C882" s="20" t="str">
        <f t="shared" si="437"/>
        <v>Part-time, PT</v>
      </c>
      <c r="D882" s="18" t="s">
        <v>17</v>
      </c>
      <c r="E882" s="4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6">
        <v>0</v>
      </c>
      <c r="W882" s="10"/>
    </row>
    <row r="883" spans="1:23" ht="15" x14ac:dyDescent="0.3">
      <c r="A883" s="20" t="str">
        <f t="shared" si="437"/>
        <v>Masters</v>
      </c>
      <c r="B883" s="20" t="str">
        <f t="shared" si="437"/>
        <v>City and Regional Planning</v>
      </c>
      <c r="C883" s="20" t="str">
        <f t="shared" si="437"/>
        <v>Part-time, PT</v>
      </c>
      <c r="D883" s="18" t="s">
        <v>18</v>
      </c>
      <c r="E883" s="4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6">
        <v>0</v>
      </c>
      <c r="W883" s="10"/>
    </row>
    <row r="884" spans="1:23" ht="15" x14ac:dyDescent="0.3">
      <c r="A884" s="20" t="str">
        <f t="shared" ref="A884" si="438">A883</f>
        <v>Masters</v>
      </c>
      <c r="B884" s="20" t="s">
        <v>25</v>
      </c>
      <c r="C884" s="20" t="s">
        <v>14</v>
      </c>
      <c r="D884" s="18" t="s">
        <v>15</v>
      </c>
      <c r="E884" s="4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6">
        <v>0</v>
      </c>
      <c r="W884" s="10"/>
    </row>
    <row r="885" spans="1:23" ht="15" x14ac:dyDescent="0.3">
      <c r="A885" s="20" t="str">
        <f t="shared" ref="A885:C887" si="439">A884</f>
        <v>Masters</v>
      </c>
      <c r="B885" s="20" t="str">
        <f t="shared" si="439"/>
        <v>Urban Planning &amp; Health Management</v>
      </c>
      <c r="C885" s="20" t="str">
        <f t="shared" si="439"/>
        <v>Full-time, FT</v>
      </c>
      <c r="D885" s="18" t="s">
        <v>16</v>
      </c>
      <c r="E885" s="4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6">
        <v>0</v>
      </c>
      <c r="W885" s="10"/>
    </row>
    <row r="886" spans="1:23" ht="15" x14ac:dyDescent="0.3">
      <c r="A886" s="20" t="str">
        <f t="shared" si="439"/>
        <v>Masters</v>
      </c>
      <c r="B886" s="20" t="str">
        <f t="shared" si="439"/>
        <v>Urban Planning &amp; Health Management</v>
      </c>
      <c r="C886" s="20" t="str">
        <f t="shared" si="439"/>
        <v>Full-time, FT</v>
      </c>
      <c r="D886" s="18" t="s">
        <v>17</v>
      </c>
      <c r="E886" s="4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6">
        <v>0</v>
      </c>
      <c r="W886" s="10"/>
    </row>
    <row r="887" spans="1:23" ht="15" x14ac:dyDescent="0.3">
      <c r="A887" s="20" t="str">
        <f t="shared" si="439"/>
        <v>Masters</v>
      </c>
      <c r="B887" s="20" t="str">
        <f t="shared" si="439"/>
        <v>Urban Planning &amp; Health Management</v>
      </c>
      <c r="C887" s="20" t="str">
        <f t="shared" si="439"/>
        <v>Full-time, FT</v>
      </c>
      <c r="D887" s="18" t="s">
        <v>18</v>
      </c>
      <c r="E887" s="4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6">
        <v>0</v>
      </c>
      <c r="W887" s="10"/>
    </row>
    <row r="888" spans="1:23" ht="15" x14ac:dyDescent="0.3">
      <c r="A888" s="20" t="str">
        <f t="shared" ref="A888:B888" si="440">A887</f>
        <v>Masters</v>
      </c>
      <c r="B888" s="20" t="str">
        <f t="shared" si="440"/>
        <v>Urban Planning &amp; Health Management</v>
      </c>
      <c r="C888" s="20" t="s">
        <v>19</v>
      </c>
      <c r="D888" s="18" t="s">
        <v>15</v>
      </c>
      <c r="E888" s="4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6">
        <v>0</v>
      </c>
      <c r="W888" s="10"/>
    </row>
    <row r="889" spans="1:23" ht="15" x14ac:dyDescent="0.3">
      <c r="A889" s="20" t="str">
        <f t="shared" ref="A889:C891" si="441">A888</f>
        <v>Masters</v>
      </c>
      <c r="B889" s="20" t="str">
        <f t="shared" si="441"/>
        <v>Urban Planning &amp; Health Management</v>
      </c>
      <c r="C889" s="20" t="str">
        <f t="shared" si="441"/>
        <v>Part-time, PT</v>
      </c>
      <c r="D889" s="18" t="s">
        <v>16</v>
      </c>
      <c r="E889" s="4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6">
        <v>0</v>
      </c>
      <c r="W889" s="10"/>
    </row>
    <row r="890" spans="1:23" ht="15" x14ac:dyDescent="0.3">
      <c r="A890" s="20" t="str">
        <f t="shared" si="441"/>
        <v>Masters</v>
      </c>
      <c r="B890" s="20" t="str">
        <f t="shared" si="441"/>
        <v>Urban Planning &amp; Health Management</v>
      </c>
      <c r="C890" s="20" t="str">
        <f t="shared" si="441"/>
        <v>Part-time, PT</v>
      </c>
      <c r="D890" s="18" t="s">
        <v>17</v>
      </c>
      <c r="E890" s="4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6">
        <v>0</v>
      </c>
      <c r="W890" s="10"/>
    </row>
    <row r="891" spans="1:23" ht="15" x14ac:dyDescent="0.3">
      <c r="A891" s="20" t="str">
        <f t="shared" si="441"/>
        <v>Masters</v>
      </c>
      <c r="B891" s="20" t="str">
        <f t="shared" si="441"/>
        <v>Urban Planning &amp; Health Management</v>
      </c>
      <c r="C891" s="20" t="str">
        <f t="shared" si="441"/>
        <v>Part-time, PT</v>
      </c>
      <c r="D891" s="18" t="s">
        <v>18</v>
      </c>
      <c r="E891" s="4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6">
        <v>0</v>
      </c>
      <c r="W891" s="10"/>
    </row>
    <row r="892" spans="1:23" ht="15" x14ac:dyDescent="0.3">
      <c r="A892" s="20" t="str">
        <f t="shared" ref="A892" si="442">A891</f>
        <v>Masters</v>
      </c>
      <c r="B892" s="20" t="s">
        <v>26</v>
      </c>
      <c r="C892" s="20" t="s">
        <v>14</v>
      </c>
      <c r="D892" s="18" t="s">
        <v>15</v>
      </c>
      <c r="E892" s="4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6">
        <v>0</v>
      </c>
      <c r="W892" s="10"/>
    </row>
    <row r="893" spans="1:23" ht="15" x14ac:dyDescent="0.3">
      <c r="A893" s="20" t="str">
        <f t="shared" ref="A893:C895" si="443">A892</f>
        <v>Masters</v>
      </c>
      <c r="B893" s="20" t="str">
        <f t="shared" si="443"/>
        <v>Arch &amp; Environ Design to City Planning Accel-BS/MS</v>
      </c>
      <c r="C893" s="20" t="str">
        <f t="shared" si="443"/>
        <v>Full-time, FT</v>
      </c>
      <c r="D893" s="18" t="s">
        <v>16</v>
      </c>
      <c r="E893" s="4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6">
        <v>0</v>
      </c>
      <c r="W893" s="10"/>
    </row>
    <row r="894" spans="1:23" ht="15" x14ac:dyDescent="0.3">
      <c r="A894" s="20" t="str">
        <f t="shared" si="443"/>
        <v>Masters</v>
      </c>
      <c r="B894" s="20" t="str">
        <f t="shared" si="443"/>
        <v>Arch &amp; Environ Design to City Planning Accel-BS/MS</v>
      </c>
      <c r="C894" s="20" t="str">
        <f t="shared" si="443"/>
        <v>Full-time, FT</v>
      </c>
      <c r="D894" s="18" t="s">
        <v>17</v>
      </c>
      <c r="E894" s="4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6">
        <v>0</v>
      </c>
      <c r="W894" s="10"/>
    </row>
    <row r="895" spans="1:23" ht="15" x14ac:dyDescent="0.3">
      <c r="A895" s="20" t="str">
        <f t="shared" si="443"/>
        <v>Masters</v>
      </c>
      <c r="B895" s="20" t="str">
        <f t="shared" si="443"/>
        <v>Arch &amp; Environ Design to City Planning Accel-BS/MS</v>
      </c>
      <c r="C895" s="20" t="str">
        <f t="shared" si="443"/>
        <v>Full-time, FT</v>
      </c>
      <c r="D895" s="18" t="s">
        <v>18</v>
      </c>
      <c r="E895" s="4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6">
        <v>0</v>
      </c>
      <c r="W895" s="10"/>
    </row>
    <row r="896" spans="1:23" ht="15" x14ac:dyDescent="0.3">
      <c r="A896" s="20" t="str">
        <f t="shared" ref="A896:B896" si="444">A895</f>
        <v>Masters</v>
      </c>
      <c r="B896" s="20" t="str">
        <f t="shared" si="444"/>
        <v>Arch &amp; Environ Design to City Planning Accel-BS/MS</v>
      </c>
      <c r="C896" s="20" t="s">
        <v>19</v>
      </c>
      <c r="D896" s="18" t="s">
        <v>15</v>
      </c>
      <c r="E896" s="4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6">
        <v>0</v>
      </c>
      <c r="W896" s="10"/>
    </row>
    <row r="897" spans="1:23" ht="15" x14ac:dyDescent="0.3">
      <c r="A897" s="20" t="str">
        <f t="shared" ref="A897:C899" si="445">A896</f>
        <v>Masters</v>
      </c>
      <c r="B897" s="20" t="str">
        <f t="shared" si="445"/>
        <v>Arch &amp; Environ Design to City Planning Accel-BS/MS</v>
      </c>
      <c r="C897" s="20" t="str">
        <f t="shared" si="445"/>
        <v>Part-time, PT</v>
      </c>
      <c r="D897" s="18" t="s">
        <v>16</v>
      </c>
      <c r="E897" s="4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6">
        <v>0</v>
      </c>
      <c r="W897" s="10"/>
    </row>
    <row r="898" spans="1:23" ht="15" x14ac:dyDescent="0.3">
      <c r="A898" s="20" t="str">
        <f t="shared" si="445"/>
        <v>Masters</v>
      </c>
      <c r="B898" s="20" t="str">
        <f t="shared" si="445"/>
        <v>Arch &amp; Environ Design to City Planning Accel-BS/MS</v>
      </c>
      <c r="C898" s="20" t="str">
        <f t="shared" si="445"/>
        <v>Part-time, PT</v>
      </c>
      <c r="D898" s="18" t="s">
        <v>17</v>
      </c>
      <c r="E898" s="4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6">
        <v>0</v>
      </c>
      <c r="W898" s="10"/>
    </row>
    <row r="899" spans="1:23" ht="15" x14ac:dyDescent="0.3">
      <c r="A899" s="20" t="str">
        <f t="shared" si="445"/>
        <v>Masters</v>
      </c>
      <c r="B899" s="20" t="str">
        <f t="shared" si="445"/>
        <v>Arch &amp; Environ Design to City Planning Accel-BS/MS</v>
      </c>
      <c r="C899" s="20" t="str">
        <f t="shared" si="445"/>
        <v>Part-time, PT</v>
      </c>
      <c r="D899" s="18" t="s">
        <v>18</v>
      </c>
      <c r="E899" s="4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6">
        <v>0</v>
      </c>
      <c r="W899" s="10"/>
    </row>
    <row r="900" spans="1:23" ht="15" x14ac:dyDescent="0.3">
      <c r="A900" s="20" t="str">
        <f t="shared" ref="A900" si="446">A899</f>
        <v>Masters</v>
      </c>
      <c r="B900" s="20" t="s">
        <v>27</v>
      </c>
      <c r="C900" s="20" t="s">
        <v>14</v>
      </c>
      <c r="D900" s="18" t="s">
        <v>15</v>
      </c>
      <c r="E900" s="4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6">
        <v>0</v>
      </c>
      <c r="W900" s="10"/>
    </row>
    <row r="901" spans="1:23" ht="15" x14ac:dyDescent="0.3">
      <c r="A901" s="20" t="str">
        <f t="shared" ref="A901:C903" si="447">A900</f>
        <v>Masters</v>
      </c>
      <c r="B901" s="20" t="str">
        <f t="shared" si="447"/>
        <v>Biology</v>
      </c>
      <c r="C901" s="20" t="str">
        <f t="shared" si="447"/>
        <v>Full-time, FT</v>
      </c>
      <c r="D901" s="18" t="s">
        <v>16</v>
      </c>
      <c r="E901" s="4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6">
        <v>0</v>
      </c>
      <c r="W901" s="10"/>
    </row>
    <row r="902" spans="1:23" ht="15" x14ac:dyDescent="0.3">
      <c r="A902" s="20" t="str">
        <f t="shared" si="447"/>
        <v>Masters</v>
      </c>
      <c r="B902" s="20" t="str">
        <f t="shared" si="447"/>
        <v>Biology</v>
      </c>
      <c r="C902" s="20" t="str">
        <f t="shared" si="447"/>
        <v>Full-time, FT</v>
      </c>
      <c r="D902" s="18" t="s">
        <v>17</v>
      </c>
      <c r="E902" s="4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6">
        <v>0</v>
      </c>
      <c r="W902" s="10"/>
    </row>
    <row r="903" spans="1:23" ht="15" x14ac:dyDescent="0.3">
      <c r="A903" s="20" t="str">
        <f t="shared" si="447"/>
        <v>Masters</v>
      </c>
      <c r="B903" s="20" t="str">
        <f t="shared" si="447"/>
        <v>Biology</v>
      </c>
      <c r="C903" s="20" t="str">
        <f t="shared" si="447"/>
        <v>Full-time, FT</v>
      </c>
      <c r="D903" s="18" t="s">
        <v>18</v>
      </c>
      <c r="E903" s="4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6">
        <v>0</v>
      </c>
      <c r="W903" s="10"/>
    </row>
    <row r="904" spans="1:23" ht="15" x14ac:dyDescent="0.3">
      <c r="A904" s="20" t="str">
        <f t="shared" ref="A904:B904" si="448">A903</f>
        <v>Masters</v>
      </c>
      <c r="B904" s="20" t="str">
        <f t="shared" si="448"/>
        <v>Biology</v>
      </c>
      <c r="C904" s="20" t="s">
        <v>19</v>
      </c>
      <c r="D904" s="18" t="s">
        <v>15</v>
      </c>
      <c r="E904" s="4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6">
        <v>0</v>
      </c>
      <c r="W904" s="10"/>
    </row>
    <row r="905" spans="1:23" ht="15" x14ac:dyDescent="0.3">
      <c r="A905" s="20" t="str">
        <f t="shared" ref="A905:C907" si="449">A904</f>
        <v>Masters</v>
      </c>
      <c r="B905" s="20" t="str">
        <f t="shared" si="449"/>
        <v>Biology</v>
      </c>
      <c r="C905" s="20" t="str">
        <f t="shared" si="449"/>
        <v>Part-time, PT</v>
      </c>
      <c r="D905" s="18" t="s">
        <v>16</v>
      </c>
      <c r="E905" s="4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6">
        <v>0</v>
      </c>
      <c r="W905" s="10"/>
    </row>
    <row r="906" spans="1:23" ht="15" x14ac:dyDescent="0.3">
      <c r="A906" s="20" t="str">
        <f t="shared" si="449"/>
        <v>Masters</v>
      </c>
      <c r="B906" s="20" t="str">
        <f t="shared" si="449"/>
        <v>Biology</v>
      </c>
      <c r="C906" s="20" t="str">
        <f t="shared" si="449"/>
        <v>Part-time, PT</v>
      </c>
      <c r="D906" s="18" t="s">
        <v>17</v>
      </c>
      <c r="E906" s="4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6">
        <v>0</v>
      </c>
      <c r="W906" s="10"/>
    </row>
    <row r="907" spans="1:23" ht="15" x14ac:dyDescent="0.3">
      <c r="A907" s="20" t="str">
        <f t="shared" si="449"/>
        <v>Masters</v>
      </c>
      <c r="B907" s="20" t="str">
        <f t="shared" si="449"/>
        <v>Biology</v>
      </c>
      <c r="C907" s="20" t="str">
        <f t="shared" si="449"/>
        <v>Part-time, PT</v>
      </c>
      <c r="D907" s="18" t="s">
        <v>18</v>
      </c>
      <c r="E907" s="4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6">
        <v>0</v>
      </c>
      <c r="W907" s="10"/>
    </row>
    <row r="908" spans="1:23" ht="15" x14ac:dyDescent="0.3">
      <c r="A908" s="20" t="str">
        <f t="shared" ref="A908" si="450">A907</f>
        <v>Masters</v>
      </c>
      <c r="B908" s="20" t="s">
        <v>28</v>
      </c>
      <c r="C908" s="20" t="s">
        <v>14</v>
      </c>
      <c r="D908" s="18" t="s">
        <v>15</v>
      </c>
      <c r="E908" s="4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6">
        <v>0</v>
      </c>
      <c r="W908" s="10"/>
    </row>
    <row r="909" spans="1:23" ht="15" x14ac:dyDescent="0.3">
      <c r="A909" s="20" t="str">
        <f t="shared" ref="A909:C911" si="451">A908</f>
        <v>Masters</v>
      </c>
      <c r="B909" s="20" t="str">
        <f t="shared" si="451"/>
        <v>Bio-Environmental Sciences</v>
      </c>
      <c r="C909" s="20" t="str">
        <f t="shared" si="451"/>
        <v>Full-time, FT</v>
      </c>
      <c r="D909" s="18" t="s">
        <v>16</v>
      </c>
      <c r="E909" s="4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6">
        <v>0</v>
      </c>
      <c r="W909" s="10"/>
    </row>
    <row r="910" spans="1:23" ht="15" x14ac:dyDescent="0.3">
      <c r="A910" s="20" t="str">
        <f t="shared" si="451"/>
        <v>Masters</v>
      </c>
      <c r="B910" s="20" t="str">
        <f t="shared" si="451"/>
        <v>Bio-Environmental Sciences</v>
      </c>
      <c r="C910" s="20" t="str">
        <f t="shared" si="451"/>
        <v>Full-time, FT</v>
      </c>
      <c r="D910" s="18" t="s">
        <v>17</v>
      </c>
      <c r="E910" s="4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6">
        <v>0</v>
      </c>
      <c r="W910" s="10"/>
    </row>
    <row r="911" spans="1:23" ht="15" x14ac:dyDescent="0.3">
      <c r="A911" s="20" t="str">
        <f t="shared" si="451"/>
        <v>Masters</v>
      </c>
      <c r="B911" s="20" t="str">
        <f t="shared" si="451"/>
        <v>Bio-Environmental Sciences</v>
      </c>
      <c r="C911" s="20" t="str">
        <f t="shared" si="451"/>
        <v>Full-time, FT</v>
      </c>
      <c r="D911" s="18" t="s">
        <v>18</v>
      </c>
      <c r="E911" s="4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6">
        <v>0</v>
      </c>
      <c r="W911" s="10"/>
    </row>
    <row r="912" spans="1:23" ht="15" x14ac:dyDescent="0.3">
      <c r="A912" s="20" t="str">
        <f t="shared" ref="A912:B912" si="452">A911</f>
        <v>Masters</v>
      </c>
      <c r="B912" s="20" t="str">
        <f t="shared" si="452"/>
        <v>Bio-Environmental Sciences</v>
      </c>
      <c r="C912" s="20" t="s">
        <v>19</v>
      </c>
      <c r="D912" s="18" t="s">
        <v>15</v>
      </c>
      <c r="E912" s="4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6">
        <v>0</v>
      </c>
      <c r="W912" s="10"/>
    </row>
    <row r="913" spans="1:23" ht="15" x14ac:dyDescent="0.3">
      <c r="A913" s="20" t="str">
        <f t="shared" ref="A913:C915" si="453">A912</f>
        <v>Masters</v>
      </c>
      <c r="B913" s="20" t="str">
        <f t="shared" si="453"/>
        <v>Bio-Environmental Sciences</v>
      </c>
      <c r="C913" s="20" t="str">
        <f t="shared" si="453"/>
        <v>Part-time, PT</v>
      </c>
      <c r="D913" s="18" t="s">
        <v>16</v>
      </c>
      <c r="E913" s="4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6">
        <v>0</v>
      </c>
      <c r="W913" s="10"/>
    </row>
    <row r="914" spans="1:23" ht="15" x14ac:dyDescent="0.3">
      <c r="A914" s="20" t="str">
        <f t="shared" si="453"/>
        <v>Masters</v>
      </c>
      <c r="B914" s="20" t="str">
        <f t="shared" si="453"/>
        <v>Bio-Environmental Sciences</v>
      </c>
      <c r="C914" s="20" t="str">
        <f t="shared" si="453"/>
        <v>Part-time, PT</v>
      </c>
      <c r="D914" s="18" t="s">
        <v>17</v>
      </c>
      <c r="E914" s="4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6">
        <v>0</v>
      </c>
      <c r="W914" s="10"/>
    </row>
    <row r="915" spans="1:23" ht="15" x14ac:dyDescent="0.3">
      <c r="A915" s="20" t="str">
        <f t="shared" si="453"/>
        <v>Masters</v>
      </c>
      <c r="B915" s="20" t="str">
        <f t="shared" si="453"/>
        <v>Bio-Environmental Sciences</v>
      </c>
      <c r="C915" s="20" t="str">
        <f t="shared" si="453"/>
        <v>Part-time, PT</v>
      </c>
      <c r="D915" s="18" t="s">
        <v>18</v>
      </c>
      <c r="E915" s="4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6">
        <v>0</v>
      </c>
      <c r="W915" s="10"/>
    </row>
    <row r="916" spans="1:23" ht="15" x14ac:dyDescent="0.3">
      <c r="A916" s="20" t="str">
        <f t="shared" ref="A916" si="454">A915</f>
        <v>Masters</v>
      </c>
      <c r="B916" s="20" t="s">
        <v>29</v>
      </c>
      <c r="C916" s="20" t="s">
        <v>14</v>
      </c>
      <c r="D916" s="18" t="s">
        <v>15</v>
      </c>
      <c r="E916" s="4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1</v>
      </c>
      <c r="T916" s="5">
        <v>0</v>
      </c>
      <c r="U916" s="5">
        <v>0</v>
      </c>
      <c r="V916" s="6">
        <v>0</v>
      </c>
      <c r="W916" s="10"/>
    </row>
    <row r="917" spans="1:23" ht="15" x14ac:dyDescent="0.3">
      <c r="A917" s="20" t="str">
        <f t="shared" ref="A917:C919" si="455">A916</f>
        <v>Masters</v>
      </c>
      <c r="B917" s="20" t="str">
        <f t="shared" si="455"/>
        <v>Bioinformatics</v>
      </c>
      <c r="C917" s="20" t="str">
        <f t="shared" si="455"/>
        <v>Full-time, FT</v>
      </c>
      <c r="D917" s="18" t="s">
        <v>16</v>
      </c>
      <c r="E917" s="4">
        <v>2</v>
      </c>
      <c r="F917" s="5">
        <v>0</v>
      </c>
      <c r="G917" s="5">
        <v>0</v>
      </c>
      <c r="H917" s="5">
        <v>0</v>
      </c>
      <c r="I917" s="5">
        <v>1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1</v>
      </c>
      <c r="T917" s="5">
        <v>2</v>
      </c>
      <c r="U917" s="5">
        <v>0</v>
      </c>
      <c r="V917" s="6">
        <v>0</v>
      </c>
      <c r="W917" s="10"/>
    </row>
    <row r="918" spans="1:23" ht="15" x14ac:dyDescent="0.3">
      <c r="A918" s="20" t="str">
        <f t="shared" si="455"/>
        <v>Masters</v>
      </c>
      <c r="B918" s="20" t="str">
        <f t="shared" si="455"/>
        <v>Bioinformatics</v>
      </c>
      <c r="C918" s="20" t="str">
        <f t="shared" si="455"/>
        <v>Full-time, FT</v>
      </c>
      <c r="D918" s="18" t="s">
        <v>17</v>
      </c>
      <c r="E918" s="4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6">
        <v>0</v>
      </c>
      <c r="W918" s="10"/>
    </row>
    <row r="919" spans="1:23" ht="15" x14ac:dyDescent="0.3">
      <c r="A919" s="20" t="str">
        <f t="shared" si="455"/>
        <v>Masters</v>
      </c>
      <c r="B919" s="20" t="str">
        <f t="shared" si="455"/>
        <v>Bioinformatics</v>
      </c>
      <c r="C919" s="20" t="str">
        <f t="shared" si="455"/>
        <v>Full-time, FT</v>
      </c>
      <c r="D919" s="18" t="s">
        <v>18</v>
      </c>
      <c r="E919" s="4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6">
        <v>0</v>
      </c>
      <c r="W919" s="10"/>
    </row>
    <row r="920" spans="1:23" ht="15" x14ac:dyDescent="0.3">
      <c r="A920" s="20" t="str">
        <f t="shared" ref="A920:B920" si="456">A919</f>
        <v>Masters</v>
      </c>
      <c r="B920" s="20" t="str">
        <f t="shared" si="456"/>
        <v>Bioinformatics</v>
      </c>
      <c r="C920" s="20" t="s">
        <v>19</v>
      </c>
      <c r="D920" s="18" t="s">
        <v>15</v>
      </c>
      <c r="E920" s="4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6">
        <v>0</v>
      </c>
      <c r="W920" s="10"/>
    </row>
    <row r="921" spans="1:23" ht="15" x14ac:dyDescent="0.3">
      <c r="A921" s="20" t="str">
        <f t="shared" ref="A921:C923" si="457">A920</f>
        <v>Masters</v>
      </c>
      <c r="B921" s="20" t="str">
        <f t="shared" si="457"/>
        <v>Bioinformatics</v>
      </c>
      <c r="C921" s="20" t="str">
        <f t="shared" si="457"/>
        <v>Part-time, PT</v>
      </c>
      <c r="D921" s="18" t="s">
        <v>16</v>
      </c>
      <c r="E921" s="4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6">
        <v>0</v>
      </c>
      <c r="W921" s="10"/>
    </row>
    <row r="922" spans="1:23" ht="15" x14ac:dyDescent="0.3">
      <c r="A922" s="20" t="str">
        <f t="shared" si="457"/>
        <v>Masters</v>
      </c>
      <c r="B922" s="20" t="str">
        <f t="shared" si="457"/>
        <v>Bioinformatics</v>
      </c>
      <c r="C922" s="20" t="str">
        <f t="shared" si="457"/>
        <v>Part-time, PT</v>
      </c>
      <c r="D922" s="18" t="s">
        <v>17</v>
      </c>
      <c r="E922" s="4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6">
        <v>0</v>
      </c>
      <c r="W922" s="10"/>
    </row>
    <row r="923" spans="1:23" ht="15" x14ac:dyDescent="0.3">
      <c r="A923" s="20" t="str">
        <f t="shared" si="457"/>
        <v>Masters</v>
      </c>
      <c r="B923" s="20" t="str">
        <f t="shared" si="457"/>
        <v>Bioinformatics</v>
      </c>
      <c r="C923" s="20" t="str">
        <f t="shared" si="457"/>
        <v>Part-time, PT</v>
      </c>
      <c r="D923" s="18" t="s">
        <v>18</v>
      </c>
      <c r="E923" s="4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6">
        <v>0</v>
      </c>
      <c r="W923" s="10"/>
    </row>
    <row r="924" spans="1:23" ht="15" x14ac:dyDescent="0.3">
      <c r="A924" s="20" t="str">
        <f t="shared" ref="A924" si="458">A923</f>
        <v>Masters</v>
      </c>
      <c r="B924" s="20" t="s">
        <v>30</v>
      </c>
      <c r="C924" s="20" t="s">
        <v>14</v>
      </c>
      <c r="D924" s="18" t="s">
        <v>15</v>
      </c>
      <c r="E924" s="4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6">
        <v>0</v>
      </c>
      <c r="W924" s="10"/>
    </row>
    <row r="925" spans="1:23" ht="15" x14ac:dyDescent="0.3">
      <c r="A925" s="20" t="str">
        <f t="shared" ref="A925:C927" si="459">A924</f>
        <v>Masters</v>
      </c>
      <c r="B925" s="20" t="str">
        <f t="shared" si="459"/>
        <v>Accounting</v>
      </c>
      <c r="C925" s="20" t="str">
        <f t="shared" si="459"/>
        <v>Full-time, FT</v>
      </c>
      <c r="D925" s="18" t="s">
        <v>16</v>
      </c>
      <c r="E925" s="4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6">
        <v>0</v>
      </c>
      <c r="W925" s="10"/>
    </row>
    <row r="926" spans="1:23" ht="15" x14ac:dyDescent="0.3">
      <c r="A926" s="20" t="str">
        <f t="shared" si="459"/>
        <v>Masters</v>
      </c>
      <c r="B926" s="20" t="str">
        <f t="shared" si="459"/>
        <v>Accounting</v>
      </c>
      <c r="C926" s="20" t="str">
        <f t="shared" si="459"/>
        <v>Full-time, FT</v>
      </c>
      <c r="D926" s="18" t="s">
        <v>17</v>
      </c>
      <c r="E926" s="4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6">
        <v>0</v>
      </c>
      <c r="W926" s="10"/>
    </row>
    <row r="927" spans="1:23" ht="15" x14ac:dyDescent="0.3">
      <c r="A927" s="20" t="str">
        <f t="shared" si="459"/>
        <v>Masters</v>
      </c>
      <c r="B927" s="20" t="str">
        <f t="shared" si="459"/>
        <v>Accounting</v>
      </c>
      <c r="C927" s="20" t="str">
        <f t="shared" si="459"/>
        <v>Full-time, FT</v>
      </c>
      <c r="D927" s="18" t="s">
        <v>18</v>
      </c>
      <c r="E927" s="4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6">
        <v>0</v>
      </c>
      <c r="W927" s="10"/>
    </row>
    <row r="928" spans="1:23" ht="15" x14ac:dyDescent="0.3">
      <c r="A928" s="20" t="str">
        <f t="shared" ref="A928:B928" si="460">A927</f>
        <v>Masters</v>
      </c>
      <c r="B928" s="20" t="str">
        <f t="shared" si="460"/>
        <v>Accounting</v>
      </c>
      <c r="C928" s="20" t="s">
        <v>19</v>
      </c>
      <c r="D928" s="18" t="s">
        <v>15</v>
      </c>
      <c r="E928" s="4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6">
        <v>0</v>
      </c>
      <c r="W928" s="10"/>
    </row>
    <row r="929" spans="1:23" ht="15" x14ac:dyDescent="0.3">
      <c r="A929" s="20" t="str">
        <f t="shared" ref="A929:C931" si="461">A928</f>
        <v>Masters</v>
      </c>
      <c r="B929" s="20" t="str">
        <f t="shared" si="461"/>
        <v>Accounting</v>
      </c>
      <c r="C929" s="20" t="str">
        <f t="shared" si="461"/>
        <v>Part-time, PT</v>
      </c>
      <c r="D929" s="18" t="s">
        <v>16</v>
      </c>
      <c r="E929" s="4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6">
        <v>0</v>
      </c>
      <c r="W929" s="10"/>
    </row>
    <row r="930" spans="1:23" ht="15" x14ac:dyDescent="0.3">
      <c r="A930" s="20" t="str">
        <f t="shared" si="461"/>
        <v>Masters</v>
      </c>
      <c r="B930" s="20" t="str">
        <f t="shared" si="461"/>
        <v>Accounting</v>
      </c>
      <c r="C930" s="20" t="str">
        <f t="shared" si="461"/>
        <v>Part-time, PT</v>
      </c>
      <c r="D930" s="18" t="s">
        <v>17</v>
      </c>
      <c r="E930" s="4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6">
        <v>0</v>
      </c>
      <c r="W930" s="10"/>
    </row>
    <row r="931" spans="1:23" ht="15" x14ac:dyDescent="0.3">
      <c r="A931" s="20" t="str">
        <f t="shared" si="461"/>
        <v>Masters</v>
      </c>
      <c r="B931" s="20" t="str">
        <f t="shared" si="461"/>
        <v>Accounting</v>
      </c>
      <c r="C931" s="20" t="str">
        <f t="shared" si="461"/>
        <v>Part-time, PT</v>
      </c>
      <c r="D931" s="18" t="s">
        <v>18</v>
      </c>
      <c r="E931" s="4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6">
        <v>0</v>
      </c>
      <c r="W931" s="10"/>
    </row>
    <row r="932" spans="1:23" ht="15" x14ac:dyDescent="0.3">
      <c r="A932" s="20" t="str">
        <f t="shared" ref="A932" si="462">A931</f>
        <v>Masters</v>
      </c>
      <c r="B932" s="20" t="s">
        <v>31</v>
      </c>
      <c r="C932" s="20" t="s">
        <v>14</v>
      </c>
      <c r="D932" s="18" t="s">
        <v>15</v>
      </c>
      <c r="E932" s="4">
        <v>0</v>
      </c>
      <c r="F932" s="5">
        <v>1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2</v>
      </c>
      <c r="T932" s="5">
        <v>0</v>
      </c>
      <c r="U932" s="5">
        <v>0</v>
      </c>
      <c r="V932" s="6">
        <v>0</v>
      </c>
      <c r="W932" s="10"/>
    </row>
    <row r="933" spans="1:23" ht="15" x14ac:dyDescent="0.3">
      <c r="A933" s="20" t="str">
        <f t="shared" ref="A933:C935" si="463">A932</f>
        <v>Masters</v>
      </c>
      <c r="B933" s="20" t="str">
        <f t="shared" si="463"/>
        <v>Professional Accountancy</v>
      </c>
      <c r="C933" s="20" t="str">
        <f t="shared" si="463"/>
        <v>Full-time, FT</v>
      </c>
      <c r="D933" s="18" t="s">
        <v>16</v>
      </c>
      <c r="E933" s="4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1</v>
      </c>
      <c r="T933" s="5">
        <v>0</v>
      </c>
      <c r="U933" s="5">
        <v>0</v>
      </c>
      <c r="V933" s="6">
        <v>0</v>
      </c>
      <c r="W933" s="10"/>
    </row>
    <row r="934" spans="1:23" ht="15" x14ac:dyDescent="0.3">
      <c r="A934" s="20" t="str">
        <f t="shared" si="463"/>
        <v>Masters</v>
      </c>
      <c r="B934" s="20" t="str">
        <f t="shared" si="463"/>
        <v>Professional Accountancy</v>
      </c>
      <c r="C934" s="20" t="str">
        <f t="shared" si="463"/>
        <v>Full-time, FT</v>
      </c>
      <c r="D934" s="18" t="s">
        <v>17</v>
      </c>
      <c r="E934" s="4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6">
        <v>0</v>
      </c>
      <c r="W934" s="10"/>
    </row>
    <row r="935" spans="1:23" ht="15" x14ac:dyDescent="0.3">
      <c r="A935" s="20" t="str">
        <f t="shared" si="463"/>
        <v>Masters</v>
      </c>
      <c r="B935" s="20" t="str">
        <f t="shared" si="463"/>
        <v>Professional Accountancy</v>
      </c>
      <c r="C935" s="20" t="str">
        <f t="shared" si="463"/>
        <v>Full-time, FT</v>
      </c>
      <c r="D935" s="18" t="s">
        <v>18</v>
      </c>
      <c r="E935" s="4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6">
        <v>0</v>
      </c>
      <c r="W935" s="10"/>
    </row>
    <row r="936" spans="1:23" ht="15" x14ac:dyDescent="0.3">
      <c r="A936" s="20" t="str">
        <f t="shared" ref="A936:B936" si="464">A935</f>
        <v>Masters</v>
      </c>
      <c r="B936" s="20" t="str">
        <f t="shared" si="464"/>
        <v>Professional Accountancy</v>
      </c>
      <c r="C936" s="20" t="s">
        <v>19</v>
      </c>
      <c r="D936" s="18" t="s">
        <v>15</v>
      </c>
      <c r="E936" s="4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6">
        <v>0</v>
      </c>
      <c r="W936" s="10"/>
    </row>
    <row r="937" spans="1:23" ht="15" x14ac:dyDescent="0.3">
      <c r="A937" s="20" t="str">
        <f t="shared" ref="A937:C939" si="465">A936</f>
        <v>Masters</v>
      </c>
      <c r="B937" s="20" t="str">
        <f t="shared" si="465"/>
        <v>Professional Accountancy</v>
      </c>
      <c r="C937" s="20" t="str">
        <f t="shared" si="465"/>
        <v>Part-time, PT</v>
      </c>
      <c r="D937" s="18" t="s">
        <v>16</v>
      </c>
      <c r="E937" s="4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6">
        <v>0</v>
      </c>
      <c r="W937" s="10"/>
    </row>
    <row r="938" spans="1:23" ht="15" x14ac:dyDescent="0.3">
      <c r="A938" s="20" t="str">
        <f t="shared" si="465"/>
        <v>Masters</v>
      </c>
      <c r="B938" s="20" t="str">
        <f t="shared" si="465"/>
        <v>Professional Accountancy</v>
      </c>
      <c r="C938" s="20" t="str">
        <f t="shared" si="465"/>
        <v>Part-time, PT</v>
      </c>
      <c r="D938" s="18" t="s">
        <v>17</v>
      </c>
      <c r="E938" s="4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6">
        <v>0</v>
      </c>
      <c r="W938" s="10"/>
    </row>
    <row r="939" spans="1:23" ht="15" x14ac:dyDescent="0.3">
      <c r="A939" s="20" t="str">
        <f t="shared" si="465"/>
        <v>Masters</v>
      </c>
      <c r="B939" s="20" t="str">
        <f t="shared" si="465"/>
        <v>Professional Accountancy</v>
      </c>
      <c r="C939" s="20" t="str">
        <f t="shared" si="465"/>
        <v>Part-time, PT</v>
      </c>
      <c r="D939" s="18" t="s">
        <v>18</v>
      </c>
      <c r="E939" s="4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6">
        <v>0</v>
      </c>
      <c r="W939" s="10"/>
    </row>
    <row r="940" spans="1:23" ht="15" x14ac:dyDescent="0.3">
      <c r="A940" s="20" t="str">
        <f t="shared" ref="A940" si="466">A939</f>
        <v>Masters</v>
      </c>
      <c r="B940" s="20" t="s">
        <v>32</v>
      </c>
      <c r="C940" s="20" t="s">
        <v>14</v>
      </c>
      <c r="D940" s="18" t="s">
        <v>15</v>
      </c>
      <c r="E940" s="4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6">
        <v>0</v>
      </c>
      <c r="W940" s="10"/>
    </row>
    <row r="941" spans="1:23" ht="15" x14ac:dyDescent="0.3">
      <c r="A941" s="20" t="str">
        <f t="shared" ref="A941:C943" si="467">A940</f>
        <v>Masters</v>
      </c>
      <c r="B941" s="20" t="str">
        <f t="shared" si="467"/>
        <v>Finance</v>
      </c>
      <c r="C941" s="20" t="str">
        <f t="shared" si="467"/>
        <v>Full-time, FT</v>
      </c>
      <c r="D941" s="18" t="s">
        <v>16</v>
      </c>
      <c r="E941" s="4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6">
        <v>0</v>
      </c>
      <c r="W941" s="10"/>
    </row>
    <row r="942" spans="1:23" ht="15" x14ac:dyDescent="0.3">
      <c r="A942" s="20" t="str">
        <f t="shared" si="467"/>
        <v>Masters</v>
      </c>
      <c r="B942" s="20" t="str">
        <f t="shared" si="467"/>
        <v>Finance</v>
      </c>
      <c r="C942" s="20" t="str">
        <f t="shared" si="467"/>
        <v>Full-time, FT</v>
      </c>
      <c r="D942" s="18" t="s">
        <v>17</v>
      </c>
      <c r="E942" s="4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6">
        <v>0</v>
      </c>
      <c r="W942" s="10"/>
    </row>
    <row r="943" spans="1:23" ht="15" x14ac:dyDescent="0.3">
      <c r="A943" s="20" t="str">
        <f t="shared" si="467"/>
        <v>Masters</v>
      </c>
      <c r="B943" s="20" t="str">
        <f t="shared" si="467"/>
        <v>Finance</v>
      </c>
      <c r="C943" s="20" t="str">
        <f t="shared" si="467"/>
        <v>Full-time, FT</v>
      </c>
      <c r="D943" s="18" t="s">
        <v>18</v>
      </c>
      <c r="E943" s="4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6">
        <v>0</v>
      </c>
      <c r="W943" s="10"/>
    </row>
    <row r="944" spans="1:23" ht="15" x14ac:dyDescent="0.3">
      <c r="A944" s="20" t="str">
        <f t="shared" ref="A944:B944" si="468">A943</f>
        <v>Masters</v>
      </c>
      <c r="B944" s="20" t="str">
        <f t="shared" si="468"/>
        <v>Finance</v>
      </c>
      <c r="C944" s="20" t="s">
        <v>19</v>
      </c>
      <c r="D944" s="18" t="s">
        <v>15</v>
      </c>
      <c r="E944" s="4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6">
        <v>0</v>
      </c>
      <c r="W944" s="10"/>
    </row>
    <row r="945" spans="1:23" ht="15" x14ac:dyDescent="0.3">
      <c r="A945" s="20" t="str">
        <f t="shared" ref="A945:C947" si="469">A944</f>
        <v>Masters</v>
      </c>
      <c r="B945" s="20" t="str">
        <f t="shared" si="469"/>
        <v>Finance</v>
      </c>
      <c r="C945" s="20" t="str">
        <f t="shared" si="469"/>
        <v>Part-time, PT</v>
      </c>
      <c r="D945" s="18" t="s">
        <v>16</v>
      </c>
      <c r="E945" s="4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6">
        <v>0</v>
      </c>
      <c r="W945" s="10"/>
    </row>
    <row r="946" spans="1:23" ht="15" x14ac:dyDescent="0.3">
      <c r="A946" s="20" t="str">
        <f t="shared" si="469"/>
        <v>Masters</v>
      </c>
      <c r="B946" s="20" t="str">
        <f t="shared" si="469"/>
        <v>Finance</v>
      </c>
      <c r="C946" s="20" t="str">
        <f t="shared" si="469"/>
        <v>Part-time, PT</v>
      </c>
      <c r="D946" s="18" t="s">
        <v>17</v>
      </c>
      <c r="E946" s="4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6">
        <v>0</v>
      </c>
      <c r="W946" s="10"/>
    </row>
    <row r="947" spans="1:23" ht="15" x14ac:dyDescent="0.3">
      <c r="A947" s="20" t="str">
        <f t="shared" si="469"/>
        <v>Masters</v>
      </c>
      <c r="B947" s="20" t="str">
        <f t="shared" si="469"/>
        <v>Finance</v>
      </c>
      <c r="C947" s="20" t="str">
        <f t="shared" si="469"/>
        <v>Part-time, PT</v>
      </c>
      <c r="D947" s="18" t="s">
        <v>18</v>
      </c>
      <c r="E947" s="4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6">
        <v>0</v>
      </c>
      <c r="W947" s="10"/>
    </row>
    <row r="948" spans="1:23" ht="15" x14ac:dyDescent="0.3">
      <c r="A948" s="20" t="str">
        <f t="shared" ref="A948" si="470">A947</f>
        <v>Masters</v>
      </c>
      <c r="B948" s="20" t="s">
        <v>33</v>
      </c>
      <c r="C948" s="20" t="s">
        <v>14</v>
      </c>
      <c r="D948" s="18" t="s">
        <v>15</v>
      </c>
      <c r="E948" s="4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6">
        <v>0</v>
      </c>
      <c r="W948" s="10"/>
    </row>
    <row r="949" spans="1:23" ht="15" x14ac:dyDescent="0.3">
      <c r="A949" s="20" t="str">
        <f t="shared" ref="A949:C951" si="471">A948</f>
        <v>Masters</v>
      </c>
      <c r="B949" s="20" t="str">
        <f t="shared" si="471"/>
        <v>Actuarial Science</v>
      </c>
      <c r="C949" s="20" t="str">
        <f t="shared" si="471"/>
        <v>Full-time, FT</v>
      </c>
      <c r="D949" s="18" t="s">
        <v>16</v>
      </c>
      <c r="E949" s="4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6">
        <v>0</v>
      </c>
      <c r="W949" s="10"/>
    </row>
    <row r="950" spans="1:23" ht="15" x14ac:dyDescent="0.3">
      <c r="A950" s="20" t="str">
        <f t="shared" si="471"/>
        <v>Masters</v>
      </c>
      <c r="B950" s="20" t="str">
        <f t="shared" si="471"/>
        <v>Actuarial Science</v>
      </c>
      <c r="C950" s="20" t="str">
        <f t="shared" si="471"/>
        <v>Full-time, FT</v>
      </c>
      <c r="D950" s="18" t="s">
        <v>17</v>
      </c>
      <c r="E950" s="4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6">
        <v>0</v>
      </c>
      <c r="W950" s="10"/>
    </row>
    <row r="951" spans="1:23" ht="15" x14ac:dyDescent="0.3">
      <c r="A951" s="20" t="str">
        <f t="shared" si="471"/>
        <v>Masters</v>
      </c>
      <c r="B951" s="20" t="str">
        <f t="shared" si="471"/>
        <v>Actuarial Science</v>
      </c>
      <c r="C951" s="20" t="str">
        <f t="shared" si="471"/>
        <v>Full-time, FT</v>
      </c>
      <c r="D951" s="18" t="s">
        <v>18</v>
      </c>
      <c r="E951" s="4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6">
        <v>0</v>
      </c>
      <c r="W951" s="10"/>
    </row>
    <row r="952" spans="1:23" ht="15" x14ac:dyDescent="0.3">
      <c r="A952" s="20" t="str">
        <f t="shared" ref="A952:B952" si="472">A951</f>
        <v>Masters</v>
      </c>
      <c r="B952" s="20" t="str">
        <f t="shared" si="472"/>
        <v>Actuarial Science</v>
      </c>
      <c r="C952" s="20" t="s">
        <v>19</v>
      </c>
      <c r="D952" s="18" t="s">
        <v>15</v>
      </c>
      <c r="E952" s="4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6">
        <v>0</v>
      </c>
      <c r="W952" s="10"/>
    </row>
    <row r="953" spans="1:23" ht="15" x14ac:dyDescent="0.3">
      <c r="A953" s="20" t="str">
        <f t="shared" ref="A953:C955" si="473">A952</f>
        <v>Masters</v>
      </c>
      <c r="B953" s="20" t="str">
        <f t="shared" si="473"/>
        <v>Actuarial Science</v>
      </c>
      <c r="C953" s="20" t="str">
        <f t="shared" si="473"/>
        <v>Part-time, PT</v>
      </c>
      <c r="D953" s="18" t="s">
        <v>16</v>
      </c>
      <c r="E953" s="4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6">
        <v>0</v>
      </c>
      <c r="W953" s="10"/>
    </row>
    <row r="954" spans="1:23" ht="15" x14ac:dyDescent="0.3">
      <c r="A954" s="20" t="str">
        <f t="shared" si="473"/>
        <v>Masters</v>
      </c>
      <c r="B954" s="20" t="str">
        <f t="shared" si="473"/>
        <v>Actuarial Science</v>
      </c>
      <c r="C954" s="20" t="str">
        <f t="shared" si="473"/>
        <v>Part-time, PT</v>
      </c>
      <c r="D954" s="18" t="s">
        <v>17</v>
      </c>
      <c r="E954" s="4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6">
        <v>0</v>
      </c>
      <c r="W954" s="10"/>
    </row>
    <row r="955" spans="1:23" ht="15" x14ac:dyDescent="0.3">
      <c r="A955" s="20" t="str">
        <f t="shared" si="473"/>
        <v>Masters</v>
      </c>
      <c r="B955" s="20" t="str">
        <f t="shared" si="473"/>
        <v>Actuarial Science</v>
      </c>
      <c r="C955" s="20" t="str">
        <f t="shared" si="473"/>
        <v>Part-time, PT</v>
      </c>
      <c r="D955" s="18" t="s">
        <v>18</v>
      </c>
      <c r="E955" s="4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6">
        <v>0</v>
      </c>
      <c r="W955" s="10"/>
    </row>
    <row r="956" spans="1:23" ht="15" x14ac:dyDescent="0.3">
      <c r="A956" s="20" t="str">
        <f t="shared" ref="A956" si="474">A955</f>
        <v>Masters</v>
      </c>
      <c r="B956" s="20" t="s">
        <v>34</v>
      </c>
      <c r="C956" s="20" t="s">
        <v>14</v>
      </c>
      <c r="D956" s="18" t="s">
        <v>15</v>
      </c>
      <c r="E956" s="4">
        <v>3</v>
      </c>
      <c r="F956" s="5">
        <v>9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1</v>
      </c>
      <c r="N956" s="5">
        <v>1</v>
      </c>
      <c r="O956" s="5">
        <v>1</v>
      </c>
      <c r="P956" s="5">
        <v>0</v>
      </c>
      <c r="Q956" s="5">
        <v>0</v>
      </c>
      <c r="R956" s="5">
        <v>0</v>
      </c>
      <c r="S956" s="5">
        <v>3</v>
      </c>
      <c r="T956" s="5">
        <v>3</v>
      </c>
      <c r="U956" s="5">
        <v>0</v>
      </c>
      <c r="V956" s="6">
        <v>0</v>
      </c>
      <c r="W956" s="10"/>
    </row>
    <row r="957" spans="1:23" ht="15" x14ac:dyDescent="0.3">
      <c r="A957" s="20" t="str">
        <f t="shared" ref="A957:C959" si="475">A956</f>
        <v>Masters</v>
      </c>
      <c r="B957" s="20" t="str">
        <f t="shared" si="475"/>
        <v>Management and Business Administration</v>
      </c>
      <c r="C957" s="20" t="str">
        <f t="shared" si="475"/>
        <v>Full-time, FT</v>
      </c>
      <c r="D957" s="18" t="s">
        <v>16</v>
      </c>
      <c r="E957" s="4">
        <v>14</v>
      </c>
      <c r="F957" s="5">
        <v>19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2</v>
      </c>
      <c r="R957" s="5">
        <v>0</v>
      </c>
      <c r="S957" s="5">
        <v>6</v>
      </c>
      <c r="T957" s="5">
        <v>10</v>
      </c>
      <c r="U957" s="5">
        <v>0</v>
      </c>
      <c r="V957" s="6">
        <v>0</v>
      </c>
      <c r="W957" s="10"/>
    </row>
    <row r="958" spans="1:23" ht="15" x14ac:dyDescent="0.3">
      <c r="A958" s="20" t="str">
        <f t="shared" si="475"/>
        <v>Masters</v>
      </c>
      <c r="B958" s="20" t="str">
        <f t="shared" si="475"/>
        <v>Management and Business Administration</v>
      </c>
      <c r="C958" s="20" t="str">
        <f t="shared" si="475"/>
        <v>Full-time, FT</v>
      </c>
      <c r="D958" s="18" t="s">
        <v>17</v>
      </c>
      <c r="E958" s="4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6">
        <v>0</v>
      </c>
      <c r="W958" s="10"/>
    </row>
    <row r="959" spans="1:23" ht="15" x14ac:dyDescent="0.3">
      <c r="A959" s="20" t="str">
        <f t="shared" si="475"/>
        <v>Masters</v>
      </c>
      <c r="B959" s="20" t="str">
        <f t="shared" si="475"/>
        <v>Management and Business Administration</v>
      </c>
      <c r="C959" s="20" t="str">
        <f t="shared" si="475"/>
        <v>Full-time, FT</v>
      </c>
      <c r="D959" s="18" t="s">
        <v>18</v>
      </c>
      <c r="E959" s="4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6">
        <v>0</v>
      </c>
      <c r="W959" s="10"/>
    </row>
    <row r="960" spans="1:23" ht="15" x14ac:dyDescent="0.3">
      <c r="A960" s="20" t="str">
        <f t="shared" ref="A960:B960" si="476">A959</f>
        <v>Masters</v>
      </c>
      <c r="B960" s="20" t="str">
        <f t="shared" si="476"/>
        <v>Management and Business Administration</v>
      </c>
      <c r="C960" s="20" t="s">
        <v>19</v>
      </c>
      <c r="D960" s="18" t="s">
        <v>15</v>
      </c>
      <c r="E960" s="4">
        <v>3</v>
      </c>
      <c r="F960" s="5">
        <v>1</v>
      </c>
      <c r="G960" s="5">
        <v>0</v>
      </c>
      <c r="H960" s="5">
        <v>0</v>
      </c>
      <c r="I960" s="5">
        <v>0</v>
      </c>
      <c r="J960" s="5">
        <v>1</v>
      </c>
      <c r="K960" s="5">
        <v>0</v>
      </c>
      <c r="L960" s="5">
        <v>0</v>
      </c>
      <c r="M960" s="5">
        <v>1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1</v>
      </c>
      <c r="U960" s="5">
        <v>0</v>
      </c>
      <c r="V960" s="6">
        <v>0</v>
      </c>
      <c r="W960" s="10"/>
    </row>
    <row r="961" spans="1:23" ht="15" x14ac:dyDescent="0.3">
      <c r="A961" s="20" t="str">
        <f t="shared" ref="A961:C963" si="477">A960</f>
        <v>Masters</v>
      </c>
      <c r="B961" s="20" t="str">
        <f t="shared" si="477"/>
        <v>Management and Business Administration</v>
      </c>
      <c r="C961" s="20" t="str">
        <f t="shared" si="477"/>
        <v>Part-time, PT</v>
      </c>
      <c r="D961" s="18" t="s">
        <v>16</v>
      </c>
      <c r="E961" s="4">
        <v>8</v>
      </c>
      <c r="F961" s="5">
        <v>3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1</v>
      </c>
      <c r="N961" s="5">
        <v>0</v>
      </c>
      <c r="O961" s="5">
        <v>0</v>
      </c>
      <c r="P961" s="5">
        <v>1</v>
      </c>
      <c r="Q961" s="5">
        <v>0</v>
      </c>
      <c r="R961" s="5">
        <v>0</v>
      </c>
      <c r="S961" s="5">
        <v>3</v>
      </c>
      <c r="T961" s="5">
        <v>1</v>
      </c>
      <c r="U961" s="5">
        <v>0</v>
      </c>
      <c r="V961" s="6">
        <v>0</v>
      </c>
      <c r="W961" s="10"/>
    </row>
    <row r="962" spans="1:23" ht="15" x14ac:dyDescent="0.3">
      <c r="A962" s="20" t="str">
        <f t="shared" si="477"/>
        <v>Masters</v>
      </c>
      <c r="B962" s="20" t="str">
        <f t="shared" si="477"/>
        <v>Management and Business Administration</v>
      </c>
      <c r="C962" s="20" t="str">
        <f t="shared" si="477"/>
        <v>Part-time, PT</v>
      </c>
      <c r="D962" s="18" t="s">
        <v>17</v>
      </c>
      <c r="E962" s="4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6">
        <v>0</v>
      </c>
      <c r="W962" s="10"/>
    </row>
    <row r="963" spans="1:23" ht="15" x14ac:dyDescent="0.3">
      <c r="A963" s="20" t="str">
        <f t="shared" si="477"/>
        <v>Masters</v>
      </c>
      <c r="B963" s="20" t="str">
        <f t="shared" si="477"/>
        <v>Management and Business Administration</v>
      </c>
      <c r="C963" s="20" t="str">
        <f t="shared" si="477"/>
        <v>Part-time, PT</v>
      </c>
      <c r="D963" s="18" t="s">
        <v>18</v>
      </c>
      <c r="E963" s="4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6">
        <v>0</v>
      </c>
      <c r="W963" s="10"/>
    </row>
    <row r="964" spans="1:23" ht="15" x14ac:dyDescent="0.3">
      <c r="A964" s="20" t="str">
        <f t="shared" ref="A964" si="478">A963</f>
        <v>Masters</v>
      </c>
      <c r="B964" s="20" t="s">
        <v>35</v>
      </c>
      <c r="C964" s="20" t="s">
        <v>14</v>
      </c>
      <c r="D964" s="18" t="s">
        <v>15</v>
      </c>
      <c r="E964" s="4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6">
        <v>0</v>
      </c>
      <c r="W964" s="10"/>
    </row>
    <row r="965" spans="1:23" ht="15" x14ac:dyDescent="0.3">
      <c r="A965" s="20" t="str">
        <f t="shared" ref="A965:C967" si="479">A964</f>
        <v>Masters</v>
      </c>
      <c r="B965" s="20" t="str">
        <f t="shared" si="479"/>
        <v>Human Resources Management</v>
      </c>
      <c r="C965" s="20" t="str">
        <f t="shared" si="479"/>
        <v>Full-time, FT</v>
      </c>
      <c r="D965" s="18" t="s">
        <v>16</v>
      </c>
      <c r="E965" s="4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6">
        <v>0</v>
      </c>
      <c r="W965" s="10"/>
    </row>
    <row r="966" spans="1:23" ht="15" x14ac:dyDescent="0.3">
      <c r="A966" s="20" t="str">
        <f t="shared" si="479"/>
        <v>Masters</v>
      </c>
      <c r="B966" s="20" t="str">
        <f t="shared" si="479"/>
        <v>Human Resources Management</v>
      </c>
      <c r="C966" s="20" t="str">
        <f t="shared" si="479"/>
        <v>Full-time, FT</v>
      </c>
      <c r="D966" s="18" t="s">
        <v>17</v>
      </c>
      <c r="E966" s="4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6">
        <v>0</v>
      </c>
      <c r="W966" s="10"/>
    </row>
    <row r="967" spans="1:23" ht="15" x14ac:dyDescent="0.3">
      <c r="A967" s="20" t="str">
        <f t="shared" si="479"/>
        <v>Masters</v>
      </c>
      <c r="B967" s="20" t="str">
        <f t="shared" si="479"/>
        <v>Human Resources Management</v>
      </c>
      <c r="C967" s="20" t="str">
        <f t="shared" si="479"/>
        <v>Full-time, FT</v>
      </c>
      <c r="D967" s="18" t="s">
        <v>18</v>
      </c>
      <c r="E967" s="4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6">
        <v>0</v>
      </c>
      <c r="W967" s="10"/>
    </row>
    <row r="968" spans="1:23" ht="15" x14ac:dyDescent="0.3">
      <c r="A968" s="20" t="str">
        <f t="shared" ref="A968:B968" si="480">A967</f>
        <v>Masters</v>
      </c>
      <c r="B968" s="20" t="str">
        <f t="shared" si="480"/>
        <v>Human Resources Management</v>
      </c>
      <c r="C968" s="20" t="s">
        <v>19</v>
      </c>
      <c r="D968" s="18" t="s">
        <v>15</v>
      </c>
      <c r="E968" s="4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6">
        <v>0</v>
      </c>
      <c r="W968" s="10"/>
    </row>
    <row r="969" spans="1:23" ht="15" x14ac:dyDescent="0.3">
      <c r="A969" s="20" t="str">
        <f t="shared" ref="A969:C971" si="481">A968</f>
        <v>Masters</v>
      </c>
      <c r="B969" s="20" t="str">
        <f t="shared" si="481"/>
        <v>Human Resources Management</v>
      </c>
      <c r="C969" s="20" t="str">
        <f t="shared" si="481"/>
        <v>Part-time, PT</v>
      </c>
      <c r="D969" s="18" t="s">
        <v>16</v>
      </c>
      <c r="E969" s="4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6">
        <v>0</v>
      </c>
      <c r="W969" s="10"/>
    </row>
    <row r="970" spans="1:23" ht="15" x14ac:dyDescent="0.3">
      <c r="A970" s="20" t="str">
        <f t="shared" si="481"/>
        <v>Masters</v>
      </c>
      <c r="B970" s="20" t="str">
        <f t="shared" si="481"/>
        <v>Human Resources Management</v>
      </c>
      <c r="C970" s="20" t="str">
        <f t="shared" si="481"/>
        <v>Part-time, PT</v>
      </c>
      <c r="D970" s="18" t="s">
        <v>17</v>
      </c>
      <c r="E970" s="4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6">
        <v>0</v>
      </c>
      <c r="W970" s="10"/>
    </row>
    <row r="971" spans="1:23" ht="15" x14ac:dyDescent="0.3">
      <c r="A971" s="20" t="str">
        <f t="shared" si="481"/>
        <v>Masters</v>
      </c>
      <c r="B971" s="20" t="str">
        <f t="shared" si="481"/>
        <v>Human Resources Management</v>
      </c>
      <c r="C971" s="20" t="str">
        <f t="shared" si="481"/>
        <v>Part-time, PT</v>
      </c>
      <c r="D971" s="18" t="s">
        <v>18</v>
      </c>
      <c r="E971" s="4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6">
        <v>0</v>
      </c>
      <c r="W971" s="10"/>
    </row>
    <row r="972" spans="1:23" ht="15" x14ac:dyDescent="0.3">
      <c r="A972" s="20" t="str">
        <f t="shared" ref="A972" si="482">A971</f>
        <v>Masters</v>
      </c>
      <c r="B972" s="20" t="s">
        <v>36</v>
      </c>
      <c r="C972" s="20" t="s">
        <v>14</v>
      </c>
      <c r="D972" s="18" t="s">
        <v>15</v>
      </c>
      <c r="E972" s="4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6">
        <v>0</v>
      </c>
      <c r="W972" s="10"/>
    </row>
    <row r="973" spans="1:23" ht="15" x14ac:dyDescent="0.3">
      <c r="A973" s="20" t="str">
        <f t="shared" ref="A973:C975" si="483">A972</f>
        <v>Masters</v>
      </c>
      <c r="B973" s="20" t="str">
        <f t="shared" si="483"/>
        <v>Service &amp; Supply Chain Management</v>
      </c>
      <c r="C973" s="20" t="str">
        <f t="shared" si="483"/>
        <v>Full-time, FT</v>
      </c>
      <c r="D973" s="18" t="s">
        <v>16</v>
      </c>
      <c r="E973" s="4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6">
        <v>0</v>
      </c>
      <c r="W973" s="10"/>
    </row>
    <row r="974" spans="1:23" ht="15" x14ac:dyDescent="0.3">
      <c r="A974" s="20" t="str">
        <f t="shared" si="483"/>
        <v>Masters</v>
      </c>
      <c r="B974" s="20" t="str">
        <f t="shared" si="483"/>
        <v>Service &amp; Supply Chain Management</v>
      </c>
      <c r="C974" s="20" t="str">
        <f t="shared" si="483"/>
        <v>Full-time, FT</v>
      </c>
      <c r="D974" s="18" t="s">
        <v>17</v>
      </c>
      <c r="E974" s="4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6">
        <v>0</v>
      </c>
      <c r="W974" s="10"/>
    </row>
    <row r="975" spans="1:23" ht="15" x14ac:dyDescent="0.3">
      <c r="A975" s="20" t="str">
        <f t="shared" si="483"/>
        <v>Masters</v>
      </c>
      <c r="B975" s="20" t="str">
        <f t="shared" si="483"/>
        <v>Service &amp; Supply Chain Management</v>
      </c>
      <c r="C975" s="20" t="str">
        <f t="shared" si="483"/>
        <v>Full-time, FT</v>
      </c>
      <c r="D975" s="18" t="s">
        <v>18</v>
      </c>
      <c r="E975" s="4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6">
        <v>0</v>
      </c>
      <c r="W975" s="10"/>
    </row>
    <row r="976" spans="1:23" ht="15" x14ac:dyDescent="0.3">
      <c r="A976" s="20" t="str">
        <f t="shared" ref="A976:B976" si="484">A975</f>
        <v>Masters</v>
      </c>
      <c r="B976" s="20" t="str">
        <f t="shared" si="484"/>
        <v>Service &amp; Supply Chain Management</v>
      </c>
      <c r="C976" s="20" t="s">
        <v>19</v>
      </c>
      <c r="D976" s="18" t="s">
        <v>15</v>
      </c>
      <c r="E976" s="4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6">
        <v>0</v>
      </c>
      <c r="W976" s="10"/>
    </row>
    <row r="977" spans="1:23" ht="15" x14ac:dyDescent="0.3">
      <c r="A977" s="20" t="str">
        <f t="shared" ref="A977:C979" si="485">A976</f>
        <v>Masters</v>
      </c>
      <c r="B977" s="20" t="str">
        <f t="shared" si="485"/>
        <v>Service &amp; Supply Chain Management</v>
      </c>
      <c r="C977" s="20" t="str">
        <f t="shared" si="485"/>
        <v>Part-time, PT</v>
      </c>
      <c r="D977" s="18" t="s">
        <v>16</v>
      </c>
      <c r="E977" s="4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6">
        <v>0</v>
      </c>
      <c r="W977" s="10"/>
    </row>
    <row r="978" spans="1:23" ht="15" x14ac:dyDescent="0.3">
      <c r="A978" s="20" t="str">
        <f t="shared" si="485"/>
        <v>Masters</v>
      </c>
      <c r="B978" s="20" t="str">
        <f t="shared" si="485"/>
        <v>Service &amp; Supply Chain Management</v>
      </c>
      <c r="C978" s="20" t="str">
        <f t="shared" si="485"/>
        <v>Part-time, PT</v>
      </c>
      <c r="D978" s="18" t="s">
        <v>17</v>
      </c>
      <c r="E978" s="4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6">
        <v>0</v>
      </c>
      <c r="W978" s="10"/>
    </row>
    <row r="979" spans="1:23" ht="15" x14ac:dyDescent="0.3">
      <c r="A979" s="20" t="str">
        <f t="shared" si="485"/>
        <v>Masters</v>
      </c>
      <c r="B979" s="20" t="str">
        <f t="shared" si="485"/>
        <v>Service &amp; Supply Chain Management</v>
      </c>
      <c r="C979" s="20" t="str">
        <f t="shared" si="485"/>
        <v>Part-time, PT</v>
      </c>
      <c r="D979" s="18" t="s">
        <v>18</v>
      </c>
      <c r="E979" s="4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6">
        <v>0</v>
      </c>
      <c r="W979" s="10"/>
    </row>
    <row r="980" spans="1:23" ht="15" x14ac:dyDescent="0.3">
      <c r="A980" s="20" t="str">
        <f t="shared" ref="A980" si="486">A979</f>
        <v>Masters</v>
      </c>
      <c r="B980" s="20" t="s">
        <v>37</v>
      </c>
      <c r="C980" s="20" t="s">
        <v>14</v>
      </c>
      <c r="D980" s="18" t="s">
        <v>15</v>
      </c>
      <c r="E980" s="4">
        <v>2</v>
      </c>
      <c r="F980" s="5">
        <v>1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1</v>
      </c>
      <c r="R980" s="5">
        <v>0</v>
      </c>
      <c r="S980" s="5">
        <v>2</v>
      </c>
      <c r="T980" s="5">
        <v>0</v>
      </c>
      <c r="U980" s="5">
        <v>0</v>
      </c>
      <c r="V980" s="6">
        <v>0</v>
      </c>
      <c r="W980" s="10"/>
    </row>
    <row r="981" spans="1:23" ht="15" x14ac:dyDescent="0.3">
      <c r="A981" s="20" t="str">
        <f t="shared" ref="A981:C983" si="487">A980</f>
        <v>Masters</v>
      </c>
      <c r="B981" s="20" t="str">
        <f t="shared" si="487"/>
        <v>Project Management</v>
      </c>
      <c r="C981" s="20" t="str">
        <f t="shared" si="487"/>
        <v>Full-time, FT</v>
      </c>
      <c r="D981" s="18" t="s">
        <v>16</v>
      </c>
      <c r="E981" s="4">
        <v>0</v>
      </c>
      <c r="F981" s="5">
        <v>1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3</v>
      </c>
      <c r="T981" s="5">
        <v>2</v>
      </c>
      <c r="U981" s="5">
        <v>0</v>
      </c>
      <c r="V981" s="6">
        <v>0</v>
      </c>
      <c r="W981" s="10"/>
    </row>
    <row r="982" spans="1:23" ht="15" x14ac:dyDescent="0.3">
      <c r="A982" s="20" t="str">
        <f t="shared" si="487"/>
        <v>Masters</v>
      </c>
      <c r="B982" s="20" t="str">
        <f t="shared" si="487"/>
        <v>Project Management</v>
      </c>
      <c r="C982" s="20" t="str">
        <f t="shared" si="487"/>
        <v>Full-time, FT</v>
      </c>
      <c r="D982" s="18" t="s">
        <v>17</v>
      </c>
      <c r="E982" s="4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6">
        <v>0</v>
      </c>
      <c r="W982" s="10"/>
    </row>
    <row r="983" spans="1:23" ht="15" x14ac:dyDescent="0.3">
      <c r="A983" s="20" t="str">
        <f t="shared" si="487"/>
        <v>Masters</v>
      </c>
      <c r="B983" s="20" t="str">
        <f t="shared" si="487"/>
        <v>Project Management</v>
      </c>
      <c r="C983" s="20" t="str">
        <f t="shared" si="487"/>
        <v>Full-time, FT</v>
      </c>
      <c r="D983" s="18" t="s">
        <v>18</v>
      </c>
      <c r="E983" s="4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6">
        <v>0</v>
      </c>
      <c r="W983" s="10"/>
    </row>
    <row r="984" spans="1:23" ht="15" x14ac:dyDescent="0.3">
      <c r="A984" s="20" t="str">
        <f t="shared" ref="A984:B984" si="488">A983</f>
        <v>Masters</v>
      </c>
      <c r="B984" s="20" t="str">
        <f t="shared" si="488"/>
        <v>Project Management</v>
      </c>
      <c r="C984" s="20" t="s">
        <v>19</v>
      </c>
      <c r="D984" s="18" t="s">
        <v>15</v>
      </c>
      <c r="E984" s="4">
        <v>1</v>
      </c>
      <c r="F984" s="5">
        <v>3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1</v>
      </c>
      <c r="T984" s="5">
        <v>0</v>
      </c>
      <c r="U984" s="5">
        <v>0</v>
      </c>
      <c r="V984" s="6">
        <v>0</v>
      </c>
      <c r="W984" s="10"/>
    </row>
    <row r="985" spans="1:23" ht="15" x14ac:dyDescent="0.3">
      <c r="A985" s="20" t="str">
        <f t="shared" ref="A985:C987" si="489">A984</f>
        <v>Masters</v>
      </c>
      <c r="B985" s="20" t="str">
        <f t="shared" si="489"/>
        <v>Project Management</v>
      </c>
      <c r="C985" s="20" t="str">
        <f t="shared" si="489"/>
        <v>Part-time, PT</v>
      </c>
      <c r="D985" s="18" t="s">
        <v>16</v>
      </c>
      <c r="E985" s="4">
        <v>2</v>
      </c>
      <c r="F985" s="5">
        <v>3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3</v>
      </c>
      <c r="T985" s="5">
        <v>2</v>
      </c>
      <c r="U985" s="5">
        <v>0</v>
      </c>
      <c r="V985" s="6">
        <v>0</v>
      </c>
      <c r="W985" s="10"/>
    </row>
    <row r="986" spans="1:23" ht="15" x14ac:dyDescent="0.3">
      <c r="A986" s="20" t="str">
        <f t="shared" si="489"/>
        <v>Masters</v>
      </c>
      <c r="B986" s="20" t="str">
        <f t="shared" si="489"/>
        <v>Project Management</v>
      </c>
      <c r="C986" s="20" t="str">
        <f t="shared" si="489"/>
        <v>Part-time, PT</v>
      </c>
      <c r="D986" s="18" t="s">
        <v>17</v>
      </c>
      <c r="E986" s="4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6">
        <v>0</v>
      </c>
      <c r="W986" s="10"/>
    </row>
    <row r="987" spans="1:23" ht="15" x14ac:dyDescent="0.3">
      <c r="A987" s="20" t="str">
        <f t="shared" si="489"/>
        <v>Masters</v>
      </c>
      <c r="B987" s="20" t="str">
        <f t="shared" si="489"/>
        <v>Project Management</v>
      </c>
      <c r="C987" s="20" t="str">
        <f t="shared" si="489"/>
        <v>Part-time, PT</v>
      </c>
      <c r="D987" s="18" t="s">
        <v>18</v>
      </c>
      <c r="E987" s="4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6">
        <v>0</v>
      </c>
      <c r="W987" s="10"/>
    </row>
    <row r="988" spans="1:23" ht="15" x14ac:dyDescent="0.3">
      <c r="A988" s="20" t="str">
        <f t="shared" ref="A988" si="490">A987</f>
        <v>Masters</v>
      </c>
      <c r="B988" s="20" t="s">
        <v>38</v>
      </c>
      <c r="C988" s="20" t="s">
        <v>14</v>
      </c>
      <c r="D988" s="18" t="s">
        <v>15</v>
      </c>
      <c r="E988" s="4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6">
        <v>0</v>
      </c>
      <c r="W988" s="10"/>
    </row>
    <row r="989" spans="1:23" ht="15" x14ac:dyDescent="0.3">
      <c r="A989" s="20" t="str">
        <f t="shared" ref="A989:C991" si="491">A988</f>
        <v>Masters</v>
      </c>
      <c r="B989" s="20" t="str">
        <f t="shared" si="491"/>
        <v>Operation Management</v>
      </c>
      <c r="C989" s="20" t="str">
        <f t="shared" si="491"/>
        <v>Full-time, FT</v>
      </c>
      <c r="D989" s="18" t="s">
        <v>16</v>
      </c>
      <c r="E989" s="4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6">
        <v>0</v>
      </c>
      <c r="W989" s="10"/>
    </row>
    <row r="990" spans="1:23" ht="15" x14ac:dyDescent="0.3">
      <c r="A990" s="20" t="str">
        <f t="shared" si="491"/>
        <v>Masters</v>
      </c>
      <c r="B990" s="20" t="str">
        <f t="shared" si="491"/>
        <v>Operation Management</v>
      </c>
      <c r="C990" s="20" t="str">
        <f t="shared" si="491"/>
        <v>Full-time, FT</v>
      </c>
      <c r="D990" s="18" t="s">
        <v>17</v>
      </c>
      <c r="E990" s="4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6">
        <v>0</v>
      </c>
      <c r="W990" s="10"/>
    </row>
    <row r="991" spans="1:23" ht="15" x14ac:dyDescent="0.3">
      <c r="A991" s="20" t="str">
        <f t="shared" si="491"/>
        <v>Masters</v>
      </c>
      <c r="B991" s="20" t="str">
        <f t="shared" si="491"/>
        <v>Operation Management</v>
      </c>
      <c r="C991" s="20" t="str">
        <f t="shared" si="491"/>
        <v>Full-time, FT</v>
      </c>
      <c r="D991" s="18" t="s">
        <v>18</v>
      </c>
      <c r="E991" s="4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6">
        <v>0</v>
      </c>
      <c r="W991" s="10"/>
    </row>
    <row r="992" spans="1:23" ht="15" x14ac:dyDescent="0.3">
      <c r="A992" s="20" t="str">
        <f t="shared" ref="A992:B992" si="492">A991</f>
        <v>Masters</v>
      </c>
      <c r="B992" s="20" t="str">
        <f t="shared" si="492"/>
        <v>Operation Management</v>
      </c>
      <c r="C992" s="20" t="s">
        <v>19</v>
      </c>
      <c r="D992" s="18" t="s">
        <v>15</v>
      </c>
      <c r="E992" s="4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6">
        <v>0</v>
      </c>
      <c r="W992" s="10"/>
    </row>
    <row r="993" spans="1:23" ht="15" x14ac:dyDescent="0.3">
      <c r="A993" s="20" t="str">
        <f t="shared" ref="A993:C995" si="493">A992</f>
        <v>Masters</v>
      </c>
      <c r="B993" s="20" t="str">
        <f t="shared" si="493"/>
        <v>Operation Management</v>
      </c>
      <c r="C993" s="20" t="str">
        <f t="shared" si="493"/>
        <v>Part-time, PT</v>
      </c>
      <c r="D993" s="18" t="s">
        <v>16</v>
      </c>
      <c r="E993" s="4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6">
        <v>0</v>
      </c>
      <c r="W993" s="10"/>
    </row>
    <row r="994" spans="1:23" ht="15" x14ac:dyDescent="0.3">
      <c r="A994" s="20" t="str">
        <f t="shared" si="493"/>
        <v>Masters</v>
      </c>
      <c r="B994" s="20" t="str">
        <f t="shared" si="493"/>
        <v>Operation Management</v>
      </c>
      <c r="C994" s="20" t="str">
        <f t="shared" si="493"/>
        <v>Part-time, PT</v>
      </c>
      <c r="D994" s="18" t="s">
        <v>17</v>
      </c>
      <c r="E994" s="4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6">
        <v>0</v>
      </c>
      <c r="W994" s="10"/>
    </row>
    <row r="995" spans="1:23" ht="15" x14ac:dyDescent="0.3">
      <c r="A995" s="20" t="str">
        <f t="shared" si="493"/>
        <v>Masters</v>
      </c>
      <c r="B995" s="20" t="str">
        <f t="shared" si="493"/>
        <v>Operation Management</v>
      </c>
      <c r="C995" s="20" t="str">
        <f t="shared" si="493"/>
        <v>Part-time, PT</v>
      </c>
      <c r="D995" s="18" t="s">
        <v>18</v>
      </c>
      <c r="E995" s="4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6">
        <v>0</v>
      </c>
      <c r="W995" s="10"/>
    </row>
    <row r="996" spans="1:23" ht="15" x14ac:dyDescent="0.3">
      <c r="A996" s="20" t="str">
        <f t="shared" ref="A996" si="494">A995</f>
        <v>Masters</v>
      </c>
      <c r="B996" s="20" t="s">
        <v>39</v>
      </c>
      <c r="C996" s="20" t="s">
        <v>14</v>
      </c>
      <c r="D996" s="18" t="s">
        <v>15</v>
      </c>
      <c r="E996" s="4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1</v>
      </c>
      <c r="T996" s="5">
        <v>1</v>
      </c>
      <c r="U996" s="5">
        <v>0</v>
      </c>
      <c r="V996" s="6">
        <v>0</v>
      </c>
      <c r="W996" s="10"/>
    </row>
    <row r="997" spans="1:23" ht="15" x14ac:dyDescent="0.3">
      <c r="A997" s="20" t="str">
        <f t="shared" ref="A997:C999" si="495">A996</f>
        <v>Masters</v>
      </c>
      <c r="B997" s="20" t="str">
        <f t="shared" si="495"/>
        <v>Hospitality Management</v>
      </c>
      <c r="C997" s="20" t="str">
        <f t="shared" si="495"/>
        <v>Full-time, FT</v>
      </c>
      <c r="D997" s="18" t="s">
        <v>16</v>
      </c>
      <c r="E997" s="4">
        <v>1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1</v>
      </c>
      <c r="U997" s="5">
        <v>0</v>
      </c>
      <c r="V997" s="6">
        <v>0</v>
      </c>
      <c r="W997" s="10"/>
    </row>
    <row r="998" spans="1:23" ht="15" x14ac:dyDescent="0.3">
      <c r="A998" s="20" t="str">
        <f t="shared" si="495"/>
        <v>Masters</v>
      </c>
      <c r="B998" s="20" t="str">
        <f t="shared" si="495"/>
        <v>Hospitality Management</v>
      </c>
      <c r="C998" s="20" t="str">
        <f t="shared" si="495"/>
        <v>Full-time, FT</v>
      </c>
      <c r="D998" s="18" t="s">
        <v>17</v>
      </c>
      <c r="E998" s="4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6">
        <v>0</v>
      </c>
      <c r="W998" s="10"/>
    </row>
    <row r="999" spans="1:23" ht="15" x14ac:dyDescent="0.3">
      <c r="A999" s="20" t="str">
        <f t="shared" si="495"/>
        <v>Masters</v>
      </c>
      <c r="B999" s="20" t="str">
        <f t="shared" si="495"/>
        <v>Hospitality Management</v>
      </c>
      <c r="C999" s="20" t="str">
        <f t="shared" si="495"/>
        <v>Full-time, FT</v>
      </c>
      <c r="D999" s="18" t="s">
        <v>18</v>
      </c>
      <c r="E999" s="4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6">
        <v>0</v>
      </c>
      <c r="W999" s="10"/>
    </row>
    <row r="1000" spans="1:23" ht="15" x14ac:dyDescent="0.3">
      <c r="A1000" s="20" t="str">
        <f t="shared" ref="A1000:B1000" si="496">A999</f>
        <v>Masters</v>
      </c>
      <c r="B1000" s="20" t="str">
        <f t="shared" si="496"/>
        <v>Hospitality Management</v>
      </c>
      <c r="C1000" s="20" t="s">
        <v>19</v>
      </c>
      <c r="D1000" s="18" t="s">
        <v>15</v>
      </c>
      <c r="E1000" s="4">
        <v>1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6">
        <v>0</v>
      </c>
      <c r="W1000" s="10"/>
    </row>
    <row r="1001" spans="1:23" ht="15" x14ac:dyDescent="0.3">
      <c r="A1001" s="20" t="str">
        <f t="shared" ref="A1001:C1003" si="497">A1000</f>
        <v>Masters</v>
      </c>
      <c r="B1001" s="20" t="str">
        <f t="shared" si="497"/>
        <v>Hospitality Management</v>
      </c>
      <c r="C1001" s="20" t="str">
        <f t="shared" si="497"/>
        <v>Part-time, PT</v>
      </c>
      <c r="D1001" s="18" t="s">
        <v>16</v>
      </c>
      <c r="E1001" s="4">
        <v>0</v>
      </c>
      <c r="F1001" s="5">
        <v>1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6">
        <v>0</v>
      </c>
      <c r="W1001" s="10"/>
    </row>
    <row r="1002" spans="1:23" ht="15" x14ac:dyDescent="0.3">
      <c r="A1002" s="20" t="str">
        <f t="shared" si="497"/>
        <v>Masters</v>
      </c>
      <c r="B1002" s="20" t="str">
        <f t="shared" si="497"/>
        <v>Hospitality Management</v>
      </c>
      <c r="C1002" s="20" t="str">
        <f t="shared" si="497"/>
        <v>Part-time, PT</v>
      </c>
      <c r="D1002" s="18" t="s">
        <v>17</v>
      </c>
      <c r="E1002" s="4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6">
        <v>0</v>
      </c>
      <c r="W1002" s="10"/>
    </row>
    <row r="1003" spans="1:23" ht="15" x14ac:dyDescent="0.3">
      <c r="A1003" s="20" t="str">
        <f t="shared" si="497"/>
        <v>Masters</v>
      </c>
      <c r="B1003" s="20" t="str">
        <f t="shared" si="497"/>
        <v>Hospitality Management</v>
      </c>
      <c r="C1003" s="20" t="str">
        <f t="shared" si="497"/>
        <v>Part-time, PT</v>
      </c>
      <c r="D1003" s="18" t="s">
        <v>18</v>
      </c>
      <c r="E1003" s="4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6">
        <v>0</v>
      </c>
      <c r="W1003" s="10"/>
    </row>
    <row r="1004" spans="1:23" ht="15" x14ac:dyDescent="0.3">
      <c r="A1004" s="20" t="str">
        <f t="shared" ref="A1004" si="498">A1003</f>
        <v>Masters</v>
      </c>
      <c r="B1004" s="20" t="s">
        <v>40</v>
      </c>
      <c r="C1004" s="20" t="s">
        <v>14</v>
      </c>
      <c r="D1004" s="18" t="s">
        <v>15</v>
      </c>
      <c r="E1004" s="4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6">
        <v>0</v>
      </c>
      <c r="W1004" s="10"/>
    </row>
    <row r="1005" spans="1:23" ht="15" x14ac:dyDescent="0.3">
      <c r="A1005" s="20" t="str">
        <f t="shared" ref="A1005:C1007" si="499">A1004</f>
        <v>Masters</v>
      </c>
      <c r="B1005" s="20" t="str">
        <f t="shared" si="499"/>
        <v>Marketing</v>
      </c>
      <c r="C1005" s="20" t="str">
        <f t="shared" si="499"/>
        <v>Full-time, FT</v>
      </c>
      <c r="D1005" s="18" t="s">
        <v>16</v>
      </c>
      <c r="E1005" s="4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6">
        <v>0</v>
      </c>
      <c r="W1005" s="10"/>
    </row>
    <row r="1006" spans="1:23" ht="15" x14ac:dyDescent="0.3">
      <c r="A1006" s="20" t="str">
        <f t="shared" si="499"/>
        <v>Masters</v>
      </c>
      <c r="B1006" s="20" t="str">
        <f t="shared" si="499"/>
        <v>Marketing</v>
      </c>
      <c r="C1006" s="20" t="str">
        <f t="shared" si="499"/>
        <v>Full-time, FT</v>
      </c>
      <c r="D1006" s="18" t="s">
        <v>17</v>
      </c>
      <c r="E1006" s="4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6">
        <v>0</v>
      </c>
      <c r="W1006" s="10"/>
    </row>
    <row r="1007" spans="1:23" ht="15" x14ac:dyDescent="0.3">
      <c r="A1007" s="20" t="str">
        <f t="shared" si="499"/>
        <v>Masters</v>
      </c>
      <c r="B1007" s="20" t="str">
        <f t="shared" si="499"/>
        <v>Marketing</v>
      </c>
      <c r="C1007" s="20" t="str">
        <f t="shared" si="499"/>
        <v>Full-time, FT</v>
      </c>
      <c r="D1007" s="18" t="s">
        <v>18</v>
      </c>
      <c r="E1007" s="4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6">
        <v>0</v>
      </c>
      <c r="W1007" s="10"/>
    </row>
    <row r="1008" spans="1:23" ht="15" x14ac:dyDescent="0.3">
      <c r="A1008" s="20" t="str">
        <f t="shared" ref="A1008:B1008" si="500">A1007</f>
        <v>Masters</v>
      </c>
      <c r="B1008" s="20" t="str">
        <f t="shared" si="500"/>
        <v>Marketing</v>
      </c>
      <c r="C1008" s="20" t="s">
        <v>19</v>
      </c>
      <c r="D1008" s="18" t="s">
        <v>15</v>
      </c>
      <c r="E1008" s="4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6">
        <v>0</v>
      </c>
      <c r="W1008" s="10"/>
    </row>
    <row r="1009" spans="1:23" ht="15" x14ac:dyDescent="0.3">
      <c r="A1009" s="20" t="str">
        <f t="shared" ref="A1009:C1011" si="501">A1008</f>
        <v>Masters</v>
      </c>
      <c r="B1009" s="20" t="str">
        <f t="shared" si="501"/>
        <v>Marketing</v>
      </c>
      <c r="C1009" s="20" t="str">
        <f t="shared" si="501"/>
        <v>Part-time, PT</v>
      </c>
      <c r="D1009" s="18" t="s">
        <v>16</v>
      </c>
      <c r="E1009" s="4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6">
        <v>0</v>
      </c>
      <c r="W1009" s="10"/>
    </row>
    <row r="1010" spans="1:23" ht="15" x14ac:dyDescent="0.3">
      <c r="A1010" s="20" t="str">
        <f t="shared" si="501"/>
        <v>Masters</v>
      </c>
      <c r="B1010" s="20" t="str">
        <f t="shared" si="501"/>
        <v>Marketing</v>
      </c>
      <c r="C1010" s="20" t="str">
        <f t="shared" si="501"/>
        <v>Part-time, PT</v>
      </c>
      <c r="D1010" s="18" t="s">
        <v>17</v>
      </c>
      <c r="E1010" s="4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6">
        <v>0</v>
      </c>
      <c r="W1010" s="10"/>
    </row>
    <row r="1011" spans="1:23" ht="15" x14ac:dyDescent="0.3">
      <c r="A1011" s="20" t="str">
        <f t="shared" si="501"/>
        <v>Masters</v>
      </c>
      <c r="B1011" s="20" t="str">
        <f t="shared" si="501"/>
        <v>Marketing</v>
      </c>
      <c r="C1011" s="20" t="str">
        <f t="shared" si="501"/>
        <v>Part-time, PT</v>
      </c>
      <c r="D1011" s="18" t="s">
        <v>18</v>
      </c>
      <c r="E1011" s="4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6">
        <v>0</v>
      </c>
      <c r="W1011" s="10"/>
    </row>
    <row r="1012" spans="1:23" ht="15" x14ac:dyDescent="0.3">
      <c r="A1012" s="20" t="str">
        <f t="shared" ref="A1012" si="502">A1011</f>
        <v>Masters</v>
      </c>
      <c r="B1012" s="20" t="s">
        <v>41</v>
      </c>
      <c r="C1012" s="20" t="s">
        <v>14</v>
      </c>
      <c r="D1012" s="18" t="s">
        <v>15</v>
      </c>
      <c r="E1012" s="4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6">
        <v>0</v>
      </c>
      <c r="W1012" s="10"/>
    </row>
    <row r="1013" spans="1:23" ht="15" x14ac:dyDescent="0.3">
      <c r="A1013" s="20" t="str">
        <f t="shared" ref="A1013:C1015" si="503">A1012</f>
        <v>Masters</v>
      </c>
      <c r="B1013" s="20" t="str">
        <f t="shared" si="503"/>
        <v>Urban Transportation</v>
      </c>
      <c r="C1013" s="20" t="str">
        <f t="shared" si="503"/>
        <v>Full-time, FT</v>
      </c>
      <c r="D1013" s="18" t="s">
        <v>16</v>
      </c>
      <c r="E1013" s="4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6">
        <v>0</v>
      </c>
      <c r="W1013" s="10"/>
    </row>
    <row r="1014" spans="1:23" ht="15" x14ac:dyDescent="0.3">
      <c r="A1014" s="20" t="str">
        <f t="shared" si="503"/>
        <v>Masters</v>
      </c>
      <c r="B1014" s="20" t="str">
        <f t="shared" si="503"/>
        <v>Urban Transportation</v>
      </c>
      <c r="C1014" s="20" t="str">
        <f t="shared" si="503"/>
        <v>Full-time, FT</v>
      </c>
      <c r="D1014" s="18" t="s">
        <v>17</v>
      </c>
      <c r="E1014" s="4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6">
        <v>0</v>
      </c>
      <c r="W1014" s="10"/>
    </row>
    <row r="1015" spans="1:23" ht="15" x14ac:dyDescent="0.3">
      <c r="A1015" s="20" t="str">
        <f t="shared" si="503"/>
        <v>Masters</v>
      </c>
      <c r="B1015" s="20" t="str">
        <f t="shared" si="503"/>
        <v>Urban Transportation</v>
      </c>
      <c r="C1015" s="20" t="str">
        <f t="shared" si="503"/>
        <v>Full-time, FT</v>
      </c>
      <c r="D1015" s="18" t="s">
        <v>18</v>
      </c>
      <c r="E1015" s="4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6">
        <v>0</v>
      </c>
      <c r="W1015" s="10"/>
    </row>
    <row r="1016" spans="1:23" ht="15" x14ac:dyDescent="0.3">
      <c r="A1016" s="20" t="str">
        <f t="shared" ref="A1016:B1016" si="504">A1015</f>
        <v>Masters</v>
      </c>
      <c r="B1016" s="20" t="str">
        <f t="shared" si="504"/>
        <v>Urban Transportation</v>
      </c>
      <c r="C1016" s="20" t="s">
        <v>19</v>
      </c>
      <c r="D1016" s="18" t="s">
        <v>15</v>
      </c>
      <c r="E1016" s="4">
        <v>1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6">
        <v>0</v>
      </c>
      <c r="W1016" s="10"/>
    </row>
    <row r="1017" spans="1:23" ht="15" x14ac:dyDescent="0.3">
      <c r="A1017" s="20" t="str">
        <f t="shared" ref="A1017:C1019" si="505">A1016</f>
        <v>Masters</v>
      </c>
      <c r="B1017" s="20" t="str">
        <f t="shared" si="505"/>
        <v>Urban Transportation</v>
      </c>
      <c r="C1017" s="20" t="str">
        <f t="shared" si="505"/>
        <v>Part-time, PT</v>
      </c>
      <c r="D1017" s="18" t="s">
        <v>16</v>
      </c>
      <c r="E1017" s="4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1</v>
      </c>
      <c r="T1017" s="5">
        <v>1</v>
      </c>
      <c r="U1017" s="5">
        <v>0</v>
      </c>
      <c r="V1017" s="6">
        <v>0</v>
      </c>
      <c r="W1017" s="10"/>
    </row>
    <row r="1018" spans="1:23" ht="15" x14ac:dyDescent="0.3">
      <c r="A1018" s="20" t="str">
        <f t="shared" si="505"/>
        <v>Masters</v>
      </c>
      <c r="B1018" s="20" t="str">
        <f t="shared" si="505"/>
        <v>Urban Transportation</v>
      </c>
      <c r="C1018" s="20" t="str">
        <f t="shared" si="505"/>
        <v>Part-time, PT</v>
      </c>
      <c r="D1018" s="18" t="s">
        <v>17</v>
      </c>
      <c r="E1018" s="4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6">
        <v>0</v>
      </c>
      <c r="W1018" s="10"/>
    </row>
    <row r="1019" spans="1:23" ht="15" x14ac:dyDescent="0.3">
      <c r="A1019" s="20" t="str">
        <f t="shared" si="505"/>
        <v>Masters</v>
      </c>
      <c r="B1019" s="20" t="str">
        <f t="shared" si="505"/>
        <v>Urban Transportation</v>
      </c>
      <c r="C1019" s="20" t="str">
        <f t="shared" si="505"/>
        <v>Part-time, PT</v>
      </c>
      <c r="D1019" s="18" t="s">
        <v>18</v>
      </c>
      <c r="E1019" s="4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6">
        <v>0</v>
      </c>
      <c r="W1019" s="10"/>
    </row>
    <row r="1020" spans="1:23" ht="15" x14ac:dyDescent="0.3">
      <c r="A1020" s="20" t="str">
        <f t="shared" ref="A1020" si="506">A1019</f>
        <v>Masters</v>
      </c>
      <c r="B1020" s="20" t="s">
        <v>42</v>
      </c>
      <c r="C1020" s="20" t="s">
        <v>14</v>
      </c>
      <c r="D1020" s="18" t="s">
        <v>15</v>
      </c>
      <c r="E1020" s="4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6">
        <v>0</v>
      </c>
      <c r="W1020" s="10"/>
    </row>
    <row r="1021" spans="1:23" ht="15" x14ac:dyDescent="0.3">
      <c r="A1021" s="20" t="str">
        <f t="shared" ref="A1021:C1023" si="507">A1020</f>
        <v>Masters</v>
      </c>
      <c r="B1021" s="20" t="str">
        <f t="shared" si="507"/>
        <v>Transportation Systems</v>
      </c>
      <c r="C1021" s="20" t="str">
        <f t="shared" si="507"/>
        <v>Full-time, FT</v>
      </c>
      <c r="D1021" s="18" t="s">
        <v>16</v>
      </c>
      <c r="E1021" s="4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6">
        <v>0</v>
      </c>
      <c r="W1021" s="10"/>
    </row>
    <row r="1022" spans="1:23" ht="15" x14ac:dyDescent="0.3">
      <c r="A1022" s="20" t="str">
        <f t="shared" si="507"/>
        <v>Masters</v>
      </c>
      <c r="B1022" s="20" t="str">
        <f t="shared" si="507"/>
        <v>Transportation Systems</v>
      </c>
      <c r="C1022" s="20" t="str">
        <f t="shared" si="507"/>
        <v>Full-time, FT</v>
      </c>
      <c r="D1022" s="18" t="s">
        <v>17</v>
      </c>
      <c r="E1022" s="4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6">
        <v>0</v>
      </c>
      <c r="W1022" s="10"/>
    </row>
    <row r="1023" spans="1:23" ht="15" x14ac:dyDescent="0.3">
      <c r="A1023" s="20" t="str">
        <f t="shared" si="507"/>
        <v>Masters</v>
      </c>
      <c r="B1023" s="20" t="str">
        <f t="shared" si="507"/>
        <v>Transportation Systems</v>
      </c>
      <c r="C1023" s="20" t="str">
        <f t="shared" si="507"/>
        <v>Full-time, FT</v>
      </c>
      <c r="D1023" s="18" t="s">
        <v>18</v>
      </c>
      <c r="E1023" s="4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6">
        <v>0</v>
      </c>
      <c r="W1023" s="10"/>
    </row>
    <row r="1024" spans="1:23" ht="15" x14ac:dyDescent="0.3">
      <c r="A1024" s="20" t="str">
        <f t="shared" ref="A1024:B1024" si="508">A1023</f>
        <v>Masters</v>
      </c>
      <c r="B1024" s="20" t="str">
        <f t="shared" si="508"/>
        <v>Transportation Systems</v>
      </c>
      <c r="C1024" s="20" t="s">
        <v>19</v>
      </c>
      <c r="D1024" s="18" t="s">
        <v>15</v>
      </c>
      <c r="E1024" s="4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6">
        <v>0</v>
      </c>
      <c r="W1024" s="10"/>
    </row>
    <row r="1025" spans="1:23" ht="15" x14ac:dyDescent="0.3">
      <c r="A1025" s="20" t="str">
        <f t="shared" ref="A1025:C1027" si="509">A1024</f>
        <v>Masters</v>
      </c>
      <c r="B1025" s="20" t="str">
        <f t="shared" si="509"/>
        <v>Transportation Systems</v>
      </c>
      <c r="C1025" s="20" t="str">
        <f t="shared" si="509"/>
        <v>Part-time, PT</v>
      </c>
      <c r="D1025" s="18" t="s">
        <v>16</v>
      </c>
      <c r="E1025" s="4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6">
        <v>0</v>
      </c>
      <c r="W1025" s="10"/>
    </row>
    <row r="1026" spans="1:23" ht="15" x14ac:dyDescent="0.3">
      <c r="A1026" s="20" t="str">
        <f t="shared" si="509"/>
        <v>Masters</v>
      </c>
      <c r="B1026" s="20" t="str">
        <f t="shared" si="509"/>
        <v>Transportation Systems</v>
      </c>
      <c r="C1026" s="20" t="str">
        <f t="shared" si="509"/>
        <v>Part-time, PT</v>
      </c>
      <c r="D1026" s="18" t="s">
        <v>17</v>
      </c>
      <c r="E1026" s="4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6">
        <v>0</v>
      </c>
      <c r="W1026" s="10"/>
    </row>
    <row r="1027" spans="1:23" ht="15" x14ac:dyDescent="0.3">
      <c r="A1027" s="20" t="str">
        <f t="shared" si="509"/>
        <v>Masters</v>
      </c>
      <c r="B1027" s="20" t="str">
        <f t="shared" si="509"/>
        <v>Transportation Systems</v>
      </c>
      <c r="C1027" s="20" t="str">
        <f t="shared" si="509"/>
        <v>Part-time, PT</v>
      </c>
      <c r="D1027" s="18" t="s">
        <v>18</v>
      </c>
      <c r="E1027" s="4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6">
        <v>0</v>
      </c>
      <c r="W1027" s="10"/>
    </row>
    <row r="1028" spans="1:23" ht="15" x14ac:dyDescent="0.3">
      <c r="A1028" s="20" t="str">
        <f t="shared" ref="A1028" si="510">A1027</f>
        <v>Masters</v>
      </c>
      <c r="B1028" s="20" t="s">
        <v>43</v>
      </c>
      <c r="C1028" s="20" t="s">
        <v>14</v>
      </c>
      <c r="D1028" s="18" t="s">
        <v>15</v>
      </c>
      <c r="E1028" s="4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6">
        <v>0</v>
      </c>
      <c r="W1028" s="10"/>
    </row>
    <row r="1029" spans="1:23" ht="15" x14ac:dyDescent="0.3">
      <c r="A1029" s="20" t="str">
        <f t="shared" ref="A1029:C1031" si="511">A1028</f>
        <v>Masters</v>
      </c>
      <c r="B1029" s="20" t="str">
        <f t="shared" si="511"/>
        <v>Transportation &amp; Urban Transportation Systems</v>
      </c>
      <c r="C1029" s="20" t="str">
        <f t="shared" si="511"/>
        <v>Full-time, FT</v>
      </c>
      <c r="D1029" s="18" t="s">
        <v>16</v>
      </c>
      <c r="E1029" s="4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6">
        <v>0</v>
      </c>
      <c r="W1029" s="10"/>
    </row>
    <row r="1030" spans="1:23" ht="15" x14ac:dyDescent="0.3">
      <c r="A1030" s="20" t="str">
        <f t="shared" si="511"/>
        <v>Masters</v>
      </c>
      <c r="B1030" s="20" t="str">
        <f t="shared" si="511"/>
        <v>Transportation &amp; Urban Transportation Systems</v>
      </c>
      <c r="C1030" s="20" t="str">
        <f t="shared" si="511"/>
        <v>Full-time, FT</v>
      </c>
      <c r="D1030" s="18" t="s">
        <v>17</v>
      </c>
      <c r="E1030" s="4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6">
        <v>0</v>
      </c>
      <c r="W1030" s="10"/>
    </row>
    <row r="1031" spans="1:23" ht="15" x14ac:dyDescent="0.3">
      <c r="A1031" s="20" t="str">
        <f t="shared" si="511"/>
        <v>Masters</v>
      </c>
      <c r="B1031" s="20" t="str">
        <f t="shared" si="511"/>
        <v>Transportation &amp; Urban Transportation Systems</v>
      </c>
      <c r="C1031" s="20" t="str">
        <f t="shared" si="511"/>
        <v>Full-time, FT</v>
      </c>
      <c r="D1031" s="18" t="s">
        <v>18</v>
      </c>
      <c r="E1031" s="4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6">
        <v>0</v>
      </c>
      <c r="W1031" s="10"/>
    </row>
    <row r="1032" spans="1:23" ht="15" x14ac:dyDescent="0.3">
      <c r="A1032" s="20" t="str">
        <f t="shared" ref="A1032:B1032" si="512">A1031</f>
        <v>Masters</v>
      </c>
      <c r="B1032" s="20" t="str">
        <f t="shared" si="512"/>
        <v>Transportation &amp; Urban Transportation Systems</v>
      </c>
      <c r="C1032" s="20" t="s">
        <v>19</v>
      </c>
      <c r="D1032" s="18" t="s">
        <v>15</v>
      </c>
      <c r="E1032" s="4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6">
        <v>0</v>
      </c>
      <c r="W1032" s="10"/>
    </row>
    <row r="1033" spans="1:23" ht="15" x14ac:dyDescent="0.3">
      <c r="A1033" s="20" t="str">
        <f t="shared" ref="A1033:C1035" si="513">A1032</f>
        <v>Masters</v>
      </c>
      <c r="B1033" s="20" t="str">
        <f t="shared" si="513"/>
        <v>Transportation &amp; Urban Transportation Systems</v>
      </c>
      <c r="C1033" s="20" t="str">
        <f t="shared" si="513"/>
        <v>Part-time, PT</v>
      </c>
      <c r="D1033" s="18" t="s">
        <v>16</v>
      </c>
      <c r="E1033" s="4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6">
        <v>0</v>
      </c>
      <c r="W1033" s="10"/>
    </row>
    <row r="1034" spans="1:23" ht="15" x14ac:dyDescent="0.3">
      <c r="A1034" s="20" t="str">
        <f t="shared" si="513"/>
        <v>Masters</v>
      </c>
      <c r="B1034" s="20" t="str">
        <f t="shared" si="513"/>
        <v>Transportation &amp; Urban Transportation Systems</v>
      </c>
      <c r="C1034" s="20" t="str">
        <f t="shared" si="513"/>
        <v>Part-time, PT</v>
      </c>
      <c r="D1034" s="18" t="s">
        <v>17</v>
      </c>
      <c r="E1034" s="4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6">
        <v>0</v>
      </c>
      <c r="W1034" s="10"/>
    </row>
    <row r="1035" spans="1:23" ht="15" x14ac:dyDescent="0.3">
      <c r="A1035" s="20" t="str">
        <f t="shared" si="513"/>
        <v>Masters</v>
      </c>
      <c r="B1035" s="20" t="str">
        <f t="shared" si="513"/>
        <v>Transportation &amp; Urban Transportation Systems</v>
      </c>
      <c r="C1035" s="20" t="str">
        <f t="shared" si="513"/>
        <v>Part-time, PT</v>
      </c>
      <c r="D1035" s="18" t="s">
        <v>18</v>
      </c>
      <c r="E1035" s="4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6">
        <v>0</v>
      </c>
      <c r="W1035" s="10"/>
    </row>
    <row r="1036" spans="1:23" ht="15" x14ac:dyDescent="0.3">
      <c r="A1036" s="20" t="str">
        <f t="shared" ref="A1036" si="514">A1035</f>
        <v>Masters</v>
      </c>
      <c r="B1036" s="20" t="s">
        <v>44</v>
      </c>
      <c r="C1036" s="20" t="s">
        <v>14</v>
      </c>
      <c r="D1036" s="18" t="s">
        <v>15</v>
      </c>
      <c r="E1036" s="4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6">
        <v>0</v>
      </c>
      <c r="W1036" s="10"/>
    </row>
    <row r="1037" spans="1:23" ht="15" x14ac:dyDescent="0.3">
      <c r="A1037" s="20" t="str">
        <f t="shared" ref="A1037:C1039" si="515">A1036</f>
        <v>Masters</v>
      </c>
      <c r="B1037" s="20" t="str">
        <f t="shared" si="515"/>
        <v>Entrepreneurship</v>
      </c>
      <c r="C1037" s="20" t="str">
        <f t="shared" si="515"/>
        <v>Full-time, FT</v>
      </c>
      <c r="D1037" s="18" t="s">
        <v>16</v>
      </c>
      <c r="E1037" s="4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6">
        <v>0</v>
      </c>
      <c r="W1037" s="10"/>
    </row>
    <row r="1038" spans="1:23" ht="15" x14ac:dyDescent="0.3">
      <c r="A1038" s="20" t="str">
        <f t="shared" si="515"/>
        <v>Masters</v>
      </c>
      <c r="B1038" s="20" t="str">
        <f t="shared" si="515"/>
        <v>Entrepreneurship</v>
      </c>
      <c r="C1038" s="20" t="str">
        <f t="shared" si="515"/>
        <v>Full-time, FT</v>
      </c>
      <c r="D1038" s="18" t="s">
        <v>17</v>
      </c>
      <c r="E1038" s="4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6">
        <v>0</v>
      </c>
      <c r="W1038" s="10"/>
    </row>
    <row r="1039" spans="1:23" ht="15" x14ac:dyDescent="0.3">
      <c r="A1039" s="20" t="str">
        <f t="shared" si="515"/>
        <v>Masters</v>
      </c>
      <c r="B1039" s="20" t="str">
        <f t="shared" si="515"/>
        <v>Entrepreneurship</v>
      </c>
      <c r="C1039" s="20" t="str">
        <f t="shared" si="515"/>
        <v>Full-time, FT</v>
      </c>
      <c r="D1039" s="18" t="s">
        <v>18</v>
      </c>
      <c r="E1039" s="4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6">
        <v>0</v>
      </c>
      <c r="W1039" s="10"/>
    </row>
    <row r="1040" spans="1:23" ht="15" x14ac:dyDescent="0.3">
      <c r="A1040" s="20" t="str">
        <f t="shared" ref="A1040:B1040" si="516">A1039</f>
        <v>Masters</v>
      </c>
      <c r="B1040" s="20" t="str">
        <f t="shared" si="516"/>
        <v>Entrepreneurship</v>
      </c>
      <c r="C1040" s="20" t="s">
        <v>19</v>
      </c>
      <c r="D1040" s="18" t="s">
        <v>15</v>
      </c>
      <c r="E1040" s="4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6">
        <v>0</v>
      </c>
      <c r="W1040" s="10"/>
    </row>
    <row r="1041" spans="1:23" ht="15" x14ac:dyDescent="0.3">
      <c r="A1041" s="20" t="str">
        <f t="shared" ref="A1041:C1043" si="517">A1040</f>
        <v>Masters</v>
      </c>
      <c r="B1041" s="20" t="str">
        <f t="shared" si="517"/>
        <v>Entrepreneurship</v>
      </c>
      <c r="C1041" s="20" t="str">
        <f t="shared" si="517"/>
        <v>Part-time, PT</v>
      </c>
      <c r="D1041" s="18" t="s">
        <v>16</v>
      </c>
      <c r="E1041" s="4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6">
        <v>0</v>
      </c>
      <c r="W1041" s="10"/>
    </row>
    <row r="1042" spans="1:23" ht="15" x14ac:dyDescent="0.3">
      <c r="A1042" s="20" t="str">
        <f t="shared" si="517"/>
        <v>Masters</v>
      </c>
      <c r="B1042" s="20" t="str">
        <f t="shared" si="517"/>
        <v>Entrepreneurship</v>
      </c>
      <c r="C1042" s="20" t="str">
        <f t="shared" si="517"/>
        <v>Part-time, PT</v>
      </c>
      <c r="D1042" s="18" t="s">
        <v>17</v>
      </c>
      <c r="E1042" s="4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6">
        <v>0</v>
      </c>
      <c r="W1042" s="10"/>
    </row>
    <row r="1043" spans="1:23" ht="15" x14ac:dyDescent="0.3">
      <c r="A1043" s="20" t="str">
        <f t="shared" si="517"/>
        <v>Masters</v>
      </c>
      <c r="B1043" s="20" t="str">
        <f t="shared" si="517"/>
        <v>Entrepreneurship</v>
      </c>
      <c r="C1043" s="20" t="str">
        <f t="shared" si="517"/>
        <v>Part-time, PT</v>
      </c>
      <c r="D1043" s="18" t="s">
        <v>18</v>
      </c>
      <c r="E1043" s="4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6">
        <v>0</v>
      </c>
      <c r="W1043" s="10"/>
    </row>
    <row r="1044" spans="1:23" ht="15" x14ac:dyDescent="0.3">
      <c r="A1044" s="20" t="str">
        <f t="shared" ref="A1044" si="518">A1043</f>
        <v>Masters</v>
      </c>
      <c r="B1044" s="20" t="s">
        <v>45</v>
      </c>
      <c r="C1044" s="20" t="s">
        <v>14</v>
      </c>
      <c r="D1044" s="18" t="s">
        <v>15</v>
      </c>
      <c r="E1044" s="4">
        <v>0</v>
      </c>
      <c r="F1044" s="5">
        <v>3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6">
        <v>0</v>
      </c>
      <c r="W1044" s="10"/>
    </row>
    <row r="1045" spans="1:23" ht="15" x14ac:dyDescent="0.3">
      <c r="A1045" s="20" t="str">
        <f t="shared" ref="A1045:C1047" si="519">A1044</f>
        <v>Masters</v>
      </c>
      <c r="B1045" s="20" t="str">
        <f t="shared" si="519"/>
        <v>Multimedia Journalism BS/Global Multimedia Journalism and Communications MS</v>
      </c>
      <c r="C1045" s="20" t="str">
        <f t="shared" si="519"/>
        <v>Full-time, FT</v>
      </c>
      <c r="D1045" s="18" t="s">
        <v>16</v>
      </c>
      <c r="E1045" s="4">
        <v>2</v>
      </c>
      <c r="F1045" s="5">
        <v>1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1</v>
      </c>
      <c r="T1045" s="5">
        <v>0</v>
      </c>
      <c r="U1045" s="5">
        <v>0</v>
      </c>
      <c r="V1045" s="6">
        <v>0</v>
      </c>
      <c r="W1045" s="10"/>
    </row>
    <row r="1046" spans="1:23" ht="15" x14ac:dyDescent="0.3">
      <c r="A1046" s="20" t="str">
        <f t="shared" si="519"/>
        <v>Masters</v>
      </c>
      <c r="B1046" s="20" t="str">
        <f t="shared" si="519"/>
        <v>Multimedia Journalism BS/Global Multimedia Journalism and Communications MS</v>
      </c>
      <c r="C1046" s="20" t="str">
        <f t="shared" si="519"/>
        <v>Full-time, FT</v>
      </c>
      <c r="D1046" s="18" t="s">
        <v>17</v>
      </c>
      <c r="E1046" s="4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6">
        <v>0</v>
      </c>
      <c r="W1046" s="10"/>
    </row>
    <row r="1047" spans="1:23" ht="15" x14ac:dyDescent="0.3">
      <c r="A1047" s="20" t="str">
        <f t="shared" si="519"/>
        <v>Masters</v>
      </c>
      <c r="B1047" s="20" t="str">
        <f t="shared" si="519"/>
        <v>Multimedia Journalism BS/Global Multimedia Journalism and Communications MS</v>
      </c>
      <c r="C1047" s="20" t="str">
        <f t="shared" si="519"/>
        <v>Full-time, FT</v>
      </c>
      <c r="D1047" s="18" t="s">
        <v>18</v>
      </c>
      <c r="E1047" s="4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6">
        <v>0</v>
      </c>
      <c r="W1047" s="10"/>
    </row>
    <row r="1048" spans="1:23" ht="15" x14ac:dyDescent="0.3">
      <c r="A1048" s="20" t="str">
        <f t="shared" ref="A1048:B1048" si="520">A1047</f>
        <v>Masters</v>
      </c>
      <c r="B1048" s="20" t="str">
        <f t="shared" si="520"/>
        <v>Multimedia Journalism BS/Global Multimedia Journalism and Communications MS</v>
      </c>
      <c r="C1048" s="20" t="s">
        <v>19</v>
      </c>
      <c r="D1048" s="18" t="s">
        <v>15</v>
      </c>
      <c r="E1048" s="4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6">
        <v>0</v>
      </c>
      <c r="W1048" s="10"/>
    </row>
    <row r="1049" spans="1:23" ht="15" x14ac:dyDescent="0.3">
      <c r="A1049" s="20" t="str">
        <f t="shared" ref="A1049:C1051" si="521">A1048</f>
        <v>Masters</v>
      </c>
      <c r="B1049" s="20" t="str">
        <f t="shared" si="521"/>
        <v>Multimedia Journalism BS/Global Multimedia Journalism and Communications MS</v>
      </c>
      <c r="C1049" s="20" t="str">
        <f t="shared" si="521"/>
        <v>Part-time, PT</v>
      </c>
      <c r="D1049" s="18" t="s">
        <v>16</v>
      </c>
      <c r="E1049" s="4">
        <v>0</v>
      </c>
      <c r="F1049" s="5">
        <v>1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6">
        <v>0</v>
      </c>
      <c r="W1049" s="10"/>
    </row>
    <row r="1050" spans="1:23" ht="15" x14ac:dyDescent="0.3">
      <c r="A1050" s="20" t="str">
        <f t="shared" si="521"/>
        <v>Masters</v>
      </c>
      <c r="B1050" s="20" t="str">
        <f t="shared" si="521"/>
        <v>Multimedia Journalism BS/Global Multimedia Journalism and Communications MS</v>
      </c>
      <c r="C1050" s="20" t="str">
        <f t="shared" si="521"/>
        <v>Part-time, PT</v>
      </c>
      <c r="D1050" s="18" t="s">
        <v>17</v>
      </c>
      <c r="E1050" s="4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6">
        <v>0</v>
      </c>
      <c r="W1050" s="10"/>
    </row>
    <row r="1051" spans="1:23" ht="15" x14ac:dyDescent="0.3">
      <c r="A1051" s="20" t="str">
        <f t="shared" si="521"/>
        <v>Masters</v>
      </c>
      <c r="B1051" s="20" t="str">
        <f t="shared" si="521"/>
        <v>Multimedia Journalism BS/Global Multimedia Journalism and Communications MS</v>
      </c>
      <c r="C1051" s="20" t="str">
        <f t="shared" si="521"/>
        <v>Part-time, PT</v>
      </c>
      <c r="D1051" s="18" t="s">
        <v>18</v>
      </c>
      <c r="E1051" s="4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6">
        <v>0</v>
      </c>
      <c r="W1051" s="10"/>
    </row>
    <row r="1052" spans="1:23" ht="15" x14ac:dyDescent="0.3">
      <c r="A1052" s="20" t="str">
        <f t="shared" ref="A1052" si="522">A1051</f>
        <v>Masters</v>
      </c>
      <c r="B1052" s="20" t="s">
        <v>46</v>
      </c>
      <c r="C1052" s="20" t="s">
        <v>14</v>
      </c>
      <c r="D1052" s="18" t="s">
        <v>15</v>
      </c>
      <c r="E1052" s="4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6">
        <v>0</v>
      </c>
      <c r="W1052" s="10"/>
    </row>
    <row r="1053" spans="1:23" ht="15" x14ac:dyDescent="0.3">
      <c r="A1053" s="20" t="str">
        <f t="shared" ref="A1053:C1055" si="523">A1052</f>
        <v>Masters</v>
      </c>
      <c r="B1053" s="20" t="str">
        <f t="shared" si="523"/>
        <v>Journalism Science</v>
      </c>
      <c r="C1053" s="20" t="str">
        <f t="shared" si="523"/>
        <v>Full-time, FT</v>
      </c>
      <c r="D1053" s="18" t="s">
        <v>16</v>
      </c>
      <c r="E1053" s="4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6">
        <v>0</v>
      </c>
      <c r="W1053" s="10"/>
    </row>
    <row r="1054" spans="1:23" ht="15" x14ac:dyDescent="0.3">
      <c r="A1054" s="20" t="str">
        <f t="shared" si="523"/>
        <v>Masters</v>
      </c>
      <c r="B1054" s="20" t="str">
        <f t="shared" si="523"/>
        <v>Journalism Science</v>
      </c>
      <c r="C1054" s="20" t="str">
        <f t="shared" si="523"/>
        <v>Full-time, FT</v>
      </c>
      <c r="D1054" s="18" t="s">
        <v>17</v>
      </c>
      <c r="E1054" s="4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6">
        <v>0</v>
      </c>
      <c r="W1054" s="10"/>
    </row>
    <row r="1055" spans="1:23" ht="15" x14ac:dyDescent="0.3">
      <c r="A1055" s="20" t="str">
        <f t="shared" si="523"/>
        <v>Masters</v>
      </c>
      <c r="B1055" s="20" t="str">
        <f t="shared" si="523"/>
        <v>Journalism Science</v>
      </c>
      <c r="C1055" s="20" t="str">
        <f t="shared" si="523"/>
        <v>Full-time, FT</v>
      </c>
      <c r="D1055" s="18" t="s">
        <v>18</v>
      </c>
      <c r="E1055" s="4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6">
        <v>0</v>
      </c>
      <c r="W1055" s="10"/>
    </row>
    <row r="1056" spans="1:23" ht="15" x14ac:dyDescent="0.3">
      <c r="A1056" s="20" t="str">
        <f t="shared" ref="A1056:B1056" si="524">A1055</f>
        <v>Masters</v>
      </c>
      <c r="B1056" s="20" t="str">
        <f t="shared" si="524"/>
        <v>Journalism Science</v>
      </c>
      <c r="C1056" s="20" t="s">
        <v>19</v>
      </c>
      <c r="D1056" s="18" t="s">
        <v>15</v>
      </c>
      <c r="E1056" s="4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6">
        <v>0</v>
      </c>
      <c r="W1056" s="10"/>
    </row>
    <row r="1057" spans="1:23" ht="15" x14ac:dyDescent="0.3">
      <c r="A1057" s="20" t="str">
        <f t="shared" ref="A1057:C1059" si="525">A1056</f>
        <v>Masters</v>
      </c>
      <c r="B1057" s="20" t="str">
        <f t="shared" si="525"/>
        <v>Journalism Science</v>
      </c>
      <c r="C1057" s="20" t="str">
        <f t="shared" si="525"/>
        <v>Part-time, PT</v>
      </c>
      <c r="D1057" s="18" t="s">
        <v>16</v>
      </c>
      <c r="E1057" s="4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6">
        <v>0</v>
      </c>
      <c r="W1057" s="10"/>
    </row>
    <row r="1058" spans="1:23" ht="15" x14ac:dyDescent="0.3">
      <c r="A1058" s="20" t="str">
        <f t="shared" si="525"/>
        <v>Masters</v>
      </c>
      <c r="B1058" s="20" t="str">
        <f t="shared" si="525"/>
        <v>Journalism Science</v>
      </c>
      <c r="C1058" s="20" t="str">
        <f t="shared" si="525"/>
        <v>Part-time, PT</v>
      </c>
      <c r="D1058" s="18" t="s">
        <v>17</v>
      </c>
      <c r="E1058" s="4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6">
        <v>0</v>
      </c>
      <c r="W1058" s="10"/>
    </row>
    <row r="1059" spans="1:23" ht="15" x14ac:dyDescent="0.3">
      <c r="A1059" s="20" t="str">
        <f t="shared" si="525"/>
        <v>Masters</v>
      </c>
      <c r="B1059" s="20" t="str">
        <f t="shared" si="525"/>
        <v>Journalism Science</v>
      </c>
      <c r="C1059" s="20" t="str">
        <f t="shared" si="525"/>
        <v>Part-time, PT</v>
      </c>
      <c r="D1059" s="18" t="s">
        <v>18</v>
      </c>
      <c r="E1059" s="4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6">
        <v>0</v>
      </c>
      <c r="W1059" s="10"/>
    </row>
    <row r="1060" spans="1:23" ht="15" x14ac:dyDescent="0.3">
      <c r="A1060" s="20" t="str">
        <f t="shared" ref="A1060" si="526">A1059</f>
        <v>Masters</v>
      </c>
      <c r="B1060" s="20" t="s">
        <v>47</v>
      </c>
      <c r="C1060" s="20" t="s">
        <v>14</v>
      </c>
      <c r="D1060" s="18" t="s">
        <v>15</v>
      </c>
      <c r="E1060" s="4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6">
        <v>0</v>
      </c>
      <c r="W1060" s="10"/>
    </row>
    <row r="1061" spans="1:23" ht="15" x14ac:dyDescent="0.3">
      <c r="A1061" s="20" t="str">
        <f t="shared" ref="A1061:C1063" si="527">A1060</f>
        <v>Masters</v>
      </c>
      <c r="B1061" s="20" t="str">
        <f t="shared" si="527"/>
        <v>Telecommunications</v>
      </c>
      <c r="C1061" s="20" t="str">
        <f t="shared" si="527"/>
        <v>Full-time, FT</v>
      </c>
      <c r="D1061" s="18" t="s">
        <v>16</v>
      </c>
      <c r="E1061" s="4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6">
        <v>0</v>
      </c>
      <c r="W1061" s="10"/>
    </row>
    <row r="1062" spans="1:23" ht="15" x14ac:dyDescent="0.3">
      <c r="A1062" s="20" t="str">
        <f t="shared" si="527"/>
        <v>Masters</v>
      </c>
      <c r="B1062" s="20" t="str">
        <f t="shared" si="527"/>
        <v>Telecommunications</v>
      </c>
      <c r="C1062" s="20" t="str">
        <f t="shared" si="527"/>
        <v>Full-time, FT</v>
      </c>
      <c r="D1062" s="18" t="s">
        <v>17</v>
      </c>
      <c r="E1062" s="4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6">
        <v>0</v>
      </c>
      <c r="W1062" s="10"/>
    </row>
    <row r="1063" spans="1:23" ht="15" x14ac:dyDescent="0.3">
      <c r="A1063" s="20" t="str">
        <f t="shared" si="527"/>
        <v>Masters</v>
      </c>
      <c r="B1063" s="20" t="str">
        <f t="shared" si="527"/>
        <v>Telecommunications</v>
      </c>
      <c r="C1063" s="20" t="str">
        <f t="shared" si="527"/>
        <v>Full-time, FT</v>
      </c>
      <c r="D1063" s="18" t="s">
        <v>18</v>
      </c>
      <c r="E1063" s="4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6">
        <v>0</v>
      </c>
      <c r="W1063" s="10"/>
    </row>
    <row r="1064" spans="1:23" ht="15" x14ac:dyDescent="0.3">
      <c r="A1064" s="20" t="str">
        <f t="shared" ref="A1064:B1064" si="528">A1063</f>
        <v>Masters</v>
      </c>
      <c r="B1064" s="20" t="str">
        <f t="shared" si="528"/>
        <v>Telecommunications</v>
      </c>
      <c r="C1064" s="20" t="s">
        <v>19</v>
      </c>
      <c r="D1064" s="18" t="s">
        <v>15</v>
      </c>
      <c r="E1064" s="4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6">
        <v>0</v>
      </c>
      <c r="W1064" s="10"/>
    </row>
    <row r="1065" spans="1:23" ht="15" x14ac:dyDescent="0.3">
      <c r="A1065" s="20" t="str">
        <f t="shared" ref="A1065:C1067" si="529">A1064</f>
        <v>Masters</v>
      </c>
      <c r="B1065" s="20" t="str">
        <f t="shared" si="529"/>
        <v>Telecommunications</v>
      </c>
      <c r="C1065" s="20" t="str">
        <f t="shared" si="529"/>
        <v>Part-time, PT</v>
      </c>
      <c r="D1065" s="18" t="s">
        <v>16</v>
      </c>
      <c r="E1065" s="4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6">
        <v>0</v>
      </c>
      <c r="W1065" s="10"/>
    </row>
    <row r="1066" spans="1:23" ht="15" x14ac:dyDescent="0.3">
      <c r="A1066" s="20" t="str">
        <f t="shared" si="529"/>
        <v>Masters</v>
      </c>
      <c r="B1066" s="20" t="str">
        <f t="shared" si="529"/>
        <v>Telecommunications</v>
      </c>
      <c r="C1066" s="20" t="str">
        <f t="shared" si="529"/>
        <v>Part-time, PT</v>
      </c>
      <c r="D1066" s="18" t="s">
        <v>17</v>
      </c>
      <c r="E1066" s="4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6">
        <v>0</v>
      </c>
      <c r="W1066" s="10"/>
    </row>
    <row r="1067" spans="1:23" ht="15" x14ac:dyDescent="0.3">
      <c r="A1067" s="20" t="str">
        <f t="shared" si="529"/>
        <v>Masters</v>
      </c>
      <c r="B1067" s="20" t="str">
        <f t="shared" si="529"/>
        <v>Telecommunications</v>
      </c>
      <c r="C1067" s="20" t="str">
        <f t="shared" si="529"/>
        <v>Part-time, PT</v>
      </c>
      <c r="D1067" s="18" t="s">
        <v>18</v>
      </c>
      <c r="E1067" s="4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6">
        <v>0</v>
      </c>
      <c r="W1067" s="10"/>
    </row>
    <row r="1068" spans="1:23" ht="15" x14ac:dyDescent="0.3">
      <c r="A1068" s="20" t="str">
        <f t="shared" ref="A1068" si="530">A1067</f>
        <v>Masters</v>
      </c>
      <c r="B1068" s="20" t="s">
        <v>48</v>
      </c>
      <c r="C1068" s="20" t="s">
        <v>14</v>
      </c>
      <c r="D1068" s="18" t="s">
        <v>15</v>
      </c>
      <c r="E1068" s="4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6">
        <v>0</v>
      </c>
      <c r="W1068" s="10"/>
    </row>
    <row r="1069" spans="1:23" ht="15" x14ac:dyDescent="0.3">
      <c r="A1069" s="20" t="str">
        <f t="shared" ref="A1069:C1071" si="531">A1068</f>
        <v>Masters</v>
      </c>
      <c r="B1069" s="20" t="str">
        <f t="shared" si="531"/>
        <v>Multi-Platform</v>
      </c>
      <c r="C1069" s="20" t="str">
        <f t="shared" si="531"/>
        <v>Full-time, FT</v>
      </c>
      <c r="D1069" s="18" t="s">
        <v>16</v>
      </c>
      <c r="E1069" s="4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6">
        <v>0</v>
      </c>
      <c r="W1069" s="10"/>
    </row>
    <row r="1070" spans="1:23" ht="15" x14ac:dyDescent="0.3">
      <c r="A1070" s="20" t="str">
        <f t="shared" si="531"/>
        <v>Masters</v>
      </c>
      <c r="B1070" s="20" t="str">
        <f t="shared" si="531"/>
        <v>Multi-Platform</v>
      </c>
      <c r="C1070" s="20" t="str">
        <f t="shared" si="531"/>
        <v>Full-time, FT</v>
      </c>
      <c r="D1070" s="18" t="s">
        <v>17</v>
      </c>
      <c r="E1070" s="4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6">
        <v>0</v>
      </c>
      <c r="W1070" s="10"/>
    </row>
    <row r="1071" spans="1:23" ht="15" x14ac:dyDescent="0.3">
      <c r="A1071" s="20" t="str">
        <f t="shared" si="531"/>
        <v>Masters</v>
      </c>
      <c r="B1071" s="20" t="str">
        <f t="shared" si="531"/>
        <v>Multi-Platform</v>
      </c>
      <c r="C1071" s="20" t="str">
        <f t="shared" si="531"/>
        <v>Full-time, FT</v>
      </c>
      <c r="D1071" s="18" t="s">
        <v>18</v>
      </c>
      <c r="E1071" s="4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6">
        <v>0</v>
      </c>
      <c r="W1071" s="10"/>
    </row>
    <row r="1072" spans="1:23" ht="15" x14ac:dyDescent="0.3">
      <c r="A1072" s="20" t="str">
        <f t="shared" ref="A1072:B1072" si="532">A1071</f>
        <v>Masters</v>
      </c>
      <c r="B1072" s="20" t="str">
        <f t="shared" si="532"/>
        <v>Multi-Platform</v>
      </c>
      <c r="C1072" s="20" t="s">
        <v>19</v>
      </c>
      <c r="D1072" s="18" t="s">
        <v>15</v>
      </c>
      <c r="E1072" s="4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6">
        <v>0</v>
      </c>
      <c r="W1072" s="10"/>
    </row>
    <row r="1073" spans="1:23" ht="15" x14ac:dyDescent="0.3">
      <c r="A1073" s="20" t="str">
        <f t="shared" ref="A1073:C1075" si="533">A1072</f>
        <v>Masters</v>
      </c>
      <c r="B1073" s="20" t="str">
        <f t="shared" si="533"/>
        <v>Multi-Platform</v>
      </c>
      <c r="C1073" s="20" t="str">
        <f t="shared" si="533"/>
        <v>Part-time, PT</v>
      </c>
      <c r="D1073" s="18" t="s">
        <v>16</v>
      </c>
      <c r="E1073" s="4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6">
        <v>0</v>
      </c>
      <c r="W1073" s="10"/>
    </row>
    <row r="1074" spans="1:23" ht="15" x14ac:dyDescent="0.3">
      <c r="A1074" s="20" t="str">
        <f t="shared" si="533"/>
        <v>Masters</v>
      </c>
      <c r="B1074" s="20" t="str">
        <f t="shared" si="533"/>
        <v>Multi-Platform</v>
      </c>
      <c r="C1074" s="20" t="str">
        <f t="shared" si="533"/>
        <v>Part-time, PT</v>
      </c>
      <c r="D1074" s="18" t="s">
        <v>17</v>
      </c>
      <c r="E1074" s="4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6">
        <v>0</v>
      </c>
      <c r="W1074" s="10"/>
    </row>
    <row r="1075" spans="1:23" ht="15" x14ac:dyDescent="0.3">
      <c r="A1075" s="20" t="str">
        <f t="shared" si="533"/>
        <v>Masters</v>
      </c>
      <c r="B1075" s="20" t="str">
        <f t="shared" si="533"/>
        <v>Multi-Platform</v>
      </c>
      <c r="C1075" s="20" t="str">
        <f t="shared" si="533"/>
        <v>Part-time, PT</v>
      </c>
      <c r="D1075" s="18" t="s">
        <v>18</v>
      </c>
      <c r="E1075" s="4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6">
        <v>0</v>
      </c>
      <c r="W1075" s="10"/>
    </row>
    <row r="1076" spans="1:23" ht="15" x14ac:dyDescent="0.3">
      <c r="A1076" s="20" t="str">
        <f t="shared" ref="A1076" si="534">A1075</f>
        <v>Masters</v>
      </c>
      <c r="B1076" s="20" t="s">
        <v>49</v>
      </c>
      <c r="C1076" s="20" t="s">
        <v>14</v>
      </c>
      <c r="D1076" s="18" t="s">
        <v>15</v>
      </c>
      <c r="E1076" s="4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6">
        <v>0</v>
      </c>
      <c r="W1076" s="10"/>
    </row>
    <row r="1077" spans="1:23" ht="15" x14ac:dyDescent="0.3">
      <c r="A1077" s="20" t="str">
        <f t="shared" ref="A1077:C1079" si="535">A1076</f>
        <v>Masters</v>
      </c>
      <c r="B1077" s="20" t="str">
        <f t="shared" si="535"/>
        <v>Interdisciplinary Journalism and Mass Communications</v>
      </c>
      <c r="C1077" s="20" t="str">
        <f t="shared" si="535"/>
        <v>Full-time, FT</v>
      </c>
      <c r="D1077" s="18" t="s">
        <v>16</v>
      </c>
      <c r="E1077" s="4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6">
        <v>0</v>
      </c>
      <c r="W1077" s="10"/>
    </row>
    <row r="1078" spans="1:23" ht="15" x14ac:dyDescent="0.3">
      <c r="A1078" s="20" t="str">
        <f t="shared" si="535"/>
        <v>Masters</v>
      </c>
      <c r="B1078" s="20" t="str">
        <f t="shared" si="535"/>
        <v>Interdisciplinary Journalism and Mass Communications</v>
      </c>
      <c r="C1078" s="20" t="str">
        <f t="shared" si="535"/>
        <v>Full-time, FT</v>
      </c>
      <c r="D1078" s="18" t="s">
        <v>17</v>
      </c>
      <c r="E1078" s="4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6">
        <v>0</v>
      </c>
      <c r="W1078" s="10"/>
    </row>
    <row r="1079" spans="1:23" ht="15" x14ac:dyDescent="0.3">
      <c r="A1079" s="20" t="str">
        <f t="shared" si="535"/>
        <v>Masters</v>
      </c>
      <c r="B1079" s="20" t="str">
        <f t="shared" si="535"/>
        <v>Interdisciplinary Journalism and Mass Communications</v>
      </c>
      <c r="C1079" s="20" t="str">
        <f t="shared" si="535"/>
        <v>Full-time, FT</v>
      </c>
      <c r="D1079" s="18" t="s">
        <v>18</v>
      </c>
      <c r="E1079" s="4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6">
        <v>0</v>
      </c>
      <c r="W1079" s="10"/>
    </row>
    <row r="1080" spans="1:23" ht="15" x14ac:dyDescent="0.3">
      <c r="A1080" s="20" t="str">
        <f t="shared" ref="A1080:B1080" si="536">A1079</f>
        <v>Masters</v>
      </c>
      <c r="B1080" s="20" t="str">
        <f t="shared" si="536"/>
        <v>Interdisciplinary Journalism and Mass Communications</v>
      </c>
      <c r="C1080" s="20" t="s">
        <v>19</v>
      </c>
      <c r="D1080" s="18" t="s">
        <v>15</v>
      </c>
      <c r="E1080" s="4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6">
        <v>0</v>
      </c>
      <c r="W1080" s="10"/>
    </row>
    <row r="1081" spans="1:23" ht="15" x14ac:dyDescent="0.3">
      <c r="A1081" s="20" t="str">
        <f t="shared" ref="A1081:C1083" si="537">A1080</f>
        <v>Masters</v>
      </c>
      <c r="B1081" s="20" t="str">
        <f t="shared" si="537"/>
        <v>Interdisciplinary Journalism and Mass Communications</v>
      </c>
      <c r="C1081" s="20" t="str">
        <f t="shared" si="537"/>
        <v>Part-time, PT</v>
      </c>
      <c r="D1081" s="18" t="s">
        <v>16</v>
      </c>
      <c r="E1081" s="4">
        <v>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6">
        <v>0</v>
      </c>
      <c r="W1081" s="10"/>
    </row>
    <row r="1082" spans="1:23" ht="15" x14ac:dyDescent="0.3">
      <c r="A1082" s="20" t="str">
        <f t="shared" si="537"/>
        <v>Masters</v>
      </c>
      <c r="B1082" s="20" t="str">
        <f t="shared" si="537"/>
        <v>Interdisciplinary Journalism and Mass Communications</v>
      </c>
      <c r="C1082" s="20" t="str">
        <f t="shared" si="537"/>
        <v>Part-time, PT</v>
      </c>
      <c r="D1082" s="18" t="s">
        <v>17</v>
      </c>
      <c r="E1082" s="4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6">
        <v>0</v>
      </c>
      <c r="W1082" s="10"/>
    </row>
    <row r="1083" spans="1:23" ht="15" x14ac:dyDescent="0.3">
      <c r="A1083" s="20" t="str">
        <f t="shared" si="537"/>
        <v>Masters</v>
      </c>
      <c r="B1083" s="20" t="str">
        <f t="shared" si="537"/>
        <v>Interdisciplinary Journalism and Mass Communications</v>
      </c>
      <c r="C1083" s="20" t="str">
        <f t="shared" si="537"/>
        <v>Part-time, PT</v>
      </c>
      <c r="D1083" s="18" t="s">
        <v>18</v>
      </c>
      <c r="E1083" s="4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6">
        <v>0</v>
      </c>
      <c r="W1083" s="10"/>
    </row>
    <row r="1084" spans="1:23" ht="15" x14ac:dyDescent="0.3">
      <c r="A1084" s="20" t="str">
        <f t="shared" ref="A1084" si="538">A1083</f>
        <v>Masters</v>
      </c>
      <c r="B1084" s="20" t="s">
        <v>50</v>
      </c>
      <c r="C1084" s="20" t="s">
        <v>14</v>
      </c>
      <c r="D1084" s="18" t="s">
        <v>15</v>
      </c>
      <c r="E1084" s="4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6">
        <v>0</v>
      </c>
      <c r="W1084" s="10"/>
    </row>
    <row r="1085" spans="1:23" ht="15" x14ac:dyDescent="0.3">
      <c r="A1085" s="20" t="str">
        <f t="shared" ref="A1085:C1087" si="539">A1084</f>
        <v>Masters</v>
      </c>
      <c r="B1085" s="20" t="str">
        <f t="shared" si="539"/>
        <v>Strategic Communication</v>
      </c>
      <c r="C1085" s="20" t="str">
        <f t="shared" si="539"/>
        <v>Full-time, FT</v>
      </c>
      <c r="D1085" s="18" t="s">
        <v>16</v>
      </c>
      <c r="E1085" s="4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6">
        <v>0</v>
      </c>
      <c r="W1085" s="10"/>
    </row>
    <row r="1086" spans="1:23" ht="15" x14ac:dyDescent="0.3">
      <c r="A1086" s="20" t="str">
        <f t="shared" si="539"/>
        <v>Masters</v>
      </c>
      <c r="B1086" s="20" t="str">
        <f t="shared" si="539"/>
        <v>Strategic Communication</v>
      </c>
      <c r="C1086" s="20" t="str">
        <f t="shared" si="539"/>
        <v>Full-time, FT</v>
      </c>
      <c r="D1086" s="18" t="s">
        <v>17</v>
      </c>
      <c r="E1086" s="4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6">
        <v>0</v>
      </c>
      <c r="W1086" s="10"/>
    </row>
    <row r="1087" spans="1:23" ht="15" x14ac:dyDescent="0.3">
      <c r="A1087" s="20" t="str">
        <f t="shared" si="539"/>
        <v>Masters</v>
      </c>
      <c r="B1087" s="20" t="str">
        <f t="shared" si="539"/>
        <v>Strategic Communication</v>
      </c>
      <c r="C1087" s="20" t="str">
        <f t="shared" si="539"/>
        <v>Full-time, FT</v>
      </c>
      <c r="D1087" s="18" t="s">
        <v>18</v>
      </c>
      <c r="E1087" s="4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6">
        <v>0</v>
      </c>
      <c r="W1087" s="10"/>
    </row>
    <row r="1088" spans="1:23" ht="15" x14ac:dyDescent="0.3">
      <c r="A1088" s="20" t="str">
        <f t="shared" ref="A1088:B1088" si="540">A1087</f>
        <v>Masters</v>
      </c>
      <c r="B1088" s="20" t="str">
        <f t="shared" si="540"/>
        <v>Strategic Communication</v>
      </c>
      <c r="C1088" s="20" t="s">
        <v>19</v>
      </c>
      <c r="D1088" s="18" t="s">
        <v>15</v>
      </c>
      <c r="E1088" s="4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6">
        <v>0</v>
      </c>
      <c r="W1088" s="10"/>
    </row>
    <row r="1089" spans="1:23" ht="15" x14ac:dyDescent="0.3">
      <c r="A1089" s="20" t="str">
        <f t="shared" ref="A1089:C1091" si="541">A1088</f>
        <v>Masters</v>
      </c>
      <c r="B1089" s="20" t="str">
        <f t="shared" si="541"/>
        <v>Strategic Communication</v>
      </c>
      <c r="C1089" s="20" t="str">
        <f t="shared" si="541"/>
        <v>Part-time, PT</v>
      </c>
      <c r="D1089" s="18" t="s">
        <v>16</v>
      </c>
      <c r="E1089" s="4">
        <v>0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6">
        <v>0</v>
      </c>
      <c r="W1089" s="10"/>
    </row>
    <row r="1090" spans="1:23" ht="15" x14ac:dyDescent="0.3">
      <c r="A1090" s="20" t="str">
        <f t="shared" si="541"/>
        <v>Masters</v>
      </c>
      <c r="B1090" s="20" t="str">
        <f t="shared" si="541"/>
        <v>Strategic Communication</v>
      </c>
      <c r="C1090" s="20" t="str">
        <f t="shared" si="541"/>
        <v>Part-time, PT</v>
      </c>
      <c r="D1090" s="18" t="s">
        <v>17</v>
      </c>
      <c r="E1090" s="4">
        <v>0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6">
        <v>0</v>
      </c>
      <c r="W1090" s="10"/>
    </row>
    <row r="1091" spans="1:23" ht="15" x14ac:dyDescent="0.3">
      <c r="A1091" s="20" t="str">
        <f t="shared" si="541"/>
        <v>Masters</v>
      </c>
      <c r="B1091" s="20" t="str">
        <f t="shared" si="541"/>
        <v>Strategic Communication</v>
      </c>
      <c r="C1091" s="20" t="str">
        <f t="shared" si="541"/>
        <v>Part-time, PT</v>
      </c>
      <c r="D1091" s="18" t="s">
        <v>18</v>
      </c>
      <c r="E1091" s="4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6">
        <v>0</v>
      </c>
      <c r="W1091" s="10"/>
    </row>
    <row r="1092" spans="1:23" ht="15" x14ac:dyDescent="0.3">
      <c r="A1092" s="20" t="str">
        <f t="shared" ref="A1092" si="542">A1091</f>
        <v>Masters</v>
      </c>
      <c r="B1092" s="20" t="s">
        <v>51</v>
      </c>
      <c r="C1092" s="20" t="s">
        <v>14</v>
      </c>
      <c r="D1092" s="18" t="s">
        <v>15</v>
      </c>
      <c r="E1092" s="4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6">
        <v>0</v>
      </c>
      <c r="W1092" s="10"/>
    </row>
    <row r="1093" spans="1:23" ht="15" x14ac:dyDescent="0.3">
      <c r="A1093" s="20" t="str">
        <f t="shared" ref="A1093:C1095" si="543">A1092</f>
        <v>Masters</v>
      </c>
      <c r="B1093" s="20" t="str">
        <f t="shared" si="543"/>
        <v>Screen Writing/Animation</v>
      </c>
      <c r="C1093" s="20" t="str">
        <f t="shared" si="543"/>
        <v>Full-time, FT</v>
      </c>
      <c r="D1093" s="18" t="s">
        <v>16</v>
      </c>
      <c r="E1093" s="4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6">
        <v>0</v>
      </c>
      <c r="W1093" s="10"/>
    </row>
    <row r="1094" spans="1:23" ht="15" x14ac:dyDescent="0.3">
      <c r="A1094" s="20" t="str">
        <f t="shared" si="543"/>
        <v>Masters</v>
      </c>
      <c r="B1094" s="20" t="str">
        <f t="shared" si="543"/>
        <v>Screen Writing/Animation</v>
      </c>
      <c r="C1094" s="20" t="str">
        <f t="shared" si="543"/>
        <v>Full-time, FT</v>
      </c>
      <c r="D1094" s="18" t="s">
        <v>17</v>
      </c>
      <c r="E1094" s="4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6">
        <v>0</v>
      </c>
      <c r="W1094" s="10"/>
    </row>
    <row r="1095" spans="1:23" ht="15" x14ac:dyDescent="0.3">
      <c r="A1095" s="20" t="str">
        <f t="shared" si="543"/>
        <v>Masters</v>
      </c>
      <c r="B1095" s="20" t="str">
        <f t="shared" si="543"/>
        <v>Screen Writing/Animation</v>
      </c>
      <c r="C1095" s="20" t="str">
        <f t="shared" si="543"/>
        <v>Full-time, FT</v>
      </c>
      <c r="D1095" s="18" t="s">
        <v>18</v>
      </c>
      <c r="E1095" s="4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6">
        <v>0</v>
      </c>
      <c r="W1095" s="10"/>
    </row>
    <row r="1096" spans="1:23" ht="15" x14ac:dyDescent="0.3">
      <c r="A1096" s="20" t="str">
        <f t="shared" ref="A1096:B1096" si="544">A1095</f>
        <v>Masters</v>
      </c>
      <c r="B1096" s="20" t="str">
        <f t="shared" si="544"/>
        <v>Screen Writing/Animation</v>
      </c>
      <c r="C1096" s="20" t="s">
        <v>19</v>
      </c>
      <c r="D1096" s="18" t="s">
        <v>15</v>
      </c>
      <c r="E1096" s="4">
        <v>0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6">
        <v>0</v>
      </c>
      <c r="W1096" s="10"/>
    </row>
    <row r="1097" spans="1:23" ht="15" x14ac:dyDescent="0.3">
      <c r="A1097" s="20" t="str">
        <f t="shared" ref="A1097:C1099" si="545">A1096</f>
        <v>Masters</v>
      </c>
      <c r="B1097" s="20" t="str">
        <f t="shared" si="545"/>
        <v>Screen Writing/Animation</v>
      </c>
      <c r="C1097" s="20" t="str">
        <f t="shared" si="545"/>
        <v>Part-time, PT</v>
      </c>
      <c r="D1097" s="18" t="s">
        <v>16</v>
      </c>
      <c r="E1097" s="4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6">
        <v>0</v>
      </c>
      <c r="W1097" s="10"/>
    </row>
    <row r="1098" spans="1:23" ht="15" x14ac:dyDescent="0.3">
      <c r="A1098" s="20" t="str">
        <f t="shared" si="545"/>
        <v>Masters</v>
      </c>
      <c r="B1098" s="20" t="str">
        <f t="shared" si="545"/>
        <v>Screen Writing/Animation</v>
      </c>
      <c r="C1098" s="20" t="str">
        <f t="shared" si="545"/>
        <v>Part-time, PT</v>
      </c>
      <c r="D1098" s="18" t="s">
        <v>17</v>
      </c>
      <c r="E1098" s="4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6">
        <v>0</v>
      </c>
      <c r="W1098" s="10"/>
    </row>
    <row r="1099" spans="1:23" ht="15" x14ac:dyDescent="0.3">
      <c r="A1099" s="20" t="str">
        <f t="shared" si="545"/>
        <v>Masters</v>
      </c>
      <c r="B1099" s="20" t="str">
        <f t="shared" si="545"/>
        <v>Screen Writing/Animation</v>
      </c>
      <c r="C1099" s="20" t="str">
        <f t="shared" si="545"/>
        <v>Part-time, PT</v>
      </c>
      <c r="D1099" s="18" t="s">
        <v>18</v>
      </c>
      <c r="E1099" s="4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6">
        <v>0</v>
      </c>
      <c r="W1099" s="10"/>
    </row>
    <row r="1100" spans="1:23" ht="15" x14ac:dyDescent="0.3">
      <c r="A1100" s="20" t="str">
        <f t="shared" ref="A1100" si="546">A1099</f>
        <v>Masters</v>
      </c>
      <c r="B1100" s="20" t="s">
        <v>52</v>
      </c>
      <c r="C1100" s="20" t="s">
        <v>14</v>
      </c>
      <c r="D1100" s="18" t="s">
        <v>15</v>
      </c>
      <c r="E1100" s="4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6">
        <v>0</v>
      </c>
      <c r="W1100" s="10"/>
    </row>
    <row r="1101" spans="1:23" ht="15" x14ac:dyDescent="0.3">
      <c r="A1101" s="20" t="str">
        <f t="shared" ref="A1101:C1103" si="547">A1100</f>
        <v>Masters</v>
      </c>
      <c r="B1101" s="20" t="str">
        <f t="shared" si="547"/>
        <v>Computer Science</v>
      </c>
      <c r="C1101" s="20" t="str">
        <f t="shared" si="547"/>
        <v>Full-time, FT</v>
      </c>
      <c r="D1101" s="18" t="s">
        <v>16</v>
      </c>
      <c r="E1101" s="4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6">
        <v>0</v>
      </c>
      <c r="W1101" s="10"/>
    </row>
    <row r="1102" spans="1:23" ht="15" x14ac:dyDescent="0.3">
      <c r="A1102" s="20" t="str">
        <f t="shared" si="547"/>
        <v>Masters</v>
      </c>
      <c r="B1102" s="20" t="str">
        <f t="shared" si="547"/>
        <v>Computer Science</v>
      </c>
      <c r="C1102" s="20" t="str">
        <f t="shared" si="547"/>
        <v>Full-time, FT</v>
      </c>
      <c r="D1102" s="18" t="s">
        <v>17</v>
      </c>
      <c r="E1102" s="4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6">
        <v>0</v>
      </c>
      <c r="W1102" s="10"/>
    </row>
    <row r="1103" spans="1:23" ht="15" x14ac:dyDescent="0.3">
      <c r="A1103" s="20" t="str">
        <f t="shared" si="547"/>
        <v>Masters</v>
      </c>
      <c r="B1103" s="20" t="str">
        <f t="shared" si="547"/>
        <v>Computer Science</v>
      </c>
      <c r="C1103" s="20" t="str">
        <f t="shared" si="547"/>
        <v>Full-time, FT</v>
      </c>
      <c r="D1103" s="18" t="s">
        <v>18</v>
      </c>
      <c r="E1103" s="4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6">
        <v>0</v>
      </c>
      <c r="W1103" s="10"/>
    </row>
    <row r="1104" spans="1:23" ht="15" x14ac:dyDescent="0.3">
      <c r="A1104" s="20" t="str">
        <f t="shared" ref="A1104:B1104" si="548">A1103</f>
        <v>Masters</v>
      </c>
      <c r="B1104" s="20" t="str">
        <f t="shared" si="548"/>
        <v>Computer Science</v>
      </c>
      <c r="C1104" s="20" t="s">
        <v>19</v>
      </c>
      <c r="D1104" s="18" t="s">
        <v>15</v>
      </c>
      <c r="E1104" s="4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6">
        <v>0</v>
      </c>
      <c r="W1104" s="10"/>
    </row>
    <row r="1105" spans="1:23" ht="15" x14ac:dyDescent="0.3">
      <c r="A1105" s="20" t="str">
        <f t="shared" ref="A1105:C1107" si="549">A1104</f>
        <v>Masters</v>
      </c>
      <c r="B1105" s="20" t="str">
        <f t="shared" si="549"/>
        <v>Computer Science</v>
      </c>
      <c r="C1105" s="20" t="str">
        <f t="shared" si="549"/>
        <v>Part-time, PT</v>
      </c>
      <c r="D1105" s="18" t="s">
        <v>16</v>
      </c>
      <c r="E1105" s="4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6">
        <v>0</v>
      </c>
      <c r="W1105" s="10"/>
    </row>
    <row r="1106" spans="1:23" ht="15" x14ac:dyDescent="0.3">
      <c r="A1106" s="20" t="str">
        <f t="shared" si="549"/>
        <v>Masters</v>
      </c>
      <c r="B1106" s="20" t="str">
        <f t="shared" si="549"/>
        <v>Computer Science</v>
      </c>
      <c r="C1106" s="20" t="str">
        <f t="shared" si="549"/>
        <v>Part-time, PT</v>
      </c>
      <c r="D1106" s="18" t="s">
        <v>17</v>
      </c>
      <c r="E1106" s="4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6">
        <v>0</v>
      </c>
      <c r="W1106" s="10"/>
    </row>
    <row r="1107" spans="1:23" ht="15" x14ac:dyDescent="0.3">
      <c r="A1107" s="20" t="str">
        <f t="shared" si="549"/>
        <v>Masters</v>
      </c>
      <c r="B1107" s="20" t="str">
        <f t="shared" si="549"/>
        <v>Computer Science</v>
      </c>
      <c r="C1107" s="20" t="str">
        <f t="shared" si="549"/>
        <v>Part-time, PT</v>
      </c>
      <c r="D1107" s="18" t="s">
        <v>18</v>
      </c>
      <c r="E1107" s="4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6">
        <v>0</v>
      </c>
      <c r="W1107" s="10"/>
    </row>
    <row r="1108" spans="1:23" ht="15" x14ac:dyDescent="0.3">
      <c r="A1108" s="20" t="str">
        <f t="shared" ref="A1108" si="550">A1107</f>
        <v>Masters</v>
      </c>
      <c r="B1108" s="20" t="s">
        <v>53</v>
      </c>
      <c r="C1108" s="20" t="s">
        <v>14</v>
      </c>
      <c r="D1108" s="18" t="s">
        <v>15</v>
      </c>
      <c r="E1108" s="4">
        <v>1</v>
      </c>
      <c r="F1108" s="5">
        <v>1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6</v>
      </c>
      <c r="T1108" s="5">
        <v>4</v>
      </c>
      <c r="U1108" s="5">
        <v>0</v>
      </c>
      <c r="V1108" s="6">
        <v>0</v>
      </c>
      <c r="W1108" s="10"/>
    </row>
    <row r="1109" spans="1:23" ht="15" x14ac:dyDescent="0.3">
      <c r="A1109" s="20" t="str">
        <f t="shared" ref="A1109:C1111" si="551">A1108</f>
        <v>Masters</v>
      </c>
      <c r="B1109" s="20" t="str">
        <f t="shared" si="551"/>
        <v>Cloud Computing (BS) / Advanced Computing (MS)</v>
      </c>
      <c r="C1109" s="20" t="str">
        <f t="shared" si="551"/>
        <v>Full-time, FT</v>
      </c>
      <c r="D1109" s="18" t="s">
        <v>16</v>
      </c>
      <c r="E1109" s="4">
        <v>3</v>
      </c>
      <c r="F1109" s="5">
        <v>1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1</v>
      </c>
      <c r="O1109" s="5">
        <v>0</v>
      </c>
      <c r="P1109" s="5">
        <v>1</v>
      </c>
      <c r="Q1109" s="5">
        <v>0</v>
      </c>
      <c r="R1109" s="5">
        <v>1</v>
      </c>
      <c r="S1109" s="5">
        <v>3</v>
      </c>
      <c r="T1109" s="5">
        <v>3</v>
      </c>
      <c r="U1109" s="5">
        <v>0</v>
      </c>
      <c r="V1109" s="6">
        <v>0</v>
      </c>
      <c r="W1109" s="10"/>
    </row>
    <row r="1110" spans="1:23" ht="15" x14ac:dyDescent="0.3">
      <c r="A1110" s="20" t="str">
        <f t="shared" si="551"/>
        <v>Masters</v>
      </c>
      <c r="B1110" s="20" t="str">
        <f t="shared" si="551"/>
        <v>Cloud Computing (BS) / Advanced Computing (MS)</v>
      </c>
      <c r="C1110" s="20" t="str">
        <f t="shared" si="551"/>
        <v>Full-time, FT</v>
      </c>
      <c r="D1110" s="18" t="s">
        <v>17</v>
      </c>
      <c r="E1110" s="4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6">
        <v>0</v>
      </c>
      <c r="W1110" s="10"/>
    </row>
    <row r="1111" spans="1:23" ht="15" x14ac:dyDescent="0.3">
      <c r="A1111" s="20" t="str">
        <f t="shared" si="551"/>
        <v>Masters</v>
      </c>
      <c r="B1111" s="20" t="str">
        <f t="shared" si="551"/>
        <v>Cloud Computing (BS) / Advanced Computing (MS)</v>
      </c>
      <c r="C1111" s="20" t="str">
        <f t="shared" si="551"/>
        <v>Full-time, FT</v>
      </c>
      <c r="D1111" s="18" t="s">
        <v>18</v>
      </c>
      <c r="E1111" s="4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6">
        <v>0</v>
      </c>
      <c r="W1111" s="10"/>
    </row>
    <row r="1112" spans="1:23" ht="15" x14ac:dyDescent="0.3">
      <c r="A1112" s="20" t="str">
        <f t="shared" ref="A1112:B1112" si="552">A1111</f>
        <v>Masters</v>
      </c>
      <c r="B1112" s="20" t="str">
        <f t="shared" si="552"/>
        <v>Cloud Computing (BS) / Advanced Computing (MS)</v>
      </c>
      <c r="C1112" s="20" t="s">
        <v>19</v>
      </c>
      <c r="D1112" s="18" t="s">
        <v>15</v>
      </c>
      <c r="E1112" s="4">
        <v>1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6">
        <v>0</v>
      </c>
      <c r="W1112" s="10"/>
    </row>
    <row r="1113" spans="1:23" ht="15" x14ac:dyDescent="0.3">
      <c r="A1113" s="20" t="str">
        <f t="shared" ref="A1113:C1115" si="553">A1112</f>
        <v>Masters</v>
      </c>
      <c r="B1113" s="20" t="str">
        <f t="shared" si="553"/>
        <v>Cloud Computing (BS) / Advanced Computing (MS)</v>
      </c>
      <c r="C1113" s="20" t="str">
        <f t="shared" si="553"/>
        <v>Part-time, PT</v>
      </c>
      <c r="D1113" s="18" t="s">
        <v>16</v>
      </c>
      <c r="E1113" s="4">
        <v>1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1</v>
      </c>
      <c r="T1113" s="5">
        <v>0</v>
      </c>
      <c r="U1113" s="5">
        <v>0</v>
      </c>
      <c r="V1113" s="6">
        <v>0</v>
      </c>
      <c r="W1113" s="10"/>
    </row>
    <row r="1114" spans="1:23" ht="15" x14ac:dyDescent="0.3">
      <c r="A1114" s="20" t="str">
        <f t="shared" si="553"/>
        <v>Masters</v>
      </c>
      <c r="B1114" s="20" t="str">
        <f t="shared" si="553"/>
        <v>Cloud Computing (BS) / Advanced Computing (MS)</v>
      </c>
      <c r="C1114" s="20" t="str">
        <f t="shared" si="553"/>
        <v>Part-time, PT</v>
      </c>
      <c r="D1114" s="18" t="s">
        <v>17</v>
      </c>
      <c r="E1114" s="4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6">
        <v>0</v>
      </c>
      <c r="W1114" s="10"/>
    </row>
    <row r="1115" spans="1:23" ht="15" x14ac:dyDescent="0.3">
      <c r="A1115" s="20" t="str">
        <f t="shared" si="553"/>
        <v>Masters</v>
      </c>
      <c r="B1115" s="20" t="str">
        <f t="shared" si="553"/>
        <v>Cloud Computing (BS) / Advanced Computing (MS)</v>
      </c>
      <c r="C1115" s="20" t="str">
        <f t="shared" si="553"/>
        <v>Part-time, PT</v>
      </c>
      <c r="D1115" s="18" t="s">
        <v>18</v>
      </c>
      <c r="E1115" s="4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6">
        <v>0</v>
      </c>
      <c r="W1115" s="10"/>
    </row>
    <row r="1116" spans="1:23" ht="15" x14ac:dyDescent="0.3">
      <c r="A1116" s="20" t="str">
        <f t="shared" ref="A1116" si="554">A1115</f>
        <v>Masters</v>
      </c>
      <c r="B1116" s="20" t="s">
        <v>54</v>
      </c>
      <c r="C1116" s="20" t="s">
        <v>14</v>
      </c>
      <c r="D1116" s="18" t="s">
        <v>15</v>
      </c>
      <c r="E1116" s="4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6">
        <v>0</v>
      </c>
      <c r="W1116" s="10"/>
    </row>
    <row r="1117" spans="1:23" ht="15" x14ac:dyDescent="0.3">
      <c r="A1117" s="20" t="str">
        <f t="shared" ref="A1117:C1119" si="555">A1116</f>
        <v>Masters</v>
      </c>
      <c r="B1117" s="20" t="str">
        <f t="shared" si="555"/>
        <v>Interdisciplinary Technology Services</v>
      </c>
      <c r="C1117" s="20" t="str">
        <f t="shared" si="555"/>
        <v>Full-time, FT</v>
      </c>
      <c r="D1117" s="18" t="s">
        <v>16</v>
      </c>
      <c r="E1117" s="4">
        <v>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6">
        <v>0</v>
      </c>
      <c r="W1117" s="10"/>
    </row>
    <row r="1118" spans="1:23" ht="15" x14ac:dyDescent="0.3">
      <c r="A1118" s="20" t="str">
        <f t="shared" si="555"/>
        <v>Masters</v>
      </c>
      <c r="B1118" s="20" t="str">
        <f t="shared" si="555"/>
        <v>Interdisciplinary Technology Services</v>
      </c>
      <c r="C1118" s="20" t="str">
        <f t="shared" si="555"/>
        <v>Full-time, FT</v>
      </c>
      <c r="D1118" s="18" t="s">
        <v>17</v>
      </c>
      <c r="E1118" s="4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6">
        <v>0</v>
      </c>
      <c r="W1118" s="10"/>
    </row>
    <row r="1119" spans="1:23" ht="15" x14ac:dyDescent="0.3">
      <c r="A1119" s="20" t="str">
        <f t="shared" si="555"/>
        <v>Masters</v>
      </c>
      <c r="B1119" s="20" t="str">
        <f t="shared" si="555"/>
        <v>Interdisciplinary Technology Services</v>
      </c>
      <c r="C1119" s="20" t="str">
        <f t="shared" si="555"/>
        <v>Full-time, FT</v>
      </c>
      <c r="D1119" s="18" t="s">
        <v>18</v>
      </c>
      <c r="E1119" s="4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6">
        <v>0</v>
      </c>
      <c r="W1119" s="10"/>
    </row>
    <row r="1120" spans="1:23" ht="15" x14ac:dyDescent="0.3">
      <c r="A1120" s="20" t="str">
        <f t="shared" ref="A1120:B1120" si="556">A1119</f>
        <v>Masters</v>
      </c>
      <c r="B1120" s="20" t="str">
        <f t="shared" si="556"/>
        <v>Interdisciplinary Technology Services</v>
      </c>
      <c r="C1120" s="20" t="s">
        <v>19</v>
      </c>
      <c r="D1120" s="18" t="s">
        <v>15</v>
      </c>
      <c r="E1120" s="4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6">
        <v>0</v>
      </c>
      <c r="W1120" s="10"/>
    </row>
    <row r="1121" spans="1:23" ht="15" x14ac:dyDescent="0.3">
      <c r="A1121" s="20" t="str">
        <f t="shared" ref="A1121:C1123" si="557">A1120</f>
        <v>Masters</v>
      </c>
      <c r="B1121" s="20" t="str">
        <f t="shared" si="557"/>
        <v>Interdisciplinary Technology Services</v>
      </c>
      <c r="C1121" s="20" t="str">
        <f t="shared" si="557"/>
        <v>Part-time, PT</v>
      </c>
      <c r="D1121" s="18" t="s">
        <v>16</v>
      </c>
      <c r="E1121" s="4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6">
        <v>0</v>
      </c>
      <c r="W1121" s="10"/>
    </row>
    <row r="1122" spans="1:23" ht="15" x14ac:dyDescent="0.3">
      <c r="A1122" s="20" t="str">
        <f t="shared" si="557"/>
        <v>Masters</v>
      </c>
      <c r="B1122" s="20" t="str">
        <f t="shared" si="557"/>
        <v>Interdisciplinary Technology Services</v>
      </c>
      <c r="C1122" s="20" t="str">
        <f t="shared" si="557"/>
        <v>Part-time, PT</v>
      </c>
      <c r="D1122" s="18" t="s">
        <v>17</v>
      </c>
      <c r="E1122" s="4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6">
        <v>0</v>
      </c>
      <c r="W1122" s="10"/>
    </row>
    <row r="1123" spans="1:23" ht="15" x14ac:dyDescent="0.3">
      <c r="A1123" s="20" t="str">
        <f t="shared" si="557"/>
        <v>Masters</v>
      </c>
      <c r="B1123" s="20" t="str">
        <f t="shared" si="557"/>
        <v>Interdisciplinary Technology Services</v>
      </c>
      <c r="C1123" s="20" t="str">
        <f t="shared" si="557"/>
        <v>Part-time, PT</v>
      </c>
      <c r="D1123" s="18" t="s">
        <v>18</v>
      </c>
      <c r="E1123" s="4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6">
        <v>0</v>
      </c>
      <c r="W1123" s="10"/>
    </row>
    <row r="1124" spans="1:23" ht="15" x14ac:dyDescent="0.3">
      <c r="A1124" s="20" t="str">
        <f t="shared" ref="A1124" si="558">A1123</f>
        <v>Masters</v>
      </c>
      <c r="B1124" s="20" t="s">
        <v>55</v>
      </c>
      <c r="C1124" s="20" t="s">
        <v>14</v>
      </c>
      <c r="D1124" s="18" t="s">
        <v>15</v>
      </c>
      <c r="E1124" s="4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6">
        <v>0</v>
      </c>
      <c r="W1124" s="10"/>
    </row>
    <row r="1125" spans="1:23" ht="15" x14ac:dyDescent="0.3">
      <c r="A1125" s="20" t="str">
        <f t="shared" ref="A1125:C1127" si="559">A1124</f>
        <v>Masters</v>
      </c>
      <c r="B1125" s="20" t="str">
        <f t="shared" si="559"/>
        <v>Information Systems</v>
      </c>
      <c r="C1125" s="20" t="str">
        <f t="shared" si="559"/>
        <v>Full-time, FT</v>
      </c>
      <c r="D1125" s="18" t="s">
        <v>16</v>
      </c>
      <c r="E1125" s="4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6">
        <v>0</v>
      </c>
      <c r="W1125" s="10"/>
    </row>
    <row r="1126" spans="1:23" ht="15" x14ac:dyDescent="0.3">
      <c r="A1126" s="20" t="str">
        <f t="shared" si="559"/>
        <v>Masters</v>
      </c>
      <c r="B1126" s="20" t="str">
        <f t="shared" si="559"/>
        <v>Information Systems</v>
      </c>
      <c r="C1126" s="20" t="str">
        <f t="shared" si="559"/>
        <v>Full-time, FT</v>
      </c>
      <c r="D1126" s="18" t="s">
        <v>17</v>
      </c>
      <c r="E1126" s="4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6">
        <v>0</v>
      </c>
      <c r="W1126" s="10"/>
    </row>
    <row r="1127" spans="1:23" ht="15" x14ac:dyDescent="0.3">
      <c r="A1127" s="20" t="str">
        <f t="shared" si="559"/>
        <v>Masters</v>
      </c>
      <c r="B1127" s="20" t="str">
        <f t="shared" si="559"/>
        <v>Information Systems</v>
      </c>
      <c r="C1127" s="20" t="str">
        <f t="shared" si="559"/>
        <v>Full-time, FT</v>
      </c>
      <c r="D1127" s="18" t="s">
        <v>18</v>
      </c>
      <c r="E1127" s="4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6">
        <v>0</v>
      </c>
      <c r="W1127" s="10"/>
    </row>
    <row r="1128" spans="1:23" ht="15" x14ac:dyDescent="0.3">
      <c r="A1128" s="20" t="str">
        <f t="shared" ref="A1128:B1128" si="560">A1127</f>
        <v>Masters</v>
      </c>
      <c r="B1128" s="20" t="str">
        <f t="shared" si="560"/>
        <v>Information Systems</v>
      </c>
      <c r="C1128" s="20" t="s">
        <v>19</v>
      </c>
      <c r="D1128" s="18" t="s">
        <v>15</v>
      </c>
      <c r="E1128" s="4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6">
        <v>0</v>
      </c>
      <c r="W1128" s="10"/>
    </row>
    <row r="1129" spans="1:23" ht="15" x14ac:dyDescent="0.3">
      <c r="A1129" s="20" t="str">
        <f t="shared" ref="A1129:C1131" si="561">A1128</f>
        <v>Masters</v>
      </c>
      <c r="B1129" s="20" t="str">
        <f t="shared" si="561"/>
        <v>Information Systems</v>
      </c>
      <c r="C1129" s="20" t="str">
        <f t="shared" si="561"/>
        <v>Part-time, PT</v>
      </c>
      <c r="D1129" s="18" t="s">
        <v>16</v>
      </c>
      <c r="E1129" s="4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6">
        <v>0</v>
      </c>
      <c r="W1129" s="10"/>
    </row>
    <row r="1130" spans="1:23" ht="15" x14ac:dyDescent="0.3">
      <c r="A1130" s="20" t="str">
        <f t="shared" si="561"/>
        <v>Masters</v>
      </c>
      <c r="B1130" s="20" t="str">
        <f t="shared" si="561"/>
        <v>Information Systems</v>
      </c>
      <c r="C1130" s="20" t="str">
        <f t="shared" si="561"/>
        <v>Part-time, PT</v>
      </c>
      <c r="D1130" s="18" t="s">
        <v>17</v>
      </c>
      <c r="E1130" s="4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6">
        <v>0</v>
      </c>
      <c r="W1130" s="10"/>
    </row>
    <row r="1131" spans="1:23" ht="15" x14ac:dyDescent="0.3">
      <c r="A1131" s="20" t="str">
        <f t="shared" si="561"/>
        <v>Masters</v>
      </c>
      <c r="B1131" s="20" t="str">
        <f t="shared" si="561"/>
        <v>Information Systems</v>
      </c>
      <c r="C1131" s="20" t="str">
        <f t="shared" si="561"/>
        <v>Part-time, PT</v>
      </c>
      <c r="D1131" s="18" t="s">
        <v>18</v>
      </c>
      <c r="E1131" s="4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6">
        <v>0</v>
      </c>
      <c r="W1131" s="10"/>
    </row>
    <row r="1132" spans="1:23" ht="15" x14ac:dyDescent="0.3">
      <c r="A1132" s="20" t="str">
        <f t="shared" ref="A1132" si="562">A1131</f>
        <v>Masters</v>
      </c>
      <c r="B1132" s="20" t="s">
        <v>56</v>
      </c>
      <c r="C1132" s="20" t="s">
        <v>14</v>
      </c>
      <c r="D1132" s="18" t="s">
        <v>15</v>
      </c>
      <c r="E1132" s="4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6">
        <v>0</v>
      </c>
      <c r="W1132" s="10"/>
    </row>
    <row r="1133" spans="1:23" ht="15" x14ac:dyDescent="0.3">
      <c r="A1133" s="20" t="str">
        <f t="shared" ref="A1133:C1135" si="563">A1132</f>
        <v>Masters</v>
      </c>
      <c r="B1133" s="20" t="str">
        <f t="shared" si="563"/>
        <v>Interdisciplinary Engineering, Information</v>
      </c>
      <c r="C1133" s="20" t="str">
        <f t="shared" si="563"/>
        <v>Full-time, FT</v>
      </c>
      <c r="D1133" s="18" t="s">
        <v>16</v>
      </c>
      <c r="E1133" s="4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6">
        <v>0</v>
      </c>
      <c r="W1133" s="10"/>
    </row>
    <row r="1134" spans="1:23" ht="15" x14ac:dyDescent="0.3">
      <c r="A1134" s="20" t="str">
        <f t="shared" si="563"/>
        <v>Masters</v>
      </c>
      <c r="B1134" s="20" t="str">
        <f t="shared" si="563"/>
        <v>Interdisciplinary Engineering, Information</v>
      </c>
      <c r="C1134" s="20" t="str">
        <f t="shared" si="563"/>
        <v>Full-time, FT</v>
      </c>
      <c r="D1134" s="18" t="s">
        <v>17</v>
      </c>
      <c r="E1134" s="4">
        <v>0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6">
        <v>0</v>
      </c>
      <c r="W1134" s="10"/>
    </row>
    <row r="1135" spans="1:23" ht="15" x14ac:dyDescent="0.3">
      <c r="A1135" s="20" t="str">
        <f t="shared" si="563"/>
        <v>Masters</v>
      </c>
      <c r="B1135" s="20" t="str">
        <f t="shared" si="563"/>
        <v>Interdisciplinary Engineering, Information</v>
      </c>
      <c r="C1135" s="20" t="str">
        <f t="shared" si="563"/>
        <v>Full-time, FT</v>
      </c>
      <c r="D1135" s="18" t="s">
        <v>18</v>
      </c>
      <c r="E1135" s="4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6">
        <v>0</v>
      </c>
      <c r="W1135" s="10"/>
    </row>
    <row r="1136" spans="1:23" ht="15" x14ac:dyDescent="0.3">
      <c r="A1136" s="20" t="str">
        <f t="shared" ref="A1136:B1136" si="564">A1135</f>
        <v>Masters</v>
      </c>
      <c r="B1136" s="20" t="str">
        <f t="shared" si="564"/>
        <v>Interdisciplinary Engineering, Information</v>
      </c>
      <c r="C1136" s="20" t="s">
        <v>19</v>
      </c>
      <c r="D1136" s="18" t="s">
        <v>15</v>
      </c>
      <c r="E1136" s="4">
        <v>0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6">
        <v>0</v>
      </c>
      <c r="W1136" s="10"/>
    </row>
    <row r="1137" spans="1:23" ht="15" x14ac:dyDescent="0.3">
      <c r="A1137" s="20" t="str">
        <f t="shared" ref="A1137:C1139" si="565">A1136</f>
        <v>Masters</v>
      </c>
      <c r="B1137" s="20" t="str">
        <f t="shared" si="565"/>
        <v>Interdisciplinary Engineering, Information</v>
      </c>
      <c r="C1137" s="20" t="str">
        <f t="shared" si="565"/>
        <v>Part-time, PT</v>
      </c>
      <c r="D1137" s="18" t="s">
        <v>16</v>
      </c>
      <c r="E1137" s="4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6">
        <v>0</v>
      </c>
      <c r="W1137" s="10"/>
    </row>
    <row r="1138" spans="1:23" ht="15" x14ac:dyDescent="0.3">
      <c r="A1138" s="20" t="str">
        <f t="shared" si="565"/>
        <v>Masters</v>
      </c>
      <c r="B1138" s="20" t="str">
        <f t="shared" si="565"/>
        <v>Interdisciplinary Engineering, Information</v>
      </c>
      <c r="C1138" s="20" t="str">
        <f t="shared" si="565"/>
        <v>Part-time, PT</v>
      </c>
      <c r="D1138" s="18" t="s">
        <v>17</v>
      </c>
      <c r="E1138" s="4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6">
        <v>0</v>
      </c>
      <c r="W1138" s="10"/>
    </row>
    <row r="1139" spans="1:23" ht="15" x14ac:dyDescent="0.3">
      <c r="A1139" s="20" t="str">
        <f t="shared" si="565"/>
        <v>Masters</v>
      </c>
      <c r="B1139" s="20" t="str">
        <f t="shared" si="565"/>
        <v>Interdisciplinary Engineering, Information</v>
      </c>
      <c r="C1139" s="20" t="str">
        <f t="shared" si="565"/>
        <v>Part-time, PT</v>
      </c>
      <c r="D1139" s="18" t="s">
        <v>18</v>
      </c>
      <c r="E1139" s="4">
        <v>0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6">
        <v>0</v>
      </c>
      <c r="W1139" s="10"/>
    </row>
    <row r="1140" spans="1:23" ht="15" x14ac:dyDescent="0.3">
      <c r="A1140" s="20" t="str">
        <f t="shared" ref="A1140" si="566">A1139</f>
        <v>Masters</v>
      </c>
      <c r="B1140" s="20" t="s">
        <v>57</v>
      </c>
      <c r="C1140" s="20" t="s">
        <v>14</v>
      </c>
      <c r="D1140" s="18" t="s">
        <v>15</v>
      </c>
      <c r="E1140" s="4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6">
        <v>0</v>
      </c>
      <c r="W1140" s="10"/>
    </row>
    <row r="1141" spans="1:23" ht="15" x14ac:dyDescent="0.3">
      <c r="A1141" s="20" t="str">
        <f t="shared" ref="A1141:C1143" si="567">A1140</f>
        <v>Masters</v>
      </c>
      <c r="B1141" s="20" t="str">
        <f t="shared" si="567"/>
        <v>Cyber Security</v>
      </c>
      <c r="C1141" s="20" t="str">
        <f t="shared" si="567"/>
        <v>Full-time, FT</v>
      </c>
      <c r="D1141" s="18" t="s">
        <v>16</v>
      </c>
      <c r="E1141" s="4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6">
        <v>0</v>
      </c>
      <c r="W1141" s="10"/>
    </row>
    <row r="1142" spans="1:23" ht="15" x14ac:dyDescent="0.3">
      <c r="A1142" s="20" t="str">
        <f t="shared" si="567"/>
        <v>Masters</v>
      </c>
      <c r="B1142" s="20" t="str">
        <f t="shared" si="567"/>
        <v>Cyber Security</v>
      </c>
      <c r="C1142" s="20" t="str">
        <f t="shared" si="567"/>
        <v>Full-time, FT</v>
      </c>
      <c r="D1142" s="18" t="s">
        <v>17</v>
      </c>
      <c r="E1142" s="4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6">
        <v>0</v>
      </c>
      <c r="W1142" s="10"/>
    </row>
    <row r="1143" spans="1:23" ht="15" x14ac:dyDescent="0.3">
      <c r="A1143" s="20" t="str">
        <f t="shared" si="567"/>
        <v>Masters</v>
      </c>
      <c r="B1143" s="20" t="str">
        <f t="shared" si="567"/>
        <v>Cyber Security</v>
      </c>
      <c r="C1143" s="20" t="str">
        <f t="shared" si="567"/>
        <v>Full-time, FT</v>
      </c>
      <c r="D1143" s="18" t="s">
        <v>18</v>
      </c>
      <c r="E1143" s="4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6">
        <v>0</v>
      </c>
      <c r="W1143" s="10"/>
    </row>
    <row r="1144" spans="1:23" ht="15" x14ac:dyDescent="0.3">
      <c r="A1144" s="20" t="str">
        <f t="shared" ref="A1144:B1144" si="568">A1143</f>
        <v>Masters</v>
      </c>
      <c r="B1144" s="20" t="str">
        <f t="shared" si="568"/>
        <v>Cyber Security</v>
      </c>
      <c r="C1144" s="20" t="s">
        <v>19</v>
      </c>
      <c r="D1144" s="18" t="s">
        <v>15</v>
      </c>
      <c r="E1144" s="4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6">
        <v>0</v>
      </c>
      <c r="W1144" s="10"/>
    </row>
    <row r="1145" spans="1:23" ht="15" x14ac:dyDescent="0.3">
      <c r="A1145" s="20" t="str">
        <f t="shared" ref="A1145:C1147" si="569">A1144</f>
        <v>Masters</v>
      </c>
      <c r="B1145" s="20" t="str">
        <f t="shared" si="569"/>
        <v>Cyber Security</v>
      </c>
      <c r="C1145" s="20" t="str">
        <f t="shared" si="569"/>
        <v>Part-time, PT</v>
      </c>
      <c r="D1145" s="18" t="s">
        <v>16</v>
      </c>
      <c r="E1145" s="4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6">
        <v>0</v>
      </c>
      <c r="W1145" s="10"/>
    </row>
    <row r="1146" spans="1:23" ht="15" x14ac:dyDescent="0.3">
      <c r="A1146" s="20" t="str">
        <f t="shared" si="569"/>
        <v>Masters</v>
      </c>
      <c r="B1146" s="20" t="str">
        <f t="shared" si="569"/>
        <v>Cyber Security</v>
      </c>
      <c r="C1146" s="20" t="str">
        <f t="shared" si="569"/>
        <v>Part-time, PT</v>
      </c>
      <c r="D1146" s="18" t="s">
        <v>17</v>
      </c>
      <c r="E1146" s="4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6">
        <v>0</v>
      </c>
      <c r="W1146" s="10"/>
    </row>
    <row r="1147" spans="1:23" ht="15" x14ac:dyDescent="0.3">
      <c r="A1147" s="20" t="str">
        <f t="shared" si="569"/>
        <v>Masters</v>
      </c>
      <c r="B1147" s="20" t="str">
        <f t="shared" si="569"/>
        <v>Cyber Security</v>
      </c>
      <c r="C1147" s="20" t="str">
        <f t="shared" si="569"/>
        <v>Part-time, PT</v>
      </c>
      <c r="D1147" s="18" t="s">
        <v>18</v>
      </c>
      <c r="E1147" s="4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6">
        <v>0</v>
      </c>
      <c r="W1147" s="10"/>
    </row>
    <row r="1148" spans="1:23" ht="15" x14ac:dyDescent="0.3">
      <c r="A1148" s="20" t="str">
        <f t="shared" ref="A1148" si="570">A1147</f>
        <v>Masters</v>
      </c>
      <c r="B1148" s="20" t="s">
        <v>58</v>
      </c>
      <c r="C1148" s="20" t="s">
        <v>14</v>
      </c>
      <c r="D1148" s="18" t="s">
        <v>15</v>
      </c>
      <c r="E1148" s="4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6">
        <v>0</v>
      </c>
      <c r="W1148" s="10"/>
    </row>
    <row r="1149" spans="1:23" ht="15" x14ac:dyDescent="0.3">
      <c r="A1149" s="20" t="str">
        <f t="shared" ref="A1149:C1151" si="571">A1148</f>
        <v>Masters</v>
      </c>
      <c r="B1149" s="20" t="str">
        <f t="shared" si="571"/>
        <v>Interdisciplinary Engineering, Information, and Computational Sciences</v>
      </c>
      <c r="C1149" s="20" t="str">
        <f t="shared" si="571"/>
        <v>Full-time, FT</v>
      </c>
      <c r="D1149" s="18" t="s">
        <v>16</v>
      </c>
      <c r="E1149" s="4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6">
        <v>0</v>
      </c>
      <c r="W1149" s="10"/>
    </row>
    <row r="1150" spans="1:23" ht="15" x14ac:dyDescent="0.3">
      <c r="A1150" s="20" t="str">
        <f t="shared" si="571"/>
        <v>Masters</v>
      </c>
      <c r="B1150" s="20" t="str">
        <f t="shared" si="571"/>
        <v>Interdisciplinary Engineering, Information, and Computational Sciences</v>
      </c>
      <c r="C1150" s="20" t="str">
        <f t="shared" si="571"/>
        <v>Full-time, FT</v>
      </c>
      <c r="D1150" s="18" t="s">
        <v>17</v>
      </c>
      <c r="E1150" s="4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6">
        <v>0</v>
      </c>
      <c r="W1150" s="10"/>
    </row>
    <row r="1151" spans="1:23" ht="15" x14ac:dyDescent="0.3">
      <c r="A1151" s="20" t="str">
        <f t="shared" si="571"/>
        <v>Masters</v>
      </c>
      <c r="B1151" s="20" t="str">
        <f t="shared" si="571"/>
        <v>Interdisciplinary Engineering, Information, and Computational Sciences</v>
      </c>
      <c r="C1151" s="20" t="str">
        <f t="shared" si="571"/>
        <v>Full-time, FT</v>
      </c>
      <c r="D1151" s="18" t="s">
        <v>18</v>
      </c>
      <c r="E1151" s="4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6">
        <v>0</v>
      </c>
      <c r="W1151" s="10"/>
    </row>
    <row r="1152" spans="1:23" ht="15" x14ac:dyDescent="0.3">
      <c r="A1152" s="20" t="str">
        <f t="shared" ref="A1152:B1152" si="572">A1151</f>
        <v>Masters</v>
      </c>
      <c r="B1152" s="20" t="str">
        <f t="shared" si="572"/>
        <v>Interdisciplinary Engineering, Information, and Computational Sciences</v>
      </c>
      <c r="C1152" s="20" t="s">
        <v>19</v>
      </c>
      <c r="D1152" s="18" t="s">
        <v>15</v>
      </c>
      <c r="E1152" s="4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6">
        <v>0</v>
      </c>
      <c r="W1152" s="10"/>
    </row>
    <row r="1153" spans="1:23" ht="15" x14ac:dyDescent="0.3">
      <c r="A1153" s="20" t="str">
        <f t="shared" ref="A1153:C1155" si="573">A1152</f>
        <v>Masters</v>
      </c>
      <c r="B1153" s="20" t="str">
        <f t="shared" si="573"/>
        <v>Interdisciplinary Engineering, Information, and Computational Sciences</v>
      </c>
      <c r="C1153" s="20" t="str">
        <f t="shared" si="573"/>
        <v>Part-time, PT</v>
      </c>
      <c r="D1153" s="18" t="s">
        <v>16</v>
      </c>
      <c r="E1153" s="4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6">
        <v>0</v>
      </c>
      <c r="W1153" s="10"/>
    </row>
    <row r="1154" spans="1:23" ht="15" x14ac:dyDescent="0.3">
      <c r="A1154" s="20" t="str">
        <f t="shared" si="573"/>
        <v>Masters</v>
      </c>
      <c r="B1154" s="20" t="str">
        <f t="shared" si="573"/>
        <v>Interdisciplinary Engineering, Information, and Computational Sciences</v>
      </c>
      <c r="C1154" s="20" t="str">
        <f t="shared" si="573"/>
        <v>Part-time, PT</v>
      </c>
      <c r="D1154" s="18" t="s">
        <v>17</v>
      </c>
      <c r="E1154" s="4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6">
        <v>0</v>
      </c>
      <c r="W1154" s="10"/>
    </row>
    <row r="1155" spans="1:23" ht="15" x14ac:dyDescent="0.3">
      <c r="A1155" s="20" t="str">
        <f t="shared" si="573"/>
        <v>Masters</v>
      </c>
      <c r="B1155" s="20" t="str">
        <f t="shared" si="573"/>
        <v>Interdisciplinary Engineering, Information, and Computational Sciences</v>
      </c>
      <c r="C1155" s="20" t="str">
        <f t="shared" si="573"/>
        <v>Part-time, PT</v>
      </c>
      <c r="D1155" s="18" t="s">
        <v>18</v>
      </c>
      <c r="E1155" s="4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6">
        <v>0</v>
      </c>
      <c r="W1155" s="10"/>
    </row>
    <row r="1156" spans="1:23" ht="15" x14ac:dyDescent="0.3">
      <c r="A1156" s="20" t="str">
        <f t="shared" ref="A1156" si="574">A1155</f>
        <v>Masters</v>
      </c>
      <c r="B1156" s="20" t="s">
        <v>59</v>
      </c>
      <c r="C1156" s="20" t="s">
        <v>14</v>
      </c>
      <c r="D1156" s="18" t="s">
        <v>15</v>
      </c>
      <c r="E1156" s="4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6">
        <v>0</v>
      </c>
      <c r="W1156" s="10"/>
    </row>
    <row r="1157" spans="1:23" ht="15" x14ac:dyDescent="0.3">
      <c r="A1157" s="20" t="str">
        <f t="shared" ref="A1157:C1159" si="575">A1156</f>
        <v>Masters</v>
      </c>
      <c r="B1157" s="20" t="str">
        <f t="shared" si="575"/>
        <v>Interdisciplinary Educational Studies</v>
      </c>
      <c r="C1157" s="20" t="str">
        <f t="shared" si="575"/>
        <v>Full-time, FT</v>
      </c>
      <c r="D1157" s="18" t="s">
        <v>16</v>
      </c>
      <c r="E1157" s="4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6">
        <v>0</v>
      </c>
      <c r="W1157" s="10"/>
    </row>
    <row r="1158" spans="1:23" ht="15" x14ac:dyDescent="0.3">
      <c r="A1158" s="20" t="str">
        <f t="shared" si="575"/>
        <v>Masters</v>
      </c>
      <c r="B1158" s="20" t="str">
        <f t="shared" si="575"/>
        <v>Interdisciplinary Educational Studies</v>
      </c>
      <c r="C1158" s="20" t="str">
        <f t="shared" si="575"/>
        <v>Full-time, FT</v>
      </c>
      <c r="D1158" s="18" t="s">
        <v>17</v>
      </c>
      <c r="E1158" s="4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6">
        <v>0</v>
      </c>
      <c r="W1158" s="10"/>
    </row>
    <row r="1159" spans="1:23" ht="15" x14ac:dyDescent="0.3">
      <c r="A1159" s="20" t="str">
        <f t="shared" si="575"/>
        <v>Masters</v>
      </c>
      <c r="B1159" s="20" t="str">
        <f t="shared" si="575"/>
        <v>Interdisciplinary Educational Studies</v>
      </c>
      <c r="C1159" s="20" t="str">
        <f t="shared" si="575"/>
        <v>Full-time, FT</v>
      </c>
      <c r="D1159" s="18" t="s">
        <v>18</v>
      </c>
      <c r="E1159" s="4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6">
        <v>0</v>
      </c>
      <c r="W1159" s="10"/>
    </row>
    <row r="1160" spans="1:23" ht="15" x14ac:dyDescent="0.3">
      <c r="A1160" s="20" t="str">
        <f t="shared" ref="A1160:B1160" si="576">A1159</f>
        <v>Masters</v>
      </c>
      <c r="B1160" s="20" t="str">
        <f t="shared" si="576"/>
        <v>Interdisciplinary Educational Studies</v>
      </c>
      <c r="C1160" s="20" t="s">
        <v>19</v>
      </c>
      <c r="D1160" s="18" t="s">
        <v>15</v>
      </c>
      <c r="E1160" s="4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6">
        <v>0</v>
      </c>
      <c r="W1160" s="10"/>
    </row>
    <row r="1161" spans="1:23" ht="15" x14ac:dyDescent="0.3">
      <c r="A1161" s="20" t="str">
        <f t="shared" ref="A1161:C1163" si="577">A1160</f>
        <v>Masters</v>
      </c>
      <c r="B1161" s="20" t="str">
        <f t="shared" si="577"/>
        <v>Interdisciplinary Educational Studies</v>
      </c>
      <c r="C1161" s="20" t="str">
        <f t="shared" si="577"/>
        <v>Part-time, PT</v>
      </c>
      <c r="D1161" s="18" t="s">
        <v>16</v>
      </c>
      <c r="E1161" s="4">
        <v>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6">
        <v>0</v>
      </c>
      <c r="W1161" s="10"/>
    </row>
    <row r="1162" spans="1:23" ht="15" x14ac:dyDescent="0.3">
      <c r="A1162" s="20" t="str">
        <f t="shared" si="577"/>
        <v>Masters</v>
      </c>
      <c r="B1162" s="20" t="str">
        <f t="shared" si="577"/>
        <v>Interdisciplinary Educational Studies</v>
      </c>
      <c r="C1162" s="20" t="str">
        <f t="shared" si="577"/>
        <v>Part-time, PT</v>
      </c>
      <c r="D1162" s="18" t="s">
        <v>17</v>
      </c>
      <c r="E1162" s="4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6">
        <v>0</v>
      </c>
      <c r="W1162" s="10"/>
    </row>
    <row r="1163" spans="1:23" ht="15" x14ac:dyDescent="0.3">
      <c r="A1163" s="20" t="str">
        <f t="shared" si="577"/>
        <v>Masters</v>
      </c>
      <c r="B1163" s="20" t="str">
        <f t="shared" si="577"/>
        <v>Interdisciplinary Educational Studies</v>
      </c>
      <c r="C1163" s="20" t="str">
        <f t="shared" si="577"/>
        <v>Part-time, PT</v>
      </c>
      <c r="D1163" s="18" t="s">
        <v>18</v>
      </c>
      <c r="E1163" s="4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6">
        <v>0</v>
      </c>
      <c r="W1163" s="10"/>
    </row>
    <row r="1164" spans="1:23" ht="15" x14ac:dyDescent="0.3">
      <c r="A1164" s="20" t="str">
        <f t="shared" ref="A1164" si="578">A1163</f>
        <v>Masters</v>
      </c>
      <c r="B1164" s="20" t="s">
        <v>60</v>
      </c>
      <c r="C1164" s="20" t="s">
        <v>14</v>
      </c>
      <c r="D1164" s="18" t="s">
        <v>15</v>
      </c>
      <c r="E1164" s="4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6">
        <v>0</v>
      </c>
      <c r="W1164" s="10"/>
    </row>
    <row r="1165" spans="1:23" ht="15" x14ac:dyDescent="0.3">
      <c r="A1165" s="20" t="str">
        <f t="shared" ref="A1165:C1167" si="579">A1164</f>
        <v>Masters</v>
      </c>
      <c r="B1165" s="20" t="str">
        <f t="shared" si="579"/>
        <v>Elementary Education</v>
      </c>
      <c r="C1165" s="20" t="str">
        <f t="shared" si="579"/>
        <v>Full-time, FT</v>
      </c>
      <c r="D1165" s="18" t="s">
        <v>16</v>
      </c>
      <c r="E1165" s="4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6">
        <v>0</v>
      </c>
      <c r="W1165" s="10"/>
    </row>
    <row r="1166" spans="1:23" ht="15" x14ac:dyDescent="0.3">
      <c r="A1166" s="20" t="str">
        <f t="shared" si="579"/>
        <v>Masters</v>
      </c>
      <c r="B1166" s="20" t="str">
        <f t="shared" si="579"/>
        <v>Elementary Education</v>
      </c>
      <c r="C1166" s="20" t="str">
        <f t="shared" si="579"/>
        <v>Full-time, FT</v>
      </c>
      <c r="D1166" s="18" t="s">
        <v>17</v>
      </c>
      <c r="E1166" s="4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6">
        <v>0</v>
      </c>
      <c r="W1166" s="10"/>
    </row>
    <row r="1167" spans="1:23" ht="15" x14ac:dyDescent="0.3">
      <c r="A1167" s="20" t="str">
        <f t="shared" si="579"/>
        <v>Masters</v>
      </c>
      <c r="B1167" s="20" t="str">
        <f t="shared" si="579"/>
        <v>Elementary Education</v>
      </c>
      <c r="C1167" s="20" t="str">
        <f t="shared" si="579"/>
        <v>Full-time, FT</v>
      </c>
      <c r="D1167" s="18" t="s">
        <v>18</v>
      </c>
      <c r="E1167" s="4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6">
        <v>0</v>
      </c>
      <c r="W1167" s="10"/>
    </row>
    <row r="1168" spans="1:23" ht="15" x14ac:dyDescent="0.3">
      <c r="A1168" s="20" t="str">
        <f t="shared" ref="A1168:B1168" si="580">A1167</f>
        <v>Masters</v>
      </c>
      <c r="B1168" s="20" t="str">
        <f t="shared" si="580"/>
        <v>Elementary Education</v>
      </c>
      <c r="C1168" s="20" t="s">
        <v>19</v>
      </c>
      <c r="D1168" s="18" t="s">
        <v>15</v>
      </c>
      <c r="E1168" s="4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6">
        <v>0</v>
      </c>
      <c r="W1168" s="10"/>
    </row>
    <row r="1169" spans="1:23" ht="15" x14ac:dyDescent="0.3">
      <c r="A1169" s="20" t="str">
        <f t="shared" ref="A1169:C1171" si="581">A1168</f>
        <v>Masters</v>
      </c>
      <c r="B1169" s="20" t="str">
        <f t="shared" si="581"/>
        <v>Elementary Education</v>
      </c>
      <c r="C1169" s="20" t="str">
        <f t="shared" si="581"/>
        <v>Part-time, PT</v>
      </c>
      <c r="D1169" s="18" t="s">
        <v>16</v>
      </c>
      <c r="E1169" s="4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6">
        <v>0</v>
      </c>
      <c r="W1169" s="10"/>
    </row>
    <row r="1170" spans="1:23" ht="15" x14ac:dyDescent="0.3">
      <c r="A1170" s="20" t="str">
        <f t="shared" si="581"/>
        <v>Masters</v>
      </c>
      <c r="B1170" s="20" t="str">
        <f t="shared" si="581"/>
        <v>Elementary Education</v>
      </c>
      <c r="C1170" s="20" t="str">
        <f t="shared" si="581"/>
        <v>Part-time, PT</v>
      </c>
      <c r="D1170" s="18" t="s">
        <v>17</v>
      </c>
      <c r="E1170" s="4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6">
        <v>0</v>
      </c>
      <c r="W1170" s="10"/>
    </row>
    <row r="1171" spans="1:23" ht="15" x14ac:dyDescent="0.3">
      <c r="A1171" s="20" t="str">
        <f t="shared" si="581"/>
        <v>Masters</v>
      </c>
      <c r="B1171" s="20" t="str">
        <f t="shared" si="581"/>
        <v>Elementary Education</v>
      </c>
      <c r="C1171" s="20" t="str">
        <f t="shared" si="581"/>
        <v>Part-time, PT</v>
      </c>
      <c r="D1171" s="18" t="s">
        <v>18</v>
      </c>
      <c r="E1171" s="4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6">
        <v>0</v>
      </c>
      <c r="W1171" s="10"/>
    </row>
    <row r="1172" spans="1:23" ht="15" x14ac:dyDescent="0.3">
      <c r="A1172" s="20" t="str">
        <f t="shared" ref="A1172" si="582">A1171</f>
        <v>Masters</v>
      </c>
      <c r="B1172" s="20" t="s">
        <v>61</v>
      </c>
      <c r="C1172" s="20" t="s">
        <v>14</v>
      </c>
      <c r="D1172" s="18" t="s">
        <v>15</v>
      </c>
      <c r="E1172" s="4">
        <v>1</v>
      </c>
      <c r="F1172" s="5">
        <v>1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6">
        <v>0</v>
      </c>
      <c r="W1172" s="10"/>
    </row>
    <row r="1173" spans="1:23" ht="15" x14ac:dyDescent="0.3">
      <c r="A1173" s="20" t="str">
        <f t="shared" ref="A1173:C1175" si="583">A1172</f>
        <v>Masters</v>
      </c>
      <c r="B1173" s="20" t="str">
        <f t="shared" si="583"/>
        <v>Teaching (MAT)</v>
      </c>
      <c r="C1173" s="20" t="str">
        <f t="shared" si="583"/>
        <v>Full-time, FT</v>
      </c>
      <c r="D1173" s="18" t="s">
        <v>16</v>
      </c>
      <c r="E1173" s="4">
        <v>0</v>
      </c>
      <c r="F1173" s="5">
        <v>1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6">
        <v>0</v>
      </c>
      <c r="W1173" s="10"/>
    </row>
    <row r="1174" spans="1:23" ht="15" x14ac:dyDescent="0.3">
      <c r="A1174" s="20" t="str">
        <f t="shared" si="583"/>
        <v>Masters</v>
      </c>
      <c r="B1174" s="20" t="str">
        <f t="shared" si="583"/>
        <v>Teaching (MAT)</v>
      </c>
      <c r="C1174" s="20" t="str">
        <f t="shared" si="583"/>
        <v>Full-time, FT</v>
      </c>
      <c r="D1174" s="18" t="s">
        <v>17</v>
      </c>
      <c r="E1174" s="4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6">
        <v>0</v>
      </c>
      <c r="W1174" s="10"/>
    </row>
    <row r="1175" spans="1:23" ht="15" x14ac:dyDescent="0.3">
      <c r="A1175" s="20" t="str">
        <f t="shared" si="583"/>
        <v>Masters</v>
      </c>
      <c r="B1175" s="20" t="str">
        <f t="shared" si="583"/>
        <v>Teaching (MAT)</v>
      </c>
      <c r="C1175" s="20" t="str">
        <f t="shared" si="583"/>
        <v>Full-time, FT</v>
      </c>
      <c r="D1175" s="18" t="s">
        <v>18</v>
      </c>
      <c r="E1175" s="4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6">
        <v>0</v>
      </c>
      <c r="W1175" s="10"/>
    </row>
    <row r="1176" spans="1:23" ht="15" x14ac:dyDescent="0.3">
      <c r="A1176" s="20" t="str">
        <f t="shared" ref="A1176:B1176" si="584">A1175</f>
        <v>Masters</v>
      </c>
      <c r="B1176" s="20" t="str">
        <f t="shared" si="584"/>
        <v>Teaching (MAT)</v>
      </c>
      <c r="C1176" s="20" t="s">
        <v>19</v>
      </c>
      <c r="D1176" s="18" t="s">
        <v>15</v>
      </c>
      <c r="E1176" s="4">
        <v>1</v>
      </c>
      <c r="F1176" s="5">
        <v>4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2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6">
        <v>0</v>
      </c>
      <c r="W1176" s="10"/>
    </row>
    <row r="1177" spans="1:23" ht="15" x14ac:dyDescent="0.3">
      <c r="A1177" s="20" t="str">
        <f t="shared" ref="A1177:C1179" si="585">A1176</f>
        <v>Masters</v>
      </c>
      <c r="B1177" s="20" t="str">
        <f t="shared" si="585"/>
        <v>Teaching (MAT)</v>
      </c>
      <c r="C1177" s="20" t="str">
        <f t="shared" si="585"/>
        <v>Part-time, PT</v>
      </c>
      <c r="D1177" s="18" t="s">
        <v>16</v>
      </c>
      <c r="E1177" s="4">
        <v>3</v>
      </c>
      <c r="F1177" s="5">
        <v>3</v>
      </c>
      <c r="G1177" s="5">
        <v>1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1</v>
      </c>
      <c r="O1177" s="5">
        <v>1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6">
        <v>0</v>
      </c>
      <c r="W1177" s="10"/>
    </row>
    <row r="1178" spans="1:23" ht="15" x14ac:dyDescent="0.3">
      <c r="A1178" s="20" t="str">
        <f t="shared" si="585"/>
        <v>Masters</v>
      </c>
      <c r="B1178" s="20" t="str">
        <f t="shared" si="585"/>
        <v>Teaching (MAT)</v>
      </c>
      <c r="C1178" s="20" t="str">
        <f t="shared" si="585"/>
        <v>Part-time, PT</v>
      </c>
      <c r="D1178" s="18" t="s">
        <v>17</v>
      </c>
      <c r="E1178" s="4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6">
        <v>0</v>
      </c>
      <c r="W1178" s="10"/>
    </row>
    <row r="1179" spans="1:23" ht="15" x14ac:dyDescent="0.3">
      <c r="A1179" s="20" t="str">
        <f t="shared" si="585"/>
        <v>Masters</v>
      </c>
      <c r="B1179" s="20" t="str">
        <f t="shared" si="585"/>
        <v>Teaching (MAT)</v>
      </c>
      <c r="C1179" s="20" t="str">
        <f t="shared" si="585"/>
        <v>Part-time, PT</v>
      </c>
      <c r="D1179" s="18" t="s">
        <v>18</v>
      </c>
      <c r="E1179" s="4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6">
        <v>0</v>
      </c>
      <c r="W1179" s="10"/>
    </row>
    <row r="1180" spans="1:23" ht="15" x14ac:dyDescent="0.3">
      <c r="A1180" s="20" t="str">
        <f t="shared" ref="A1180" si="586">A1179</f>
        <v>Masters</v>
      </c>
      <c r="B1180" s="20" t="s">
        <v>62</v>
      </c>
      <c r="C1180" s="20" t="s">
        <v>14</v>
      </c>
      <c r="D1180" s="18" t="s">
        <v>15</v>
      </c>
      <c r="E1180" s="4">
        <v>1</v>
      </c>
      <c r="F1180" s="5">
        <v>1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6">
        <v>0</v>
      </c>
      <c r="W1180" s="10"/>
    </row>
    <row r="1181" spans="1:23" ht="15" x14ac:dyDescent="0.3">
      <c r="A1181" s="20" t="str">
        <f t="shared" ref="A1181:C1183" si="587">A1180</f>
        <v>Masters</v>
      </c>
      <c r="B1181" s="20" t="str">
        <f t="shared" si="587"/>
        <v>Community College Admin &amp; Instruction</v>
      </c>
      <c r="C1181" s="20" t="str">
        <f t="shared" si="587"/>
        <v>Full-time, FT</v>
      </c>
      <c r="D1181" s="18" t="s">
        <v>16</v>
      </c>
      <c r="E1181" s="4">
        <v>1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6">
        <v>0</v>
      </c>
      <c r="W1181" s="10"/>
    </row>
    <row r="1182" spans="1:23" ht="15" x14ac:dyDescent="0.3">
      <c r="A1182" s="20" t="str">
        <f t="shared" si="587"/>
        <v>Masters</v>
      </c>
      <c r="B1182" s="20" t="str">
        <f t="shared" si="587"/>
        <v>Community College Admin &amp; Instruction</v>
      </c>
      <c r="C1182" s="20" t="str">
        <f t="shared" si="587"/>
        <v>Full-time, FT</v>
      </c>
      <c r="D1182" s="18" t="s">
        <v>17</v>
      </c>
      <c r="E1182" s="4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6">
        <v>0</v>
      </c>
      <c r="W1182" s="10"/>
    </row>
    <row r="1183" spans="1:23" ht="15" x14ac:dyDescent="0.3">
      <c r="A1183" s="20" t="str">
        <f t="shared" si="587"/>
        <v>Masters</v>
      </c>
      <c r="B1183" s="20" t="str">
        <f t="shared" si="587"/>
        <v>Community College Admin &amp; Instruction</v>
      </c>
      <c r="C1183" s="20" t="str">
        <f t="shared" si="587"/>
        <v>Full-time, FT</v>
      </c>
      <c r="D1183" s="18" t="s">
        <v>18</v>
      </c>
      <c r="E1183" s="4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6">
        <v>0</v>
      </c>
      <c r="W1183" s="10"/>
    </row>
    <row r="1184" spans="1:23" ht="15" x14ac:dyDescent="0.3">
      <c r="A1184" s="20" t="str">
        <f t="shared" ref="A1184:B1184" si="588">A1183</f>
        <v>Masters</v>
      </c>
      <c r="B1184" s="20" t="str">
        <f t="shared" si="588"/>
        <v>Community College Admin &amp; Instruction</v>
      </c>
      <c r="C1184" s="20" t="s">
        <v>19</v>
      </c>
      <c r="D1184" s="18" t="s">
        <v>15</v>
      </c>
      <c r="E1184" s="4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6">
        <v>0</v>
      </c>
      <c r="W1184" s="10"/>
    </row>
    <row r="1185" spans="1:23" ht="15" x14ac:dyDescent="0.3">
      <c r="A1185" s="20" t="str">
        <f t="shared" ref="A1185:C1187" si="589">A1184</f>
        <v>Masters</v>
      </c>
      <c r="B1185" s="20" t="str">
        <f t="shared" si="589"/>
        <v>Community College Admin &amp; Instruction</v>
      </c>
      <c r="C1185" s="20" t="str">
        <f t="shared" si="589"/>
        <v>Part-time, PT</v>
      </c>
      <c r="D1185" s="18" t="s">
        <v>16</v>
      </c>
      <c r="E1185" s="4">
        <v>0</v>
      </c>
      <c r="F1185" s="5">
        <v>1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1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6">
        <v>0</v>
      </c>
      <c r="W1185" s="10"/>
    </row>
    <row r="1186" spans="1:23" ht="15" x14ac:dyDescent="0.3">
      <c r="A1186" s="20" t="str">
        <f t="shared" si="589"/>
        <v>Masters</v>
      </c>
      <c r="B1186" s="20" t="str">
        <f t="shared" si="589"/>
        <v>Community College Admin &amp; Instruction</v>
      </c>
      <c r="C1186" s="20" t="str">
        <f t="shared" si="589"/>
        <v>Part-time, PT</v>
      </c>
      <c r="D1186" s="18" t="s">
        <v>17</v>
      </c>
      <c r="E1186" s="4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6">
        <v>0</v>
      </c>
      <c r="W1186" s="10"/>
    </row>
    <row r="1187" spans="1:23" ht="15" x14ac:dyDescent="0.3">
      <c r="A1187" s="20" t="str">
        <f t="shared" si="589"/>
        <v>Masters</v>
      </c>
      <c r="B1187" s="20" t="str">
        <f t="shared" si="589"/>
        <v>Community College Admin &amp; Instruction</v>
      </c>
      <c r="C1187" s="20" t="str">
        <f t="shared" si="589"/>
        <v>Part-time, PT</v>
      </c>
      <c r="D1187" s="18" t="s">
        <v>18</v>
      </c>
      <c r="E1187" s="4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6">
        <v>0</v>
      </c>
      <c r="W1187" s="10"/>
    </row>
    <row r="1188" spans="1:23" ht="15" x14ac:dyDescent="0.3">
      <c r="A1188" s="20" t="str">
        <f t="shared" ref="A1188" si="590">A1187</f>
        <v>Masters</v>
      </c>
      <c r="B1188" s="20" t="s">
        <v>63</v>
      </c>
      <c r="C1188" s="20" t="s">
        <v>14</v>
      </c>
      <c r="D1188" s="18" t="s">
        <v>15</v>
      </c>
      <c r="E1188" s="4">
        <v>0</v>
      </c>
      <c r="F1188" s="5">
        <v>2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1</v>
      </c>
      <c r="S1188" s="5">
        <v>0</v>
      </c>
      <c r="T1188" s="5">
        <v>0</v>
      </c>
      <c r="U1188" s="5">
        <v>0</v>
      </c>
      <c r="V1188" s="6">
        <v>0</v>
      </c>
      <c r="W1188" s="10"/>
    </row>
    <row r="1189" spans="1:23" ht="15" x14ac:dyDescent="0.3">
      <c r="A1189" s="20" t="str">
        <f t="shared" ref="A1189:C1191" si="591">A1188</f>
        <v>Masters</v>
      </c>
      <c r="B1189" s="20" t="str">
        <f t="shared" si="591"/>
        <v>Educational Administration &amp; Supervision (MA) / Urban Educational Leadership (EdD)</v>
      </c>
      <c r="C1189" s="20" t="str">
        <f t="shared" si="591"/>
        <v>Full-time, FT</v>
      </c>
      <c r="D1189" s="18" t="s">
        <v>16</v>
      </c>
      <c r="E1189" s="4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6">
        <v>0</v>
      </c>
      <c r="W1189" s="10"/>
    </row>
    <row r="1190" spans="1:23" ht="15" x14ac:dyDescent="0.3">
      <c r="A1190" s="20" t="str">
        <f t="shared" si="591"/>
        <v>Masters</v>
      </c>
      <c r="B1190" s="20" t="str">
        <f t="shared" si="591"/>
        <v>Educational Administration &amp; Supervision (MA) / Urban Educational Leadership (EdD)</v>
      </c>
      <c r="C1190" s="20" t="str">
        <f t="shared" si="591"/>
        <v>Full-time, FT</v>
      </c>
      <c r="D1190" s="18" t="s">
        <v>17</v>
      </c>
      <c r="E1190" s="4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6">
        <v>0</v>
      </c>
      <c r="W1190" s="10"/>
    </row>
    <row r="1191" spans="1:23" ht="15" x14ac:dyDescent="0.3">
      <c r="A1191" s="20" t="str">
        <f t="shared" si="591"/>
        <v>Masters</v>
      </c>
      <c r="B1191" s="20" t="str">
        <f t="shared" si="591"/>
        <v>Educational Administration &amp; Supervision (MA) / Urban Educational Leadership (EdD)</v>
      </c>
      <c r="C1191" s="20" t="str">
        <f t="shared" si="591"/>
        <v>Full-time, FT</v>
      </c>
      <c r="D1191" s="18" t="s">
        <v>18</v>
      </c>
      <c r="E1191" s="4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6">
        <v>0</v>
      </c>
      <c r="W1191" s="10"/>
    </row>
    <row r="1192" spans="1:23" ht="15" x14ac:dyDescent="0.3">
      <c r="A1192" s="20" t="str">
        <f t="shared" ref="A1192:B1192" si="592">A1191</f>
        <v>Masters</v>
      </c>
      <c r="B1192" s="20" t="str">
        <f t="shared" si="592"/>
        <v>Educational Administration &amp; Supervision (MA) / Urban Educational Leadership (EdD)</v>
      </c>
      <c r="C1192" s="20" t="s">
        <v>19</v>
      </c>
      <c r="D1192" s="18" t="s">
        <v>15</v>
      </c>
      <c r="E1192" s="4">
        <v>0</v>
      </c>
      <c r="F1192" s="5">
        <v>2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6">
        <v>0</v>
      </c>
      <c r="W1192" s="10"/>
    </row>
    <row r="1193" spans="1:23" ht="15" x14ac:dyDescent="0.3">
      <c r="A1193" s="20" t="str">
        <f t="shared" ref="A1193:C1195" si="593">A1192</f>
        <v>Masters</v>
      </c>
      <c r="B1193" s="20" t="str">
        <f t="shared" si="593"/>
        <v>Educational Administration &amp; Supervision (MA) / Urban Educational Leadership (EdD)</v>
      </c>
      <c r="C1193" s="20" t="str">
        <f t="shared" si="593"/>
        <v>Part-time, PT</v>
      </c>
      <c r="D1193" s="18" t="s">
        <v>16</v>
      </c>
      <c r="E1193" s="4">
        <v>1</v>
      </c>
      <c r="F1193" s="5">
        <v>4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1</v>
      </c>
      <c r="N1193" s="5">
        <v>3</v>
      </c>
      <c r="O1193" s="5">
        <v>0</v>
      </c>
      <c r="P1193" s="5">
        <v>2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6">
        <v>0</v>
      </c>
      <c r="W1193" s="10"/>
    </row>
    <row r="1194" spans="1:23" ht="15" x14ac:dyDescent="0.3">
      <c r="A1194" s="20" t="str">
        <f t="shared" si="593"/>
        <v>Masters</v>
      </c>
      <c r="B1194" s="20" t="str">
        <f t="shared" si="593"/>
        <v>Educational Administration &amp; Supervision (MA) / Urban Educational Leadership (EdD)</v>
      </c>
      <c r="C1194" s="20" t="str">
        <f t="shared" si="593"/>
        <v>Part-time, PT</v>
      </c>
      <c r="D1194" s="18" t="s">
        <v>17</v>
      </c>
      <c r="E1194" s="4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6">
        <v>0</v>
      </c>
      <c r="W1194" s="10"/>
    </row>
    <row r="1195" spans="1:23" ht="15" x14ac:dyDescent="0.3">
      <c r="A1195" s="20" t="str">
        <f t="shared" si="593"/>
        <v>Masters</v>
      </c>
      <c r="B1195" s="20" t="str">
        <f t="shared" si="593"/>
        <v>Educational Administration &amp; Supervision (MA) / Urban Educational Leadership (EdD)</v>
      </c>
      <c r="C1195" s="20" t="str">
        <f t="shared" si="593"/>
        <v>Part-time, PT</v>
      </c>
      <c r="D1195" s="18" t="s">
        <v>18</v>
      </c>
      <c r="E1195" s="4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6">
        <v>0</v>
      </c>
      <c r="W1195" s="10"/>
    </row>
    <row r="1196" spans="1:23" ht="15" x14ac:dyDescent="0.3">
      <c r="A1196" s="20" t="str">
        <f t="shared" ref="A1196" si="594">A1195</f>
        <v>Masters</v>
      </c>
      <c r="B1196" s="20" t="s">
        <v>64</v>
      </c>
      <c r="C1196" s="20" t="s">
        <v>14</v>
      </c>
      <c r="D1196" s="18" t="s">
        <v>15</v>
      </c>
      <c r="E1196" s="4">
        <v>0</v>
      </c>
      <c r="F1196" s="5">
        <v>2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1</v>
      </c>
      <c r="P1196" s="5">
        <v>0</v>
      </c>
      <c r="Q1196" s="5">
        <v>0</v>
      </c>
      <c r="R1196" s="5">
        <v>1</v>
      </c>
      <c r="S1196" s="5">
        <v>0</v>
      </c>
      <c r="T1196" s="5">
        <v>0</v>
      </c>
      <c r="U1196" s="5">
        <v>0</v>
      </c>
      <c r="V1196" s="6">
        <v>0</v>
      </c>
      <c r="W1196" s="10"/>
    </row>
    <row r="1197" spans="1:23" ht="15" x14ac:dyDescent="0.3">
      <c r="A1197" s="20" t="str">
        <f t="shared" ref="A1197:C1199" si="595">A1196</f>
        <v>Masters</v>
      </c>
      <c r="B1197" s="20" t="str">
        <f t="shared" si="595"/>
        <v>Higher Education</v>
      </c>
      <c r="C1197" s="20" t="str">
        <f t="shared" si="595"/>
        <v>Full-time, FT</v>
      </c>
      <c r="D1197" s="18" t="s">
        <v>16</v>
      </c>
      <c r="E1197" s="4">
        <v>0</v>
      </c>
      <c r="F1197" s="5">
        <v>3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1</v>
      </c>
      <c r="U1197" s="5">
        <v>0</v>
      </c>
      <c r="V1197" s="6">
        <v>0</v>
      </c>
      <c r="W1197" s="10"/>
    </row>
    <row r="1198" spans="1:23" ht="15" x14ac:dyDescent="0.3">
      <c r="A1198" s="20" t="str">
        <f t="shared" si="595"/>
        <v>Masters</v>
      </c>
      <c r="B1198" s="20" t="str">
        <f t="shared" si="595"/>
        <v>Higher Education</v>
      </c>
      <c r="C1198" s="20" t="str">
        <f t="shared" si="595"/>
        <v>Full-time, FT</v>
      </c>
      <c r="D1198" s="18" t="s">
        <v>17</v>
      </c>
      <c r="E1198" s="4">
        <v>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6">
        <v>0</v>
      </c>
      <c r="W1198" s="10"/>
    </row>
    <row r="1199" spans="1:23" ht="15" x14ac:dyDescent="0.3">
      <c r="A1199" s="20" t="str">
        <f t="shared" si="595"/>
        <v>Masters</v>
      </c>
      <c r="B1199" s="20" t="str">
        <f t="shared" si="595"/>
        <v>Higher Education</v>
      </c>
      <c r="C1199" s="20" t="str">
        <f t="shared" si="595"/>
        <v>Full-time, FT</v>
      </c>
      <c r="D1199" s="18" t="s">
        <v>18</v>
      </c>
      <c r="E1199" s="4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6">
        <v>0</v>
      </c>
      <c r="W1199" s="10"/>
    </row>
    <row r="1200" spans="1:23" ht="15" x14ac:dyDescent="0.3">
      <c r="A1200" s="20" t="str">
        <f t="shared" ref="A1200:B1200" si="596">A1199</f>
        <v>Masters</v>
      </c>
      <c r="B1200" s="20" t="str">
        <f t="shared" si="596"/>
        <v>Higher Education</v>
      </c>
      <c r="C1200" s="20" t="s">
        <v>19</v>
      </c>
      <c r="D1200" s="18" t="s">
        <v>15</v>
      </c>
      <c r="E1200" s="4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6">
        <v>0</v>
      </c>
      <c r="W1200" s="10"/>
    </row>
    <row r="1201" spans="1:23" ht="15" x14ac:dyDescent="0.3">
      <c r="A1201" s="20" t="str">
        <f t="shared" ref="A1201:C1203" si="597">A1200</f>
        <v>Masters</v>
      </c>
      <c r="B1201" s="20" t="str">
        <f t="shared" si="597"/>
        <v>Higher Education</v>
      </c>
      <c r="C1201" s="20" t="str">
        <f t="shared" si="597"/>
        <v>Part-time, PT</v>
      </c>
      <c r="D1201" s="18" t="s">
        <v>16</v>
      </c>
      <c r="E1201" s="4">
        <v>0</v>
      </c>
      <c r="F1201" s="5">
        <v>1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6">
        <v>0</v>
      </c>
      <c r="W1201" s="10"/>
    </row>
    <row r="1202" spans="1:23" ht="15" x14ac:dyDescent="0.3">
      <c r="A1202" s="20" t="str">
        <f t="shared" si="597"/>
        <v>Masters</v>
      </c>
      <c r="B1202" s="20" t="str">
        <f t="shared" si="597"/>
        <v>Higher Education</v>
      </c>
      <c r="C1202" s="20" t="str">
        <f t="shared" si="597"/>
        <v>Part-time, PT</v>
      </c>
      <c r="D1202" s="18" t="s">
        <v>17</v>
      </c>
      <c r="E1202" s="4">
        <v>0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6">
        <v>0</v>
      </c>
      <c r="W1202" s="10"/>
    </row>
    <row r="1203" spans="1:23" ht="15" x14ac:dyDescent="0.3">
      <c r="A1203" s="20" t="str">
        <f t="shared" si="597"/>
        <v>Masters</v>
      </c>
      <c r="B1203" s="20" t="str">
        <f t="shared" si="597"/>
        <v>Higher Education</v>
      </c>
      <c r="C1203" s="20" t="str">
        <f t="shared" si="597"/>
        <v>Part-time, PT</v>
      </c>
      <c r="D1203" s="18" t="s">
        <v>18</v>
      </c>
      <c r="E1203" s="4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6">
        <v>0</v>
      </c>
      <c r="W1203" s="10"/>
    </row>
    <row r="1204" spans="1:23" ht="15" x14ac:dyDescent="0.3">
      <c r="A1204" s="20" t="str">
        <f t="shared" ref="A1204" si="598">A1203</f>
        <v>Masters</v>
      </c>
      <c r="B1204" s="20" t="s">
        <v>65</v>
      </c>
      <c r="C1204" s="20" t="s">
        <v>14</v>
      </c>
      <c r="D1204" s="18" t="s">
        <v>15</v>
      </c>
      <c r="E1204" s="4">
        <v>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6">
        <v>0</v>
      </c>
      <c r="W1204" s="10"/>
    </row>
    <row r="1205" spans="1:23" ht="15" x14ac:dyDescent="0.3">
      <c r="A1205" s="20" t="str">
        <f t="shared" ref="A1205:C1207" si="599">A1204</f>
        <v>Masters</v>
      </c>
      <c r="B1205" s="20" t="str">
        <f t="shared" si="599"/>
        <v>Community College Leadership</v>
      </c>
      <c r="C1205" s="20" t="str">
        <f t="shared" si="599"/>
        <v>Full-time, FT</v>
      </c>
      <c r="D1205" s="18" t="s">
        <v>16</v>
      </c>
      <c r="E1205" s="4">
        <v>0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6">
        <v>0</v>
      </c>
      <c r="W1205" s="10"/>
    </row>
    <row r="1206" spans="1:23" ht="15" x14ac:dyDescent="0.3">
      <c r="A1206" s="20" t="str">
        <f t="shared" si="599"/>
        <v>Masters</v>
      </c>
      <c r="B1206" s="20" t="str">
        <f t="shared" si="599"/>
        <v>Community College Leadership</v>
      </c>
      <c r="C1206" s="20" t="str">
        <f t="shared" si="599"/>
        <v>Full-time, FT</v>
      </c>
      <c r="D1206" s="18" t="s">
        <v>17</v>
      </c>
      <c r="E1206" s="4">
        <v>0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6">
        <v>0</v>
      </c>
      <c r="W1206" s="10"/>
    </row>
    <row r="1207" spans="1:23" ht="15" x14ac:dyDescent="0.3">
      <c r="A1207" s="20" t="str">
        <f t="shared" si="599"/>
        <v>Masters</v>
      </c>
      <c r="B1207" s="20" t="str">
        <f t="shared" si="599"/>
        <v>Community College Leadership</v>
      </c>
      <c r="C1207" s="20" t="str">
        <f t="shared" si="599"/>
        <v>Full-time, FT</v>
      </c>
      <c r="D1207" s="18" t="s">
        <v>18</v>
      </c>
      <c r="E1207" s="4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6">
        <v>0</v>
      </c>
      <c r="W1207" s="10"/>
    </row>
    <row r="1208" spans="1:23" ht="15" x14ac:dyDescent="0.3">
      <c r="A1208" s="20" t="str">
        <f t="shared" ref="A1208:B1208" si="600">A1207</f>
        <v>Masters</v>
      </c>
      <c r="B1208" s="20" t="str">
        <f t="shared" si="600"/>
        <v>Community College Leadership</v>
      </c>
      <c r="C1208" s="20" t="s">
        <v>19</v>
      </c>
      <c r="D1208" s="18" t="s">
        <v>15</v>
      </c>
      <c r="E1208" s="4">
        <v>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6">
        <v>0</v>
      </c>
      <c r="W1208" s="10"/>
    </row>
    <row r="1209" spans="1:23" ht="15" x14ac:dyDescent="0.3">
      <c r="A1209" s="20" t="str">
        <f t="shared" ref="A1209:C1211" si="601">A1208</f>
        <v>Masters</v>
      </c>
      <c r="B1209" s="20" t="str">
        <f t="shared" si="601"/>
        <v>Community College Leadership</v>
      </c>
      <c r="C1209" s="20" t="str">
        <f t="shared" si="601"/>
        <v>Part-time, PT</v>
      </c>
      <c r="D1209" s="18" t="s">
        <v>16</v>
      </c>
      <c r="E1209" s="4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6">
        <v>0</v>
      </c>
      <c r="W1209" s="10"/>
    </row>
    <row r="1210" spans="1:23" ht="15" x14ac:dyDescent="0.3">
      <c r="A1210" s="20" t="str">
        <f t="shared" si="601"/>
        <v>Masters</v>
      </c>
      <c r="B1210" s="20" t="str">
        <f t="shared" si="601"/>
        <v>Community College Leadership</v>
      </c>
      <c r="C1210" s="20" t="str">
        <f t="shared" si="601"/>
        <v>Part-time, PT</v>
      </c>
      <c r="D1210" s="18" t="s">
        <v>17</v>
      </c>
      <c r="E1210" s="4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6">
        <v>0</v>
      </c>
      <c r="W1210" s="10"/>
    </row>
    <row r="1211" spans="1:23" ht="15" x14ac:dyDescent="0.3">
      <c r="A1211" s="20" t="str">
        <f t="shared" si="601"/>
        <v>Masters</v>
      </c>
      <c r="B1211" s="20" t="str">
        <f t="shared" si="601"/>
        <v>Community College Leadership</v>
      </c>
      <c r="C1211" s="20" t="str">
        <f t="shared" si="601"/>
        <v>Part-time, PT</v>
      </c>
      <c r="D1211" s="18" t="s">
        <v>18</v>
      </c>
      <c r="E1211" s="4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6">
        <v>0</v>
      </c>
      <c r="W1211" s="10"/>
    </row>
    <row r="1212" spans="1:23" ht="15" x14ac:dyDescent="0.3">
      <c r="A1212" s="20" t="str">
        <f t="shared" ref="A1212" si="602">A1211</f>
        <v>Masters</v>
      </c>
      <c r="B1212" s="20" t="s">
        <v>66</v>
      </c>
      <c r="C1212" s="20" t="s">
        <v>14</v>
      </c>
      <c r="D1212" s="18" t="s">
        <v>15</v>
      </c>
      <c r="E1212" s="4">
        <v>0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6">
        <v>0</v>
      </c>
      <c r="W1212" s="10"/>
    </row>
    <row r="1213" spans="1:23" ht="15" x14ac:dyDescent="0.3">
      <c r="A1213" s="20" t="str">
        <f t="shared" ref="A1213:C1215" si="603">A1212</f>
        <v>Masters</v>
      </c>
      <c r="B1213" s="20" t="str">
        <f t="shared" si="603"/>
        <v>Education Policy for Social Justice</v>
      </c>
      <c r="C1213" s="20" t="str">
        <f t="shared" si="603"/>
        <v>Full-time, FT</v>
      </c>
      <c r="D1213" s="18" t="s">
        <v>16</v>
      </c>
      <c r="E1213" s="4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6">
        <v>0</v>
      </c>
      <c r="W1213" s="10"/>
    </row>
    <row r="1214" spans="1:23" ht="15" x14ac:dyDescent="0.3">
      <c r="A1214" s="20" t="str">
        <f t="shared" si="603"/>
        <v>Masters</v>
      </c>
      <c r="B1214" s="20" t="str">
        <f t="shared" si="603"/>
        <v>Education Policy for Social Justice</v>
      </c>
      <c r="C1214" s="20" t="str">
        <f t="shared" si="603"/>
        <v>Full-time, FT</v>
      </c>
      <c r="D1214" s="18" t="s">
        <v>17</v>
      </c>
      <c r="E1214" s="4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6">
        <v>0</v>
      </c>
      <c r="W1214" s="10"/>
    </row>
    <row r="1215" spans="1:23" ht="15" x14ac:dyDescent="0.3">
      <c r="A1215" s="20" t="str">
        <f t="shared" si="603"/>
        <v>Masters</v>
      </c>
      <c r="B1215" s="20" t="str">
        <f t="shared" si="603"/>
        <v>Education Policy for Social Justice</v>
      </c>
      <c r="C1215" s="20" t="str">
        <f t="shared" si="603"/>
        <v>Full-time, FT</v>
      </c>
      <c r="D1215" s="18" t="s">
        <v>18</v>
      </c>
      <c r="E1215" s="4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6">
        <v>0</v>
      </c>
      <c r="W1215" s="10"/>
    </row>
    <row r="1216" spans="1:23" ht="15" x14ac:dyDescent="0.3">
      <c r="A1216" s="20" t="str">
        <f t="shared" ref="A1216:B1216" si="604">A1215</f>
        <v>Masters</v>
      </c>
      <c r="B1216" s="20" t="str">
        <f t="shared" si="604"/>
        <v>Education Policy for Social Justice</v>
      </c>
      <c r="C1216" s="20" t="s">
        <v>19</v>
      </c>
      <c r="D1216" s="18" t="s">
        <v>15</v>
      </c>
      <c r="E1216" s="4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6">
        <v>0</v>
      </c>
      <c r="W1216" s="10"/>
    </row>
    <row r="1217" spans="1:23" ht="15" x14ac:dyDescent="0.3">
      <c r="A1217" s="20" t="str">
        <f t="shared" ref="A1217:C1219" si="605">A1216</f>
        <v>Masters</v>
      </c>
      <c r="B1217" s="20" t="str">
        <f t="shared" si="605"/>
        <v>Education Policy for Social Justice</v>
      </c>
      <c r="C1217" s="20" t="str">
        <f t="shared" si="605"/>
        <v>Part-time, PT</v>
      </c>
      <c r="D1217" s="18" t="s">
        <v>16</v>
      </c>
      <c r="E1217" s="4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6">
        <v>0</v>
      </c>
      <c r="W1217" s="10"/>
    </row>
    <row r="1218" spans="1:23" ht="15" x14ac:dyDescent="0.3">
      <c r="A1218" s="20" t="str">
        <f t="shared" si="605"/>
        <v>Masters</v>
      </c>
      <c r="B1218" s="20" t="str">
        <f t="shared" si="605"/>
        <v>Education Policy for Social Justice</v>
      </c>
      <c r="C1218" s="20" t="str">
        <f t="shared" si="605"/>
        <v>Part-time, PT</v>
      </c>
      <c r="D1218" s="18" t="s">
        <v>17</v>
      </c>
      <c r="E1218" s="4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6">
        <v>0</v>
      </c>
      <c r="W1218" s="10"/>
    </row>
    <row r="1219" spans="1:23" ht="15" x14ac:dyDescent="0.3">
      <c r="A1219" s="20" t="str">
        <f t="shared" si="605"/>
        <v>Masters</v>
      </c>
      <c r="B1219" s="20" t="str">
        <f t="shared" si="605"/>
        <v>Education Policy for Social Justice</v>
      </c>
      <c r="C1219" s="20" t="str">
        <f t="shared" si="605"/>
        <v>Part-time, PT</v>
      </c>
      <c r="D1219" s="18" t="s">
        <v>18</v>
      </c>
      <c r="E1219" s="4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6">
        <v>0</v>
      </c>
      <c r="W1219" s="10"/>
    </row>
    <row r="1220" spans="1:23" ht="15" x14ac:dyDescent="0.3">
      <c r="A1220" s="20" t="str">
        <f t="shared" ref="A1220" si="606">A1219</f>
        <v>Masters</v>
      </c>
      <c r="B1220" s="20" t="s">
        <v>67</v>
      </c>
      <c r="C1220" s="20" t="s">
        <v>14</v>
      </c>
      <c r="D1220" s="18" t="s">
        <v>15</v>
      </c>
      <c r="E1220" s="4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6">
        <v>0</v>
      </c>
      <c r="W1220" s="10"/>
    </row>
    <row r="1221" spans="1:23" ht="15" x14ac:dyDescent="0.3">
      <c r="A1221" s="20" t="str">
        <f t="shared" ref="A1221:C1223" si="607">A1220</f>
        <v>Masters</v>
      </c>
      <c r="B1221" s="20" t="str">
        <f t="shared" si="607"/>
        <v>Art Education</v>
      </c>
      <c r="C1221" s="20" t="str">
        <f t="shared" si="607"/>
        <v>Full-time, FT</v>
      </c>
      <c r="D1221" s="18" t="s">
        <v>16</v>
      </c>
      <c r="E1221" s="4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6">
        <v>0</v>
      </c>
      <c r="W1221" s="10"/>
    </row>
    <row r="1222" spans="1:23" ht="15" x14ac:dyDescent="0.3">
      <c r="A1222" s="20" t="str">
        <f t="shared" si="607"/>
        <v>Masters</v>
      </c>
      <c r="B1222" s="20" t="str">
        <f t="shared" si="607"/>
        <v>Art Education</v>
      </c>
      <c r="C1222" s="20" t="str">
        <f t="shared" si="607"/>
        <v>Full-time, FT</v>
      </c>
      <c r="D1222" s="18" t="s">
        <v>17</v>
      </c>
      <c r="E1222" s="4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6">
        <v>0</v>
      </c>
      <c r="W1222" s="10"/>
    </row>
    <row r="1223" spans="1:23" ht="15" x14ac:dyDescent="0.3">
      <c r="A1223" s="20" t="str">
        <f t="shared" si="607"/>
        <v>Masters</v>
      </c>
      <c r="B1223" s="20" t="str">
        <f t="shared" si="607"/>
        <v>Art Education</v>
      </c>
      <c r="C1223" s="20" t="str">
        <f t="shared" si="607"/>
        <v>Full-time, FT</v>
      </c>
      <c r="D1223" s="18" t="s">
        <v>18</v>
      </c>
      <c r="E1223" s="4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6">
        <v>0</v>
      </c>
      <c r="W1223" s="10"/>
    </row>
    <row r="1224" spans="1:23" ht="15" x14ac:dyDescent="0.3">
      <c r="A1224" s="20" t="str">
        <f t="shared" ref="A1224:B1224" si="608">A1223</f>
        <v>Masters</v>
      </c>
      <c r="B1224" s="20" t="str">
        <f t="shared" si="608"/>
        <v>Art Education</v>
      </c>
      <c r="C1224" s="20" t="s">
        <v>19</v>
      </c>
      <c r="D1224" s="18" t="s">
        <v>15</v>
      </c>
      <c r="E1224" s="4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6">
        <v>0</v>
      </c>
      <c r="W1224" s="10"/>
    </row>
    <row r="1225" spans="1:23" ht="15" x14ac:dyDescent="0.3">
      <c r="A1225" s="20" t="str">
        <f t="shared" ref="A1225:C1227" si="609">A1224</f>
        <v>Masters</v>
      </c>
      <c r="B1225" s="20" t="str">
        <f t="shared" si="609"/>
        <v>Art Education</v>
      </c>
      <c r="C1225" s="20" t="str">
        <f t="shared" si="609"/>
        <v>Part-time, PT</v>
      </c>
      <c r="D1225" s="18" t="s">
        <v>16</v>
      </c>
      <c r="E1225" s="4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6">
        <v>0</v>
      </c>
      <c r="W1225" s="10"/>
    </row>
    <row r="1226" spans="1:23" ht="15" x14ac:dyDescent="0.3">
      <c r="A1226" s="20" t="str">
        <f t="shared" si="609"/>
        <v>Masters</v>
      </c>
      <c r="B1226" s="20" t="str">
        <f t="shared" si="609"/>
        <v>Art Education</v>
      </c>
      <c r="C1226" s="20" t="str">
        <f t="shared" si="609"/>
        <v>Part-time, PT</v>
      </c>
      <c r="D1226" s="18" t="s">
        <v>17</v>
      </c>
      <c r="E1226" s="4">
        <v>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6">
        <v>0</v>
      </c>
      <c r="W1226" s="10"/>
    </row>
    <row r="1227" spans="1:23" ht="15" x14ac:dyDescent="0.3">
      <c r="A1227" s="20" t="str">
        <f t="shared" si="609"/>
        <v>Masters</v>
      </c>
      <c r="B1227" s="20" t="str">
        <f t="shared" si="609"/>
        <v>Art Education</v>
      </c>
      <c r="C1227" s="20" t="str">
        <f t="shared" si="609"/>
        <v>Part-time, PT</v>
      </c>
      <c r="D1227" s="18" t="s">
        <v>18</v>
      </c>
      <c r="E1227" s="4">
        <v>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6">
        <v>0</v>
      </c>
      <c r="W1227" s="10"/>
    </row>
    <row r="1228" spans="1:23" ht="15" x14ac:dyDescent="0.3">
      <c r="A1228" s="20" t="str">
        <f t="shared" ref="A1228" si="610">A1227</f>
        <v>Masters</v>
      </c>
      <c r="B1228" s="20" t="s">
        <v>68</v>
      </c>
      <c r="C1228" s="20" t="s">
        <v>14</v>
      </c>
      <c r="D1228" s="18" t="s">
        <v>15</v>
      </c>
      <c r="E1228" s="4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6">
        <v>0</v>
      </c>
      <c r="W1228" s="10"/>
    </row>
    <row r="1229" spans="1:23" ht="15" x14ac:dyDescent="0.3">
      <c r="A1229" s="20" t="str">
        <f t="shared" ref="A1229:C1231" si="611">A1228</f>
        <v>Masters</v>
      </c>
      <c r="B1229" s="20" t="str">
        <f t="shared" si="611"/>
        <v>Music Education</v>
      </c>
      <c r="C1229" s="20" t="str">
        <f t="shared" si="611"/>
        <v>Full-time, FT</v>
      </c>
      <c r="D1229" s="18" t="s">
        <v>16</v>
      </c>
      <c r="E1229" s="4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6">
        <v>0</v>
      </c>
      <c r="W1229" s="10"/>
    </row>
    <row r="1230" spans="1:23" ht="15" x14ac:dyDescent="0.3">
      <c r="A1230" s="20" t="str">
        <f t="shared" si="611"/>
        <v>Masters</v>
      </c>
      <c r="B1230" s="20" t="str">
        <f t="shared" si="611"/>
        <v>Music Education</v>
      </c>
      <c r="C1230" s="20" t="str">
        <f t="shared" si="611"/>
        <v>Full-time, FT</v>
      </c>
      <c r="D1230" s="18" t="s">
        <v>17</v>
      </c>
      <c r="E1230" s="4">
        <v>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6">
        <v>0</v>
      </c>
      <c r="W1230" s="10"/>
    </row>
    <row r="1231" spans="1:23" ht="15" x14ac:dyDescent="0.3">
      <c r="A1231" s="20" t="str">
        <f t="shared" si="611"/>
        <v>Masters</v>
      </c>
      <c r="B1231" s="20" t="str">
        <f t="shared" si="611"/>
        <v>Music Education</v>
      </c>
      <c r="C1231" s="20" t="str">
        <f t="shared" si="611"/>
        <v>Full-time, FT</v>
      </c>
      <c r="D1231" s="18" t="s">
        <v>18</v>
      </c>
      <c r="E1231" s="4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6">
        <v>0</v>
      </c>
      <c r="W1231" s="10"/>
    </row>
    <row r="1232" spans="1:23" ht="15" x14ac:dyDescent="0.3">
      <c r="A1232" s="20" t="str">
        <f t="shared" ref="A1232:B1232" si="612">A1231</f>
        <v>Masters</v>
      </c>
      <c r="B1232" s="20" t="str">
        <f t="shared" si="612"/>
        <v>Music Education</v>
      </c>
      <c r="C1232" s="20" t="s">
        <v>19</v>
      </c>
      <c r="D1232" s="18" t="s">
        <v>15</v>
      </c>
      <c r="E1232" s="4">
        <v>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6">
        <v>0</v>
      </c>
      <c r="W1232" s="10"/>
    </row>
    <row r="1233" spans="1:23" ht="15" x14ac:dyDescent="0.3">
      <c r="A1233" s="20" t="str">
        <f t="shared" ref="A1233:C1235" si="613">A1232</f>
        <v>Masters</v>
      </c>
      <c r="B1233" s="20" t="str">
        <f t="shared" si="613"/>
        <v>Music Education</v>
      </c>
      <c r="C1233" s="20" t="str">
        <f t="shared" si="613"/>
        <v>Part-time, PT</v>
      </c>
      <c r="D1233" s="18" t="s">
        <v>16</v>
      </c>
      <c r="E1233" s="4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6">
        <v>0</v>
      </c>
      <c r="W1233" s="10"/>
    </row>
    <row r="1234" spans="1:23" ht="15" x14ac:dyDescent="0.3">
      <c r="A1234" s="20" t="str">
        <f t="shared" si="613"/>
        <v>Masters</v>
      </c>
      <c r="B1234" s="20" t="str">
        <f t="shared" si="613"/>
        <v>Music Education</v>
      </c>
      <c r="C1234" s="20" t="str">
        <f t="shared" si="613"/>
        <v>Part-time, PT</v>
      </c>
      <c r="D1234" s="18" t="s">
        <v>17</v>
      </c>
      <c r="E1234" s="4">
        <v>0</v>
      </c>
      <c r="F1234" s="5">
        <v>0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6">
        <v>0</v>
      </c>
      <c r="W1234" s="10"/>
    </row>
    <row r="1235" spans="1:23" ht="15" x14ac:dyDescent="0.3">
      <c r="A1235" s="20" t="str">
        <f t="shared" si="613"/>
        <v>Masters</v>
      </c>
      <c r="B1235" s="20" t="str">
        <f t="shared" si="613"/>
        <v>Music Education</v>
      </c>
      <c r="C1235" s="20" t="str">
        <f t="shared" si="613"/>
        <v>Part-time, PT</v>
      </c>
      <c r="D1235" s="18" t="s">
        <v>18</v>
      </c>
      <c r="E1235" s="4">
        <v>0</v>
      </c>
      <c r="F1235" s="5">
        <v>0</v>
      </c>
      <c r="G1235" s="5">
        <v>0</v>
      </c>
      <c r="H1235" s="5">
        <v>0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6">
        <v>0</v>
      </c>
      <c r="W1235" s="10"/>
    </row>
    <row r="1236" spans="1:23" ht="15" x14ac:dyDescent="0.3">
      <c r="A1236" s="20" t="str">
        <f t="shared" ref="A1236" si="614">A1235</f>
        <v>Masters</v>
      </c>
      <c r="B1236" s="20" t="s">
        <v>69</v>
      </c>
      <c r="C1236" s="20" t="s">
        <v>14</v>
      </c>
      <c r="D1236" s="18" t="s">
        <v>15</v>
      </c>
      <c r="E1236" s="4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1</v>
      </c>
      <c r="T1236" s="5">
        <v>0</v>
      </c>
      <c r="U1236" s="5">
        <v>0</v>
      </c>
      <c r="V1236" s="6">
        <v>0</v>
      </c>
      <c r="W1236" s="10"/>
    </row>
    <row r="1237" spans="1:23" ht="15" x14ac:dyDescent="0.3">
      <c r="A1237" s="20" t="str">
        <f t="shared" ref="A1237:C1239" si="615">A1236</f>
        <v>Masters</v>
      </c>
      <c r="B1237" s="20" t="str">
        <f t="shared" si="615"/>
        <v>Mathematics Education</v>
      </c>
      <c r="C1237" s="20" t="str">
        <f t="shared" si="615"/>
        <v>Full-time, FT</v>
      </c>
      <c r="D1237" s="18" t="s">
        <v>16</v>
      </c>
      <c r="E1237" s="4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6">
        <v>0</v>
      </c>
      <c r="W1237" s="10"/>
    </row>
    <row r="1238" spans="1:23" ht="15" x14ac:dyDescent="0.3">
      <c r="A1238" s="20" t="str">
        <f t="shared" si="615"/>
        <v>Masters</v>
      </c>
      <c r="B1238" s="20" t="str">
        <f t="shared" si="615"/>
        <v>Mathematics Education</v>
      </c>
      <c r="C1238" s="20" t="str">
        <f t="shared" si="615"/>
        <v>Full-time, FT</v>
      </c>
      <c r="D1238" s="18" t="s">
        <v>17</v>
      </c>
      <c r="E1238" s="4">
        <v>0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6">
        <v>0</v>
      </c>
      <c r="W1238" s="10"/>
    </row>
    <row r="1239" spans="1:23" ht="15" x14ac:dyDescent="0.3">
      <c r="A1239" s="20" t="str">
        <f t="shared" si="615"/>
        <v>Masters</v>
      </c>
      <c r="B1239" s="20" t="str">
        <f t="shared" si="615"/>
        <v>Mathematics Education</v>
      </c>
      <c r="C1239" s="20" t="str">
        <f t="shared" si="615"/>
        <v>Full-time, FT</v>
      </c>
      <c r="D1239" s="18" t="s">
        <v>18</v>
      </c>
      <c r="E1239" s="4">
        <v>0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6">
        <v>0</v>
      </c>
      <c r="W1239" s="10"/>
    </row>
    <row r="1240" spans="1:23" ht="15" x14ac:dyDescent="0.3">
      <c r="A1240" s="20" t="str">
        <f t="shared" ref="A1240:B1240" si="616">A1239</f>
        <v>Masters</v>
      </c>
      <c r="B1240" s="20" t="str">
        <f t="shared" si="616"/>
        <v>Mathematics Education</v>
      </c>
      <c r="C1240" s="20" t="s">
        <v>19</v>
      </c>
      <c r="D1240" s="18" t="s">
        <v>15</v>
      </c>
      <c r="E1240" s="4">
        <v>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6">
        <v>0</v>
      </c>
      <c r="W1240" s="10"/>
    </row>
    <row r="1241" spans="1:23" ht="15" x14ac:dyDescent="0.3">
      <c r="A1241" s="20" t="str">
        <f t="shared" ref="A1241:C1243" si="617">A1240</f>
        <v>Masters</v>
      </c>
      <c r="B1241" s="20" t="str">
        <f t="shared" si="617"/>
        <v>Mathematics Education</v>
      </c>
      <c r="C1241" s="20" t="str">
        <f t="shared" si="617"/>
        <v>Part-time, PT</v>
      </c>
      <c r="D1241" s="18" t="s">
        <v>16</v>
      </c>
      <c r="E1241" s="4">
        <v>1</v>
      </c>
      <c r="F1241" s="5">
        <v>1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6">
        <v>0</v>
      </c>
      <c r="W1241" s="10"/>
    </row>
    <row r="1242" spans="1:23" ht="15" x14ac:dyDescent="0.3">
      <c r="A1242" s="20" t="str">
        <f t="shared" si="617"/>
        <v>Masters</v>
      </c>
      <c r="B1242" s="20" t="str">
        <f t="shared" si="617"/>
        <v>Mathematics Education</v>
      </c>
      <c r="C1242" s="20" t="str">
        <f t="shared" si="617"/>
        <v>Part-time, PT</v>
      </c>
      <c r="D1242" s="18" t="s">
        <v>17</v>
      </c>
      <c r="E1242" s="4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6">
        <v>0</v>
      </c>
      <c r="W1242" s="10"/>
    </row>
    <row r="1243" spans="1:23" ht="15" x14ac:dyDescent="0.3">
      <c r="A1243" s="20" t="str">
        <f t="shared" si="617"/>
        <v>Masters</v>
      </c>
      <c r="B1243" s="20" t="str">
        <f t="shared" si="617"/>
        <v>Mathematics Education</v>
      </c>
      <c r="C1243" s="20" t="str">
        <f t="shared" si="617"/>
        <v>Part-time, PT</v>
      </c>
      <c r="D1243" s="18" t="s">
        <v>18</v>
      </c>
      <c r="E1243" s="4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6">
        <v>0</v>
      </c>
      <c r="W1243" s="10"/>
    </row>
    <row r="1244" spans="1:23" ht="15" x14ac:dyDescent="0.3">
      <c r="A1244" s="20" t="str">
        <f t="shared" ref="A1244" si="618">A1243</f>
        <v>Masters</v>
      </c>
      <c r="B1244" s="20" t="s">
        <v>70</v>
      </c>
      <c r="C1244" s="20" t="s">
        <v>14</v>
      </c>
      <c r="D1244" s="18" t="s">
        <v>15</v>
      </c>
      <c r="E1244" s="4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6">
        <v>0</v>
      </c>
      <c r="W1244" s="10"/>
    </row>
    <row r="1245" spans="1:23" ht="15" x14ac:dyDescent="0.3">
      <c r="A1245" s="20" t="str">
        <f t="shared" ref="A1245:C1247" si="619">A1244</f>
        <v>Masters</v>
      </c>
      <c r="B1245" s="20" t="str">
        <f t="shared" si="619"/>
        <v>Science Education</v>
      </c>
      <c r="C1245" s="20" t="str">
        <f t="shared" si="619"/>
        <v>Full-time, FT</v>
      </c>
      <c r="D1245" s="18" t="s">
        <v>16</v>
      </c>
      <c r="E1245" s="4">
        <v>0</v>
      </c>
      <c r="F1245" s="5">
        <v>1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6">
        <v>0</v>
      </c>
      <c r="W1245" s="10"/>
    </row>
    <row r="1246" spans="1:23" ht="15" x14ac:dyDescent="0.3">
      <c r="A1246" s="20" t="str">
        <f t="shared" si="619"/>
        <v>Masters</v>
      </c>
      <c r="B1246" s="20" t="str">
        <f t="shared" si="619"/>
        <v>Science Education</v>
      </c>
      <c r="C1246" s="20" t="str">
        <f t="shared" si="619"/>
        <v>Full-time, FT</v>
      </c>
      <c r="D1246" s="18" t="s">
        <v>17</v>
      </c>
      <c r="E1246" s="4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6">
        <v>0</v>
      </c>
      <c r="W1246" s="10"/>
    </row>
    <row r="1247" spans="1:23" ht="15" x14ac:dyDescent="0.3">
      <c r="A1247" s="20" t="str">
        <f t="shared" si="619"/>
        <v>Masters</v>
      </c>
      <c r="B1247" s="20" t="str">
        <f t="shared" si="619"/>
        <v>Science Education</v>
      </c>
      <c r="C1247" s="20" t="str">
        <f t="shared" si="619"/>
        <v>Full-time, FT</v>
      </c>
      <c r="D1247" s="18" t="s">
        <v>18</v>
      </c>
      <c r="E1247" s="4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6">
        <v>0</v>
      </c>
      <c r="W1247" s="10"/>
    </row>
    <row r="1248" spans="1:23" ht="15" x14ac:dyDescent="0.3">
      <c r="A1248" s="20" t="str">
        <f t="shared" ref="A1248:B1248" si="620">A1247</f>
        <v>Masters</v>
      </c>
      <c r="B1248" s="20" t="str">
        <f t="shared" si="620"/>
        <v>Science Education</v>
      </c>
      <c r="C1248" s="20" t="s">
        <v>19</v>
      </c>
      <c r="D1248" s="18" t="s">
        <v>15</v>
      </c>
      <c r="E1248" s="4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6">
        <v>0</v>
      </c>
      <c r="W1248" s="10"/>
    </row>
    <row r="1249" spans="1:23" ht="15" x14ac:dyDescent="0.3">
      <c r="A1249" s="20" t="str">
        <f t="shared" ref="A1249:C1251" si="621">A1248</f>
        <v>Masters</v>
      </c>
      <c r="B1249" s="20" t="str">
        <f t="shared" si="621"/>
        <v>Science Education</v>
      </c>
      <c r="C1249" s="20" t="str">
        <f t="shared" si="621"/>
        <v>Part-time, PT</v>
      </c>
      <c r="D1249" s="18" t="s">
        <v>16</v>
      </c>
      <c r="E1249" s="4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6">
        <v>0</v>
      </c>
      <c r="W1249" s="10"/>
    </row>
    <row r="1250" spans="1:23" ht="15" x14ac:dyDescent="0.3">
      <c r="A1250" s="20" t="str">
        <f t="shared" si="621"/>
        <v>Masters</v>
      </c>
      <c r="B1250" s="20" t="str">
        <f t="shared" si="621"/>
        <v>Science Education</v>
      </c>
      <c r="C1250" s="20" t="str">
        <f t="shared" si="621"/>
        <v>Part-time, PT</v>
      </c>
      <c r="D1250" s="18" t="s">
        <v>17</v>
      </c>
      <c r="E1250" s="4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6">
        <v>0</v>
      </c>
      <c r="W1250" s="10"/>
    </row>
    <row r="1251" spans="1:23" ht="15" x14ac:dyDescent="0.3">
      <c r="A1251" s="20" t="str">
        <f t="shared" si="621"/>
        <v>Masters</v>
      </c>
      <c r="B1251" s="20" t="str">
        <f t="shared" si="621"/>
        <v>Science Education</v>
      </c>
      <c r="C1251" s="20" t="str">
        <f t="shared" si="621"/>
        <v>Part-time, PT</v>
      </c>
      <c r="D1251" s="18" t="s">
        <v>18</v>
      </c>
      <c r="E1251" s="4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6">
        <v>0</v>
      </c>
      <c r="W1251" s="10"/>
    </row>
    <row r="1252" spans="1:23" ht="15" x14ac:dyDescent="0.3">
      <c r="A1252" s="20" t="str">
        <f t="shared" ref="A1252" si="622">A1251</f>
        <v>Masters</v>
      </c>
      <c r="B1252" s="20" t="s">
        <v>71</v>
      </c>
      <c r="C1252" s="20" t="s">
        <v>14</v>
      </c>
      <c r="D1252" s="18" t="s">
        <v>15</v>
      </c>
      <c r="E1252" s="4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6">
        <v>0</v>
      </c>
      <c r="W1252" s="10"/>
    </row>
    <row r="1253" spans="1:23" ht="15" x14ac:dyDescent="0.3">
      <c r="A1253" s="20" t="str">
        <f t="shared" ref="A1253:C1255" si="623">A1252</f>
        <v>Masters</v>
      </c>
      <c r="B1253" s="20" t="str">
        <f t="shared" si="623"/>
        <v>Physical Education</v>
      </c>
      <c r="C1253" s="20" t="str">
        <f t="shared" si="623"/>
        <v>Full-time, FT</v>
      </c>
      <c r="D1253" s="18" t="s">
        <v>16</v>
      </c>
      <c r="E1253" s="4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6">
        <v>0</v>
      </c>
      <c r="W1253" s="10"/>
    </row>
    <row r="1254" spans="1:23" ht="15" x14ac:dyDescent="0.3">
      <c r="A1254" s="20" t="str">
        <f t="shared" si="623"/>
        <v>Masters</v>
      </c>
      <c r="B1254" s="20" t="str">
        <f t="shared" si="623"/>
        <v>Physical Education</v>
      </c>
      <c r="C1254" s="20" t="str">
        <f t="shared" si="623"/>
        <v>Full-time, FT</v>
      </c>
      <c r="D1254" s="18" t="s">
        <v>17</v>
      </c>
      <c r="E1254" s="4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6">
        <v>0</v>
      </c>
      <c r="W1254" s="10"/>
    </row>
    <row r="1255" spans="1:23" ht="15" x14ac:dyDescent="0.3">
      <c r="A1255" s="20" t="str">
        <f t="shared" si="623"/>
        <v>Masters</v>
      </c>
      <c r="B1255" s="20" t="str">
        <f t="shared" si="623"/>
        <v>Physical Education</v>
      </c>
      <c r="C1255" s="20" t="str">
        <f t="shared" si="623"/>
        <v>Full-time, FT</v>
      </c>
      <c r="D1255" s="18" t="s">
        <v>18</v>
      </c>
      <c r="E1255" s="4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6">
        <v>0</v>
      </c>
      <c r="W1255" s="10"/>
    </row>
    <row r="1256" spans="1:23" ht="15" x14ac:dyDescent="0.3">
      <c r="A1256" s="20" t="str">
        <f t="shared" ref="A1256:B1256" si="624">A1255</f>
        <v>Masters</v>
      </c>
      <c r="B1256" s="20" t="str">
        <f t="shared" si="624"/>
        <v>Physical Education</v>
      </c>
      <c r="C1256" s="20" t="s">
        <v>19</v>
      </c>
      <c r="D1256" s="18" t="s">
        <v>15</v>
      </c>
      <c r="E1256" s="4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6">
        <v>0</v>
      </c>
      <c r="W1256" s="10"/>
    </row>
    <row r="1257" spans="1:23" ht="15" x14ac:dyDescent="0.3">
      <c r="A1257" s="20" t="str">
        <f t="shared" ref="A1257:C1259" si="625">A1256</f>
        <v>Masters</v>
      </c>
      <c r="B1257" s="20" t="str">
        <f t="shared" si="625"/>
        <v>Physical Education</v>
      </c>
      <c r="C1257" s="20" t="str">
        <f t="shared" si="625"/>
        <v>Part-time, PT</v>
      </c>
      <c r="D1257" s="18" t="s">
        <v>16</v>
      </c>
      <c r="E1257" s="4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6">
        <v>0</v>
      </c>
      <c r="W1257" s="10"/>
    </row>
    <row r="1258" spans="1:23" ht="15" x14ac:dyDescent="0.3">
      <c r="A1258" s="20" t="str">
        <f t="shared" si="625"/>
        <v>Masters</v>
      </c>
      <c r="B1258" s="20" t="str">
        <f t="shared" si="625"/>
        <v>Physical Education</v>
      </c>
      <c r="C1258" s="20" t="str">
        <f t="shared" si="625"/>
        <v>Part-time, PT</v>
      </c>
      <c r="D1258" s="18" t="s">
        <v>17</v>
      </c>
      <c r="E1258" s="4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6">
        <v>0</v>
      </c>
      <c r="W1258" s="10"/>
    </row>
    <row r="1259" spans="1:23" ht="15" x14ac:dyDescent="0.3">
      <c r="A1259" s="20" t="str">
        <f t="shared" si="625"/>
        <v>Masters</v>
      </c>
      <c r="B1259" s="20" t="str">
        <f t="shared" si="625"/>
        <v>Physical Education</v>
      </c>
      <c r="C1259" s="20" t="str">
        <f t="shared" si="625"/>
        <v>Part-time, PT</v>
      </c>
      <c r="D1259" s="18" t="s">
        <v>18</v>
      </c>
      <c r="E1259" s="4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6">
        <v>0</v>
      </c>
      <c r="W1259" s="10"/>
    </row>
    <row r="1260" spans="1:23" ht="15" x14ac:dyDescent="0.3">
      <c r="A1260" s="20" t="str">
        <f t="shared" ref="A1260" si="626">A1259</f>
        <v>Masters</v>
      </c>
      <c r="B1260" s="20" t="s">
        <v>72</v>
      </c>
      <c r="C1260" s="20" t="s">
        <v>14</v>
      </c>
      <c r="D1260" s="18" t="s">
        <v>15</v>
      </c>
      <c r="E1260" s="4">
        <v>0</v>
      </c>
      <c r="F1260" s="5">
        <v>0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6">
        <v>0</v>
      </c>
      <c r="W1260" s="10"/>
    </row>
    <row r="1261" spans="1:23" ht="15" x14ac:dyDescent="0.3">
      <c r="A1261" s="20" t="str">
        <f t="shared" ref="A1261:C1263" si="627">A1260</f>
        <v>Masters</v>
      </c>
      <c r="B1261" s="20" t="str">
        <f t="shared" si="627"/>
        <v>Health Education</v>
      </c>
      <c r="C1261" s="20" t="str">
        <f t="shared" si="627"/>
        <v>Full-time, FT</v>
      </c>
      <c r="D1261" s="18" t="s">
        <v>16</v>
      </c>
      <c r="E1261" s="4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6">
        <v>0</v>
      </c>
      <c r="W1261" s="10"/>
    </row>
    <row r="1262" spans="1:23" ht="15" x14ac:dyDescent="0.3">
      <c r="A1262" s="20" t="str">
        <f t="shared" si="627"/>
        <v>Masters</v>
      </c>
      <c r="B1262" s="20" t="str">
        <f t="shared" si="627"/>
        <v>Health Education</v>
      </c>
      <c r="C1262" s="20" t="str">
        <f t="shared" si="627"/>
        <v>Full-time, FT</v>
      </c>
      <c r="D1262" s="18" t="s">
        <v>17</v>
      </c>
      <c r="E1262" s="4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6">
        <v>0</v>
      </c>
      <c r="W1262" s="10"/>
    </row>
    <row r="1263" spans="1:23" ht="15" x14ac:dyDescent="0.3">
      <c r="A1263" s="20" t="str">
        <f t="shared" si="627"/>
        <v>Masters</v>
      </c>
      <c r="B1263" s="20" t="str">
        <f t="shared" si="627"/>
        <v>Health Education</v>
      </c>
      <c r="C1263" s="20" t="str">
        <f t="shared" si="627"/>
        <v>Full-time, FT</v>
      </c>
      <c r="D1263" s="18" t="s">
        <v>18</v>
      </c>
      <c r="E1263" s="4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6">
        <v>0</v>
      </c>
      <c r="W1263" s="10"/>
    </row>
    <row r="1264" spans="1:23" ht="15" x14ac:dyDescent="0.3">
      <c r="A1264" s="20" t="str">
        <f t="shared" ref="A1264:B1264" si="628">A1263</f>
        <v>Masters</v>
      </c>
      <c r="B1264" s="20" t="str">
        <f t="shared" si="628"/>
        <v>Health Education</v>
      </c>
      <c r="C1264" s="20" t="s">
        <v>19</v>
      </c>
      <c r="D1264" s="18" t="s">
        <v>15</v>
      </c>
      <c r="E1264" s="4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6">
        <v>0</v>
      </c>
      <c r="W1264" s="10"/>
    </row>
    <row r="1265" spans="1:23" ht="15" x14ac:dyDescent="0.3">
      <c r="A1265" s="20" t="str">
        <f t="shared" ref="A1265:C1267" si="629">A1264</f>
        <v>Masters</v>
      </c>
      <c r="B1265" s="20" t="str">
        <f t="shared" si="629"/>
        <v>Health Education</v>
      </c>
      <c r="C1265" s="20" t="str">
        <f t="shared" si="629"/>
        <v>Part-time, PT</v>
      </c>
      <c r="D1265" s="18" t="s">
        <v>16</v>
      </c>
      <c r="E1265" s="4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6">
        <v>0</v>
      </c>
      <c r="W1265" s="10"/>
    </row>
    <row r="1266" spans="1:23" ht="15" x14ac:dyDescent="0.3">
      <c r="A1266" s="20" t="str">
        <f t="shared" si="629"/>
        <v>Masters</v>
      </c>
      <c r="B1266" s="20" t="str">
        <f t="shared" si="629"/>
        <v>Health Education</v>
      </c>
      <c r="C1266" s="20" t="str">
        <f t="shared" si="629"/>
        <v>Part-time, PT</v>
      </c>
      <c r="D1266" s="18" t="s">
        <v>17</v>
      </c>
      <c r="E1266" s="4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6">
        <v>0</v>
      </c>
      <c r="W1266" s="10"/>
    </row>
    <row r="1267" spans="1:23" ht="15" x14ac:dyDescent="0.3">
      <c r="A1267" s="20" t="str">
        <f t="shared" si="629"/>
        <v>Masters</v>
      </c>
      <c r="B1267" s="20" t="str">
        <f t="shared" si="629"/>
        <v>Health Education</v>
      </c>
      <c r="C1267" s="20" t="str">
        <f t="shared" si="629"/>
        <v>Part-time, PT</v>
      </c>
      <c r="D1267" s="18" t="s">
        <v>18</v>
      </c>
      <c r="E1267" s="4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6">
        <v>0</v>
      </c>
      <c r="W1267" s="10"/>
    </row>
    <row r="1268" spans="1:23" ht="15" x14ac:dyDescent="0.3">
      <c r="A1268" s="20" t="str">
        <f t="shared" ref="A1268" si="630">A1267</f>
        <v>Masters</v>
      </c>
      <c r="B1268" s="20" t="s">
        <v>73</v>
      </c>
      <c r="C1268" s="20" t="s">
        <v>14</v>
      </c>
      <c r="D1268" s="18" t="s">
        <v>15</v>
      </c>
      <c r="E1268" s="4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6">
        <v>0</v>
      </c>
      <c r="W1268" s="10"/>
    </row>
    <row r="1269" spans="1:23" ht="15" x14ac:dyDescent="0.3">
      <c r="A1269" s="20" t="str">
        <f t="shared" ref="A1269:C1271" si="631">A1268</f>
        <v>Masters</v>
      </c>
      <c r="B1269" s="20" t="str">
        <f t="shared" si="631"/>
        <v>Business Education</v>
      </c>
      <c r="C1269" s="20" t="str">
        <f t="shared" si="631"/>
        <v>Full-time, FT</v>
      </c>
      <c r="D1269" s="18" t="s">
        <v>16</v>
      </c>
      <c r="E1269" s="4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6">
        <v>0</v>
      </c>
      <c r="W1269" s="10"/>
    </row>
    <row r="1270" spans="1:23" ht="15" x14ac:dyDescent="0.3">
      <c r="A1270" s="20" t="str">
        <f t="shared" si="631"/>
        <v>Masters</v>
      </c>
      <c r="B1270" s="20" t="str">
        <f t="shared" si="631"/>
        <v>Business Education</v>
      </c>
      <c r="C1270" s="20" t="str">
        <f t="shared" si="631"/>
        <v>Full-time, FT</v>
      </c>
      <c r="D1270" s="18" t="s">
        <v>17</v>
      </c>
      <c r="E1270" s="4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6">
        <v>0</v>
      </c>
      <c r="W1270" s="10"/>
    </row>
    <row r="1271" spans="1:23" ht="15" x14ac:dyDescent="0.3">
      <c r="A1271" s="20" t="str">
        <f t="shared" si="631"/>
        <v>Masters</v>
      </c>
      <c r="B1271" s="20" t="str">
        <f t="shared" si="631"/>
        <v>Business Education</v>
      </c>
      <c r="C1271" s="20" t="str">
        <f t="shared" si="631"/>
        <v>Full-time, FT</v>
      </c>
      <c r="D1271" s="18" t="s">
        <v>18</v>
      </c>
      <c r="E1271" s="4">
        <v>0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6">
        <v>0</v>
      </c>
      <c r="W1271" s="10"/>
    </row>
    <row r="1272" spans="1:23" ht="15" x14ac:dyDescent="0.3">
      <c r="A1272" s="20" t="str">
        <f t="shared" ref="A1272:B1272" si="632">A1271</f>
        <v>Masters</v>
      </c>
      <c r="B1272" s="20" t="str">
        <f t="shared" si="632"/>
        <v>Business Education</v>
      </c>
      <c r="C1272" s="20" t="s">
        <v>19</v>
      </c>
      <c r="D1272" s="18" t="s">
        <v>15</v>
      </c>
      <c r="E1272" s="4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6">
        <v>0</v>
      </c>
      <c r="W1272" s="10"/>
    </row>
    <row r="1273" spans="1:23" ht="15" x14ac:dyDescent="0.3">
      <c r="A1273" s="20" t="str">
        <f t="shared" ref="A1273:C1275" si="633">A1272</f>
        <v>Masters</v>
      </c>
      <c r="B1273" s="20" t="str">
        <f t="shared" si="633"/>
        <v>Business Education</v>
      </c>
      <c r="C1273" s="20" t="str">
        <f t="shared" si="633"/>
        <v>Part-time, PT</v>
      </c>
      <c r="D1273" s="18" t="s">
        <v>16</v>
      </c>
      <c r="E1273" s="4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6">
        <v>0</v>
      </c>
      <c r="W1273" s="10"/>
    </row>
    <row r="1274" spans="1:23" ht="15" x14ac:dyDescent="0.3">
      <c r="A1274" s="20" t="str">
        <f t="shared" si="633"/>
        <v>Masters</v>
      </c>
      <c r="B1274" s="20" t="str">
        <f t="shared" si="633"/>
        <v>Business Education</v>
      </c>
      <c r="C1274" s="20" t="str">
        <f t="shared" si="633"/>
        <v>Part-time, PT</v>
      </c>
      <c r="D1274" s="18" t="s">
        <v>17</v>
      </c>
      <c r="E1274" s="4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6">
        <v>0</v>
      </c>
      <c r="W1274" s="10"/>
    </row>
    <row r="1275" spans="1:23" ht="15" x14ac:dyDescent="0.3">
      <c r="A1275" s="20" t="str">
        <f t="shared" si="633"/>
        <v>Masters</v>
      </c>
      <c r="B1275" s="20" t="str">
        <f t="shared" si="633"/>
        <v>Business Education</v>
      </c>
      <c r="C1275" s="20" t="str">
        <f t="shared" si="633"/>
        <v>Part-time, PT</v>
      </c>
      <c r="D1275" s="18" t="s">
        <v>18</v>
      </c>
      <c r="E1275" s="4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6">
        <v>0</v>
      </c>
      <c r="W1275" s="10"/>
    </row>
    <row r="1276" spans="1:23" ht="15" x14ac:dyDescent="0.3">
      <c r="A1276" s="20" t="str">
        <f t="shared" ref="A1276" si="634">A1275</f>
        <v>Masters</v>
      </c>
      <c r="B1276" s="20" t="s">
        <v>74</v>
      </c>
      <c r="C1276" s="20" t="s">
        <v>14</v>
      </c>
      <c r="D1276" s="18" t="s">
        <v>15</v>
      </c>
      <c r="E1276" s="4">
        <v>2</v>
      </c>
      <c r="F1276" s="5">
        <v>1</v>
      </c>
      <c r="G1276" s="5">
        <v>0</v>
      </c>
      <c r="H1276" s="5">
        <v>0</v>
      </c>
      <c r="I1276" s="5">
        <v>0</v>
      </c>
      <c r="J1276" s="5">
        <v>1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1</v>
      </c>
      <c r="Q1276" s="5">
        <v>0</v>
      </c>
      <c r="R1276" s="5">
        <v>0</v>
      </c>
      <c r="S1276" s="5">
        <v>2</v>
      </c>
      <c r="T1276" s="5">
        <v>1</v>
      </c>
      <c r="U1276" s="5">
        <v>0</v>
      </c>
      <c r="V1276" s="6">
        <v>0</v>
      </c>
      <c r="W1276" s="10"/>
    </row>
    <row r="1277" spans="1:23" ht="15" x14ac:dyDescent="0.3">
      <c r="A1277" s="20" t="str">
        <f t="shared" ref="A1277:C1279" si="635">A1276</f>
        <v>Masters</v>
      </c>
      <c r="B1277" s="20" t="str">
        <f t="shared" si="635"/>
        <v>Engineering</v>
      </c>
      <c r="C1277" s="20" t="str">
        <f t="shared" si="635"/>
        <v>Full-time, FT</v>
      </c>
      <c r="D1277" s="18" t="s">
        <v>16</v>
      </c>
      <c r="E1277" s="4">
        <v>5</v>
      </c>
      <c r="F1277" s="5">
        <v>1</v>
      </c>
      <c r="G1277" s="5">
        <v>0</v>
      </c>
      <c r="H1277" s="5">
        <v>0</v>
      </c>
      <c r="I1277" s="5">
        <v>1</v>
      </c>
      <c r="J1277" s="5">
        <v>0</v>
      </c>
      <c r="K1277" s="5">
        <v>0</v>
      </c>
      <c r="L1277" s="5">
        <v>0</v>
      </c>
      <c r="M1277" s="5">
        <v>0</v>
      </c>
      <c r="N1277" s="5">
        <v>1</v>
      </c>
      <c r="O1277" s="5">
        <v>0</v>
      </c>
      <c r="P1277" s="5">
        <v>0</v>
      </c>
      <c r="Q1277" s="5">
        <v>0</v>
      </c>
      <c r="R1277" s="5">
        <v>0</v>
      </c>
      <c r="S1277" s="5">
        <v>7</v>
      </c>
      <c r="T1277" s="5">
        <v>2</v>
      </c>
      <c r="U1277" s="5">
        <v>0</v>
      </c>
      <c r="V1277" s="6">
        <v>0</v>
      </c>
      <c r="W1277" s="10"/>
    </row>
    <row r="1278" spans="1:23" ht="15" x14ac:dyDescent="0.3">
      <c r="A1278" s="20" t="str">
        <f t="shared" si="635"/>
        <v>Masters</v>
      </c>
      <c r="B1278" s="20" t="str">
        <f t="shared" si="635"/>
        <v>Engineering</v>
      </c>
      <c r="C1278" s="20" t="str">
        <f t="shared" si="635"/>
        <v>Full-time, FT</v>
      </c>
      <c r="D1278" s="18" t="s">
        <v>17</v>
      </c>
      <c r="E1278" s="4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6">
        <v>0</v>
      </c>
      <c r="W1278" s="10"/>
    </row>
    <row r="1279" spans="1:23" ht="15" x14ac:dyDescent="0.3">
      <c r="A1279" s="20" t="str">
        <f t="shared" si="635"/>
        <v>Masters</v>
      </c>
      <c r="B1279" s="20" t="str">
        <f t="shared" si="635"/>
        <v>Engineering</v>
      </c>
      <c r="C1279" s="20" t="str">
        <f t="shared" si="635"/>
        <v>Full-time, FT</v>
      </c>
      <c r="D1279" s="18" t="s">
        <v>18</v>
      </c>
      <c r="E1279" s="4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6">
        <v>0</v>
      </c>
      <c r="W1279" s="10"/>
    </row>
    <row r="1280" spans="1:23" ht="15" x14ac:dyDescent="0.3">
      <c r="A1280" s="20" t="str">
        <f t="shared" ref="A1280:B1280" si="636">A1279</f>
        <v>Masters</v>
      </c>
      <c r="B1280" s="20" t="str">
        <f t="shared" si="636"/>
        <v>Engineering</v>
      </c>
      <c r="C1280" s="20" t="s">
        <v>19</v>
      </c>
      <c r="D1280" s="18" t="s">
        <v>15</v>
      </c>
      <c r="E1280" s="4">
        <v>0</v>
      </c>
      <c r="F1280" s="5">
        <v>1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6">
        <v>0</v>
      </c>
      <c r="W1280" s="10"/>
    </row>
    <row r="1281" spans="1:23" ht="15" x14ac:dyDescent="0.3">
      <c r="A1281" s="20" t="str">
        <f t="shared" ref="A1281:C1283" si="637">A1280</f>
        <v>Masters</v>
      </c>
      <c r="B1281" s="20" t="str">
        <f t="shared" si="637"/>
        <v>Engineering</v>
      </c>
      <c r="C1281" s="20" t="str">
        <f t="shared" si="637"/>
        <v>Part-time, PT</v>
      </c>
      <c r="D1281" s="18" t="s">
        <v>16</v>
      </c>
      <c r="E1281" s="4">
        <v>1</v>
      </c>
      <c r="F1281" s="5">
        <v>1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1</v>
      </c>
      <c r="Q1281" s="5">
        <v>0</v>
      </c>
      <c r="R1281" s="5">
        <v>0</v>
      </c>
      <c r="S1281" s="5">
        <v>2</v>
      </c>
      <c r="T1281" s="5">
        <v>0</v>
      </c>
      <c r="U1281" s="5">
        <v>0</v>
      </c>
      <c r="V1281" s="6">
        <v>0</v>
      </c>
      <c r="W1281" s="10"/>
    </row>
    <row r="1282" spans="1:23" ht="15" x14ac:dyDescent="0.3">
      <c r="A1282" s="20" t="str">
        <f t="shared" si="637"/>
        <v>Masters</v>
      </c>
      <c r="B1282" s="20" t="str">
        <f t="shared" si="637"/>
        <v>Engineering</v>
      </c>
      <c r="C1282" s="20" t="str">
        <f t="shared" si="637"/>
        <v>Part-time, PT</v>
      </c>
      <c r="D1282" s="18" t="s">
        <v>17</v>
      </c>
      <c r="E1282" s="4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6">
        <v>0</v>
      </c>
      <c r="W1282" s="10"/>
    </row>
    <row r="1283" spans="1:23" ht="15" x14ac:dyDescent="0.3">
      <c r="A1283" s="20" t="str">
        <f t="shared" si="637"/>
        <v>Masters</v>
      </c>
      <c r="B1283" s="20" t="str">
        <f t="shared" si="637"/>
        <v>Engineering</v>
      </c>
      <c r="C1283" s="20" t="str">
        <f t="shared" si="637"/>
        <v>Part-time, PT</v>
      </c>
      <c r="D1283" s="18" t="s">
        <v>18</v>
      </c>
      <c r="E1283" s="4">
        <v>0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6">
        <v>0</v>
      </c>
      <c r="W1283" s="10"/>
    </row>
    <row r="1284" spans="1:23" ht="15" x14ac:dyDescent="0.3">
      <c r="A1284" s="20" t="str">
        <f t="shared" ref="A1284" si="638">A1283</f>
        <v>Masters</v>
      </c>
      <c r="B1284" s="20" t="s">
        <v>75</v>
      </c>
      <c r="C1284" s="20" t="s">
        <v>14</v>
      </c>
      <c r="D1284" s="18" t="s">
        <v>15</v>
      </c>
      <c r="E1284" s="4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6">
        <v>0</v>
      </c>
      <c r="W1284" s="10"/>
    </row>
    <row r="1285" spans="1:23" ht="15" x14ac:dyDescent="0.3">
      <c r="A1285" s="20" t="str">
        <f t="shared" ref="A1285:C1287" si="639">A1284</f>
        <v>Masters</v>
      </c>
      <c r="B1285" s="20" t="str">
        <f t="shared" si="639"/>
        <v>Civil Engineering</v>
      </c>
      <c r="C1285" s="20" t="str">
        <f t="shared" si="639"/>
        <v>Full-time, FT</v>
      </c>
      <c r="D1285" s="18" t="s">
        <v>16</v>
      </c>
      <c r="E1285" s="4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6">
        <v>0</v>
      </c>
      <c r="W1285" s="10"/>
    </row>
    <row r="1286" spans="1:23" ht="15" x14ac:dyDescent="0.3">
      <c r="A1286" s="20" t="str">
        <f t="shared" si="639"/>
        <v>Masters</v>
      </c>
      <c r="B1286" s="20" t="str">
        <f t="shared" si="639"/>
        <v>Civil Engineering</v>
      </c>
      <c r="C1286" s="20" t="str">
        <f t="shared" si="639"/>
        <v>Full-time, FT</v>
      </c>
      <c r="D1286" s="18" t="s">
        <v>17</v>
      </c>
      <c r="E1286" s="4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6">
        <v>0</v>
      </c>
      <c r="W1286" s="10"/>
    </row>
    <row r="1287" spans="1:23" ht="15" x14ac:dyDescent="0.3">
      <c r="A1287" s="20" t="str">
        <f t="shared" si="639"/>
        <v>Masters</v>
      </c>
      <c r="B1287" s="20" t="str">
        <f t="shared" si="639"/>
        <v>Civil Engineering</v>
      </c>
      <c r="C1287" s="20" t="str">
        <f t="shared" si="639"/>
        <v>Full-time, FT</v>
      </c>
      <c r="D1287" s="18" t="s">
        <v>18</v>
      </c>
      <c r="E1287" s="4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6">
        <v>0</v>
      </c>
      <c r="W1287" s="10"/>
    </row>
    <row r="1288" spans="1:23" ht="15" x14ac:dyDescent="0.3">
      <c r="A1288" s="20" t="str">
        <f t="shared" ref="A1288:B1288" si="640">A1287</f>
        <v>Masters</v>
      </c>
      <c r="B1288" s="20" t="str">
        <f t="shared" si="640"/>
        <v>Civil Engineering</v>
      </c>
      <c r="C1288" s="20" t="s">
        <v>19</v>
      </c>
      <c r="D1288" s="18" t="s">
        <v>15</v>
      </c>
      <c r="E1288" s="4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6">
        <v>0</v>
      </c>
      <c r="W1288" s="10"/>
    </row>
    <row r="1289" spans="1:23" ht="15" x14ac:dyDescent="0.3">
      <c r="A1289" s="20" t="str">
        <f t="shared" ref="A1289:C1291" si="641">A1288</f>
        <v>Masters</v>
      </c>
      <c r="B1289" s="20" t="str">
        <f t="shared" si="641"/>
        <v>Civil Engineering</v>
      </c>
      <c r="C1289" s="20" t="str">
        <f t="shared" si="641"/>
        <v>Part-time, PT</v>
      </c>
      <c r="D1289" s="18" t="s">
        <v>16</v>
      </c>
      <c r="E1289" s="4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6">
        <v>0</v>
      </c>
      <c r="W1289" s="10"/>
    </row>
    <row r="1290" spans="1:23" ht="15" x14ac:dyDescent="0.3">
      <c r="A1290" s="20" t="str">
        <f t="shared" si="641"/>
        <v>Masters</v>
      </c>
      <c r="B1290" s="20" t="str">
        <f t="shared" si="641"/>
        <v>Civil Engineering</v>
      </c>
      <c r="C1290" s="20" t="str">
        <f t="shared" si="641"/>
        <v>Part-time, PT</v>
      </c>
      <c r="D1290" s="18" t="s">
        <v>17</v>
      </c>
      <c r="E1290" s="4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6">
        <v>0</v>
      </c>
      <c r="W1290" s="10"/>
    </row>
    <row r="1291" spans="1:23" ht="15" x14ac:dyDescent="0.3">
      <c r="A1291" s="20" t="str">
        <f t="shared" si="641"/>
        <v>Masters</v>
      </c>
      <c r="B1291" s="20" t="str">
        <f t="shared" si="641"/>
        <v>Civil Engineering</v>
      </c>
      <c r="C1291" s="20" t="str">
        <f t="shared" si="641"/>
        <v>Part-time, PT</v>
      </c>
      <c r="D1291" s="18" t="s">
        <v>18</v>
      </c>
      <c r="E1291" s="4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6">
        <v>0</v>
      </c>
      <c r="W1291" s="10"/>
    </row>
    <row r="1292" spans="1:23" ht="15" x14ac:dyDescent="0.3">
      <c r="A1292" s="20" t="str">
        <f t="shared" ref="A1292" si="642">A1291</f>
        <v>Masters</v>
      </c>
      <c r="B1292" s="20" t="s">
        <v>76</v>
      </c>
      <c r="C1292" s="20" t="s">
        <v>14</v>
      </c>
      <c r="D1292" s="18" t="s">
        <v>15</v>
      </c>
      <c r="E1292" s="4">
        <v>1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2</v>
      </c>
      <c r="U1292" s="5">
        <v>0</v>
      </c>
      <c r="V1292" s="6">
        <v>0</v>
      </c>
      <c r="W1292" s="10"/>
    </row>
    <row r="1293" spans="1:23" ht="15" x14ac:dyDescent="0.3">
      <c r="A1293" s="20" t="str">
        <f t="shared" ref="A1293:C1295" si="643">A1292</f>
        <v>Masters</v>
      </c>
      <c r="B1293" s="20" t="str">
        <f t="shared" si="643"/>
        <v>Electrical Engineering</v>
      </c>
      <c r="C1293" s="20" t="str">
        <f t="shared" si="643"/>
        <v>Full-time, FT</v>
      </c>
      <c r="D1293" s="18" t="s">
        <v>16</v>
      </c>
      <c r="E1293" s="4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1</v>
      </c>
      <c r="T1293" s="5">
        <v>0</v>
      </c>
      <c r="U1293" s="5">
        <v>0</v>
      </c>
      <c r="V1293" s="6">
        <v>0</v>
      </c>
      <c r="W1293" s="10"/>
    </row>
    <row r="1294" spans="1:23" ht="15" x14ac:dyDescent="0.3">
      <c r="A1294" s="20" t="str">
        <f t="shared" si="643"/>
        <v>Masters</v>
      </c>
      <c r="B1294" s="20" t="str">
        <f t="shared" si="643"/>
        <v>Electrical Engineering</v>
      </c>
      <c r="C1294" s="20" t="str">
        <f t="shared" si="643"/>
        <v>Full-time, FT</v>
      </c>
      <c r="D1294" s="18" t="s">
        <v>17</v>
      </c>
      <c r="E1294" s="4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6">
        <v>0</v>
      </c>
      <c r="W1294" s="10"/>
    </row>
    <row r="1295" spans="1:23" ht="15" x14ac:dyDescent="0.3">
      <c r="A1295" s="20" t="str">
        <f t="shared" si="643"/>
        <v>Masters</v>
      </c>
      <c r="B1295" s="20" t="str">
        <f t="shared" si="643"/>
        <v>Electrical Engineering</v>
      </c>
      <c r="C1295" s="20" t="str">
        <f t="shared" si="643"/>
        <v>Full-time, FT</v>
      </c>
      <c r="D1295" s="18" t="s">
        <v>18</v>
      </c>
      <c r="E1295" s="4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6">
        <v>0</v>
      </c>
      <c r="W1295" s="10"/>
    </row>
    <row r="1296" spans="1:23" ht="15" x14ac:dyDescent="0.3">
      <c r="A1296" s="20" t="str">
        <f t="shared" ref="A1296:B1296" si="644">A1295</f>
        <v>Masters</v>
      </c>
      <c r="B1296" s="20" t="str">
        <f t="shared" si="644"/>
        <v>Electrical Engineering</v>
      </c>
      <c r="C1296" s="20" t="s">
        <v>19</v>
      </c>
      <c r="D1296" s="18" t="s">
        <v>15</v>
      </c>
      <c r="E1296" s="4">
        <v>2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6">
        <v>0</v>
      </c>
      <c r="W1296" s="10"/>
    </row>
    <row r="1297" spans="1:23" ht="15" x14ac:dyDescent="0.3">
      <c r="A1297" s="20" t="str">
        <f t="shared" ref="A1297:C1299" si="645">A1296</f>
        <v>Masters</v>
      </c>
      <c r="B1297" s="20" t="str">
        <f t="shared" si="645"/>
        <v>Electrical Engineering</v>
      </c>
      <c r="C1297" s="20" t="str">
        <f t="shared" si="645"/>
        <v>Part-time, PT</v>
      </c>
      <c r="D1297" s="18" t="s">
        <v>16</v>
      </c>
      <c r="E1297" s="4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6">
        <v>0</v>
      </c>
      <c r="W1297" s="10"/>
    </row>
    <row r="1298" spans="1:23" ht="15" x14ac:dyDescent="0.3">
      <c r="A1298" s="20" t="str">
        <f t="shared" si="645"/>
        <v>Masters</v>
      </c>
      <c r="B1298" s="20" t="str">
        <f t="shared" si="645"/>
        <v>Electrical Engineering</v>
      </c>
      <c r="C1298" s="20" t="str">
        <f t="shared" si="645"/>
        <v>Part-time, PT</v>
      </c>
      <c r="D1298" s="18" t="s">
        <v>17</v>
      </c>
      <c r="E1298" s="4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6">
        <v>0</v>
      </c>
      <c r="W1298" s="10"/>
    </row>
    <row r="1299" spans="1:23" ht="15" x14ac:dyDescent="0.3">
      <c r="A1299" s="20" t="str">
        <f t="shared" si="645"/>
        <v>Masters</v>
      </c>
      <c r="B1299" s="20" t="str">
        <f t="shared" si="645"/>
        <v>Electrical Engineering</v>
      </c>
      <c r="C1299" s="20" t="str">
        <f t="shared" si="645"/>
        <v>Part-time, PT</v>
      </c>
      <c r="D1299" s="18" t="s">
        <v>18</v>
      </c>
      <c r="E1299" s="4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6">
        <v>0</v>
      </c>
      <c r="W1299" s="10"/>
    </row>
    <row r="1300" spans="1:23" ht="15" x14ac:dyDescent="0.3">
      <c r="A1300" s="20" t="str">
        <f t="shared" ref="A1300" si="646">A1299</f>
        <v>Masters</v>
      </c>
      <c r="B1300" s="20" t="s">
        <v>77</v>
      </c>
      <c r="C1300" s="20" t="s">
        <v>14</v>
      </c>
      <c r="D1300" s="18" t="s">
        <v>15</v>
      </c>
      <c r="E1300" s="4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6">
        <v>0</v>
      </c>
      <c r="W1300" s="10"/>
    </row>
    <row r="1301" spans="1:23" ht="15" x14ac:dyDescent="0.3">
      <c r="A1301" s="20" t="str">
        <f t="shared" ref="A1301:C1303" si="647">A1300</f>
        <v>Masters</v>
      </c>
      <c r="B1301" s="20" t="str">
        <f t="shared" si="647"/>
        <v>Secure Embedded Systems</v>
      </c>
      <c r="C1301" s="20" t="str">
        <f t="shared" si="647"/>
        <v>Full-time, FT</v>
      </c>
      <c r="D1301" s="18" t="s">
        <v>16</v>
      </c>
      <c r="E1301" s="4">
        <v>0</v>
      </c>
      <c r="F1301" s="5">
        <v>1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6">
        <v>0</v>
      </c>
      <c r="W1301" s="10"/>
    </row>
    <row r="1302" spans="1:23" ht="15" x14ac:dyDescent="0.3">
      <c r="A1302" s="20" t="str">
        <f t="shared" si="647"/>
        <v>Masters</v>
      </c>
      <c r="B1302" s="20" t="str">
        <f t="shared" si="647"/>
        <v>Secure Embedded Systems</v>
      </c>
      <c r="C1302" s="20" t="str">
        <f t="shared" si="647"/>
        <v>Full-time, FT</v>
      </c>
      <c r="D1302" s="18" t="s">
        <v>17</v>
      </c>
      <c r="E1302" s="4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6">
        <v>0</v>
      </c>
      <c r="W1302" s="10"/>
    </row>
    <row r="1303" spans="1:23" ht="15" x14ac:dyDescent="0.3">
      <c r="A1303" s="20" t="str">
        <f t="shared" si="647"/>
        <v>Masters</v>
      </c>
      <c r="B1303" s="20" t="str">
        <f t="shared" si="647"/>
        <v>Secure Embedded Systems</v>
      </c>
      <c r="C1303" s="20" t="str">
        <f t="shared" si="647"/>
        <v>Full-time, FT</v>
      </c>
      <c r="D1303" s="18" t="s">
        <v>18</v>
      </c>
      <c r="E1303" s="4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6">
        <v>0</v>
      </c>
      <c r="W1303" s="10"/>
    </row>
    <row r="1304" spans="1:23" ht="15" x14ac:dyDescent="0.3">
      <c r="A1304" s="20" t="str">
        <f t="shared" ref="A1304:B1304" si="648">A1303</f>
        <v>Masters</v>
      </c>
      <c r="B1304" s="20" t="str">
        <f t="shared" si="648"/>
        <v>Secure Embedded Systems</v>
      </c>
      <c r="C1304" s="20" t="s">
        <v>19</v>
      </c>
      <c r="D1304" s="18" t="s">
        <v>15</v>
      </c>
      <c r="E1304" s="4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6">
        <v>0</v>
      </c>
      <c r="W1304" s="10"/>
    </row>
    <row r="1305" spans="1:23" ht="15" x14ac:dyDescent="0.3">
      <c r="A1305" s="20" t="str">
        <f t="shared" ref="A1305:C1307" si="649">A1304</f>
        <v>Masters</v>
      </c>
      <c r="B1305" s="20" t="str">
        <f t="shared" si="649"/>
        <v>Secure Embedded Systems</v>
      </c>
      <c r="C1305" s="20" t="str">
        <f t="shared" si="649"/>
        <v>Part-time, PT</v>
      </c>
      <c r="D1305" s="18" t="s">
        <v>16</v>
      </c>
      <c r="E1305" s="4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6">
        <v>0</v>
      </c>
      <c r="W1305" s="10"/>
    </row>
    <row r="1306" spans="1:23" ht="15" x14ac:dyDescent="0.3">
      <c r="A1306" s="20" t="str">
        <f t="shared" si="649"/>
        <v>Masters</v>
      </c>
      <c r="B1306" s="20" t="str">
        <f t="shared" si="649"/>
        <v>Secure Embedded Systems</v>
      </c>
      <c r="C1306" s="20" t="str">
        <f t="shared" si="649"/>
        <v>Part-time, PT</v>
      </c>
      <c r="D1306" s="18" t="s">
        <v>17</v>
      </c>
      <c r="E1306" s="4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6">
        <v>0</v>
      </c>
      <c r="W1306" s="10"/>
    </row>
    <row r="1307" spans="1:23" ht="15" x14ac:dyDescent="0.3">
      <c r="A1307" s="20" t="str">
        <f t="shared" si="649"/>
        <v>Masters</v>
      </c>
      <c r="B1307" s="20" t="str">
        <f t="shared" si="649"/>
        <v>Secure Embedded Systems</v>
      </c>
      <c r="C1307" s="20" t="str">
        <f t="shared" si="649"/>
        <v>Part-time, PT</v>
      </c>
      <c r="D1307" s="18" t="s">
        <v>18</v>
      </c>
      <c r="E1307" s="4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6">
        <v>0</v>
      </c>
      <c r="W1307" s="10"/>
    </row>
    <row r="1308" spans="1:23" ht="15" x14ac:dyDescent="0.3">
      <c r="A1308" s="20" t="str">
        <f t="shared" ref="A1308" si="650">A1307</f>
        <v>Masters</v>
      </c>
      <c r="B1308" s="20" t="s">
        <v>78</v>
      </c>
      <c r="C1308" s="20" t="s">
        <v>14</v>
      </c>
      <c r="D1308" s="18" t="s">
        <v>15</v>
      </c>
      <c r="E1308" s="4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6">
        <v>0</v>
      </c>
      <c r="W1308" s="10"/>
    </row>
    <row r="1309" spans="1:23" ht="15" x14ac:dyDescent="0.3">
      <c r="A1309" s="20" t="str">
        <f t="shared" ref="A1309:C1311" si="651">A1308</f>
        <v>Masters</v>
      </c>
      <c r="B1309" s="20" t="str">
        <f t="shared" si="651"/>
        <v>Industrial Engineering</v>
      </c>
      <c r="C1309" s="20" t="str">
        <f t="shared" si="651"/>
        <v>Full-time, FT</v>
      </c>
      <c r="D1309" s="18" t="s">
        <v>16</v>
      </c>
      <c r="E1309" s="4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6">
        <v>0</v>
      </c>
      <c r="W1309" s="10"/>
    </row>
    <row r="1310" spans="1:23" ht="15" x14ac:dyDescent="0.3">
      <c r="A1310" s="20" t="str">
        <f t="shared" si="651"/>
        <v>Masters</v>
      </c>
      <c r="B1310" s="20" t="str">
        <f t="shared" si="651"/>
        <v>Industrial Engineering</v>
      </c>
      <c r="C1310" s="20" t="str">
        <f t="shared" si="651"/>
        <v>Full-time, FT</v>
      </c>
      <c r="D1310" s="18" t="s">
        <v>17</v>
      </c>
      <c r="E1310" s="4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6">
        <v>0</v>
      </c>
      <c r="W1310" s="10"/>
    </row>
    <row r="1311" spans="1:23" ht="15" x14ac:dyDescent="0.3">
      <c r="A1311" s="20" t="str">
        <f t="shared" si="651"/>
        <v>Masters</v>
      </c>
      <c r="B1311" s="20" t="str">
        <f t="shared" si="651"/>
        <v>Industrial Engineering</v>
      </c>
      <c r="C1311" s="20" t="str">
        <f t="shared" si="651"/>
        <v>Full-time, FT</v>
      </c>
      <c r="D1311" s="18" t="s">
        <v>18</v>
      </c>
      <c r="E1311" s="4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6">
        <v>0</v>
      </c>
      <c r="W1311" s="10"/>
    </row>
    <row r="1312" spans="1:23" ht="15" x14ac:dyDescent="0.3">
      <c r="A1312" s="20" t="str">
        <f t="shared" ref="A1312:B1312" si="652">A1311</f>
        <v>Masters</v>
      </c>
      <c r="B1312" s="20" t="str">
        <f t="shared" si="652"/>
        <v>Industrial Engineering</v>
      </c>
      <c r="C1312" s="20" t="s">
        <v>19</v>
      </c>
      <c r="D1312" s="18" t="s">
        <v>15</v>
      </c>
      <c r="E1312" s="4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6">
        <v>0</v>
      </c>
      <c r="W1312" s="10"/>
    </row>
    <row r="1313" spans="1:23" ht="15" x14ac:dyDescent="0.3">
      <c r="A1313" s="20" t="str">
        <f t="shared" ref="A1313:C1315" si="653">A1312</f>
        <v>Masters</v>
      </c>
      <c r="B1313" s="20" t="str">
        <f t="shared" si="653"/>
        <v>Industrial Engineering</v>
      </c>
      <c r="C1313" s="20" t="str">
        <f t="shared" si="653"/>
        <v>Part-time, PT</v>
      </c>
      <c r="D1313" s="18" t="s">
        <v>16</v>
      </c>
      <c r="E1313" s="4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6">
        <v>0</v>
      </c>
      <c r="W1313" s="10"/>
    </row>
    <row r="1314" spans="1:23" ht="15" x14ac:dyDescent="0.3">
      <c r="A1314" s="20" t="str">
        <f t="shared" si="653"/>
        <v>Masters</v>
      </c>
      <c r="B1314" s="20" t="str">
        <f t="shared" si="653"/>
        <v>Industrial Engineering</v>
      </c>
      <c r="C1314" s="20" t="str">
        <f t="shared" si="653"/>
        <v>Part-time, PT</v>
      </c>
      <c r="D1314" s="18" t="s">
        <v>17</v>
      </c>
      <c r="E1314" s="4">
        <v>0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6">
        <v>0</v>
      </c>
      <c r="W1314" s="10"/>
    </row>
    <row r="1315" spans="1:23" ht="15" x14ac:dyDescent="0.3">
      <c r="A1315" s="20" t="str">
        <f t="shared" si="653"/>
        <v>Masters</v>
      </c>
      <c r="B1315" s="20" t="str">
        <f t="shared" si="653"/>
        <v>Industrial Engineering</v>
      </c>
      <c r="C1315" s="20" t="str">
        <f t="shared" si="653"/>
        <v>Part-time, PT</v>
      </c>
      <c r="D1315" s="18" t="s">
        <v>18</v>
      </c>
      <c r="E1315" s="4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6">
        <v>0</v>
      </c>
      <c r="W1315" s="10"/>
    </row>
    <row r="1316" spans="1:23" ht="15" x14ac:dyDescent="0.3">
      <c r="A1316" s="20" t="str">
        <f t="shared" ref="A1316" si="654">A1315</f>
        <v>Masters</v>
      </c>
      <c r="B1316" s="20" t="s">
        <v>79</v>
      </c>
      <c r="C1316" s="20" t="s">
        <v>14</v>
      </c>
      <c r="D1316" s="18" t="s">
        <v>15</v>
      </c>
      <c r="E1316" s="4">
        <v>1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1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6">
        <v>0</v>
      </c>
      <c r="W1316" s="10"/>
    </row>
    <row r="1317" spans="1:23" ht="15" x14ac:dyDescent="0.3">
      <c r="A1317" s="20" t="str">
        <f t="shared" ref="A1317:C1319" si="655">A1316</f>
        <v>Masters</v>
      </c>
      <c r="B1317" s="20" t="str">
        <f t="shared" si="655"/>
        <v>Construction Management</v>
      </c>
      <c r="C1317" s="20" t="str">
        <f t="shared" si="655"/>
        <v>Full-time, FT</v>
      </c>
      <c r="D1317" s="18" t="s">
        <v>16</v>
      </c>
      <c r="E1317" s="4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2</v>
      </c>
      <c r="T1317" s="5">
        <v>1</v>
      </c>
      <c r="U1317" s="5">
        <v>0</v>
      </c>
      <c r="V1317" s="6">
        <v>0</v>
      </c>
      <c r="W1317" s="10"/>
    </row>
    <row r="1318" spans="1:23" ht="15" x14ac:dyDescent="0.3">
      <c r="A1318" s="20" t="str">
        <f t="shared" si="655"/>
        <v>Masters</v>
      </c>
      <c r="B1318" s="20" t="str">
        <f t="shared" si="655"/>
        <v>Construction Management</v>
      </c>
      <c r="C1318" s="20" t="str">
        <f t="shared" si="655"/>
        <v>Full-time, FT</v>
      </c>
      <c r="D1318" s="18" t="s">
        <v>17</v>
      </c>
      <c r="E1318" s="4">
        <v>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6">
        <v>0</v>
      </c>
      <c r="W1318" s="10"/>
    </row>
    <row r="1319" spans="1:23" ht="15" x14ac:dyDescent="0.3">
      <c r="A1319" s="20" t="str">
        <f t="shared" si="655"/>
        <v>Masters</v>
      </c>
      <c r="B1319" s="20" t="str">
        <f t="shared" si="655"/>
        <v>Construction Management</v>
      </c>
      <c r="C1319" s="20" t="str">
        <f t="shared" si="655"/>
        <v>Full-time, FT</v>
      </c>
      <c r="D1319" s="18" t="s">
        <v>18</v>
      </c>
      <c r="E1319" s="4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6">
        <v>0</v>
      </c>
      <c r="W1319" s="10"/>
    </row>
    <row r="1320" spans="1:23" ht="15" x14ac:dyDescent="0.3">
      <c r="A1320" s="20" t="str">
        <f t="shared" ref="A1320:B1320" si="656">A1319</f>
        <v>Masters</v>
      </c>
      <c r="B1320" s="20" t="str">
        <f t="shared" si="656"/>
        <v>Construction Management</v>
      </c>
      <c r="C1320" s="20" t="s">
        <v>19</v>
      </c>
      <c r="D1320" s="18" t="s">
        <v>15</v>
      </c>
      <c r="E1320" s="4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6">
        <v>0</v>
      </c>
      <c r="W1320" s="10"/>
    </row>
    <row r="1321" spans="1:23" ht="15" x14ac:dyDescent="0.3">
      <c r="A1321" s="20" t="str">
        <f t="shared" ref="A1321:C1323" si="657">A1320</f>
        <v>Masters</v>
      </c>
      <c r="B1321" s="20" t="str">
        <f t="shared" si="657"/>
        <v>Construction Management</v>
      </c>
      <c r="C1321" s="20" t="str">
        <f t="shared" si="657"/>
        <v>Part-time, PT</v>
      </c>
      <c r="D1321" s="18" t="s">
        <v>16</v>
      </c>
      <c r="E1321" s="4">
        <v>2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1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6">
        <v>0</v>
      </c>
      <c r="W1321" s="10"/>
    </row>
    <row r="1322" spans="1:23" ht="15" x14ac:dyDescent="0.3">
      <c r="A1322" s="20" t="str">
        <f t="shared" si="657"/>
        <v>Masters</v>
      </c>
      <c r="B1322" s="20" t="str">
        <f t="shared" si="657"/>
        <v>Construction Management</v>
      </c>
      <c r="C1322" s="20" t="str">
        <f t="shared" si="657"/>
        <v>Part-time, PT</v>
      </c>
      <c r="D1322" s="18" t="s">
        <v>17</v>
      </c>
      <c r="E1322" s="4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6">
        <v>0</v>
      </c>
      <c r="W1322" s="10"/>
    </row>
    <row r="1323" spans="1:23" ht="15" x14ac:dyDescent="0.3">
      <c r="A1323" s="20" t="str">
        <f t="shared" si="657"/>
        <v>Masters</v>
      </c>
      <c r="B1323" s="20" t="str">
        <f t="shared" si="657"/>
        <v>Construction Management</v>
      </c>
      <c r="C1323" s="20" t="str">
        <f t="shared" si="657"/>
        <v>Part-time, PT</v>
      </c>
      <c r="D1323" s="18" t="s">
        <v>18</v>
      </c>
      <c r="E1323" s="4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6">
        <v>0</v>
      </c>
      <c r="W1323" s="10"/>
    </row>
    <row r="1324" spans="1:23" ht="15" x14ac:dyDescent="0.3">
      <c r="A1324" s="20" t="str">
        <f t="shared" ref="A1324" si="658">A1323</f>
        <v>Masters</v>
      </c>
      <c r="B1324" s="20" t="s">
        <v>80</v>
      </c>
      <c r="C1324" s="20" t="s">
        <v>14</v>
      </c>
      <c r="D1324" s="18" t="s">
        <v>15</v>
      </c>
      <c r="E1324" s="4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6">
        <v>0</v>
      </c>
      <c r="W1324" s="10"/>
    </row>
    <row r="1325" spans="1:23" ht="15" x14ac:dyDescent="0.3">
      <c r="A1325" s="20" t="str">
        <f t="shared" ref="A1325:C1327" si="659">A1324</f>
        <v>Masters</v>
      </c>
      <c r="B1325" s="20" t="str">
        <f t="shared" si="659"/>
        <v>Transportation Systems Engineering</v>
      </c>
      <c r="C1325" s="20" t="str">
        <f t="shared" si="659"/>
        <v>Full-time, FT</v>
      </c>
      <c r="D1325" s="18" t="s">
        <v>16</v>
      </c>
      <c r="E1325" s="4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6">
        <v>0</v>
      </c>
      <c r="W1325" s="10"/>
    </row>
    <row r="1326" spans="1:23" ht="15" x14ac:dyDescent="0.3">
      <c r="A1326" s="20" t="str">
        <f t="shared" si="659"/>
        <v>Masters</v>
      </c>
      <c r="B1326" s="20" t="str">
        <f t="shared" si="659"/>
        <v>Transportation Systems Engineering</v>
      </c>
      <c r="C1326" s="20" t="str">
        <f t="shared" si="659"/>
        <v>Full-time, FT</v>
      </c>
      <c r="D1326" s="18" t="s">
        <v>17</v>
      </c>
      <c r="E1326" s="4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6">
        <v>0</v>
      </c>
      <c r="W1326" s="10"/>
    </row>
    <row r="1327" spans="1:23" ht="15" x14ac:dyDescent="0.3">
      <c r="A1327" s="20" t="str">
        <f t="shared" si="659"/>
        <v>Masters</v>
      </c>
      <c r="B1327" s="20" t="str">
        <f t="shared" si="659"/>
        <v>Transportation Systems Engineering</v>
      </c>
      <c r="C1327" s="20" t="str">
        <f t="shared" si="659"/>
        <v>Full-time, FT</v>
      </c>
      <c r="D1327" s="18" t="s">
        <v>18</v>
      </c>
      <c r="E1327" s="4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6">
        <v>0</v>
      </c>
      <c r="W1327" s="10"/>
    </row>
    <row r="1328" spans="1:23" ht="15" x14ac:dyDescent="0.3">
      <c r="A1328" s="20" t="str">
        <f t="shared" ref="A1328:B1328" si="660">A1327</f>
        <v>Masters</v>
      </c>
      <c r="B1328" s="20" t="str">
        <f t="shared" si="660"/>
        <v>Transportation Systems Engineering</v>
      </c>
      <c r="C1328" s="20" t="s">
        <v>19</v>
      </c>
      <c r="D1328" s="18" t="s">
        <v>15</v>
      </c>
      <c r="E1328" s="4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6">
        <v>0</v>
      </c>
      <c r="W1328" s="10"/>
    </row>
    <row r="1329" spans="1:23" ht="15" x14ac:dyDescent="0.3">
      <c r="A1329" s="20" t="str">
        <f t="shared" ref="A1329:C1331" si="661">A1328</f>
        <v>Masters</v>
      </c>
      <c r="B1329" s="20" t="str">
        <f t="shared" si="661"/>
        <v>Transportation Systems Engineering</v>
      </c>
      <c r="C1329" s="20" t="str">
        <f t="shared" si="661"/>
        <v>Part-time, PT</v>
      </c>
      <c r="D1329" s="18" t="s">
        <v>16</v>
      </c>
      <c r="E1329" s="4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6">
        <v>0</v>
      </c>
      <c r="W1329" s="10"/>
    </row>
    <row r="1330" spans="1:23" ht="15" x14ac:dyDescent="0.3">
      <c r="A1330" s="20" t="str">
        <f t="shared" si="661"/>
        <v>Masters</v>
      </c>
      <c r="B1330" s="20" t="str">
        <f t="shared" si="661"/>
        <v>Transportation Systems Engineering</v>
      </c>
      <c r="C1330" s="20" t="str">
        <f t="shared" si="661"/>
        <v>Part-time, PT</v>
      </c>
      <c r="D1330" s="18" t="s">
        <v>17</v>
      </c>
      <c r="E1330" s="4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6">
        <v>0</v>
      </c>
      <c r="W1330" s="10"/>
    </row>
    <row r="1331" spans="1:23" ht="15" x14ac:dyDescent="0.3">
      <c r="A1331" s="20" t="str">
        <f t="shared" si="661"/>
        <v>Masters</v>
      </c>
      <c r="B1331" s="20" t="str">
        <f t="shared" si="661"/>
        <v>Transportation Systems Engineering</v>
      </c>
      <c r="C1331" s="20" t="str">
        <f t="shared" si="661"/>
        <v>Part-time, PT</v>
      </c>
      <c r="D1331" s="18" t="s">
        <v>18</v>
      </c>
      <c r="E1331" s="4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6">
        <v>0</v>
      </c>
      <c r="W1331" s="10"/>
    </row>
    <row r="1332" spans="1:23" ht="15" x14ac:dyDescent="0.3">
      <c r="A1332" s="20" t="str">
        <f t="shared" ref="A1332" si="662">A1331</f>
        <v>Masters</v>
      </c>
      <c r="B1332" s="20" t="s">
        <v>81</v>
      </c>
      <c r="C1332" s="20" t="s">
        <v>14</v>
      </c>
      <c r="D1332" s="18" t="s">
        <v>15</v>
      </c>
      <c r="E1332" s="4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6">
        <v>0</v>
      </c>
      <c r="W1332" s="10"/>
    </row>
    <row r="1333" spans="1:23" ht="15" x14ac:dyDescent="0.3">
      <c r="A1333" s="20" t="str">
        <f t="shared" ref="A1333:C1335" si="663">A1332</f>
        <v>Masters</v>
      </c>
      <c r="B1333" s="20" t="str">
        <f t="shared" si="663"/>
        <v>Mechatronics Engineering</v>
      </c>
      <c r="C1333" s="20" t="str">
        <f t="shared" si="663"/>
        <v>Full-time, FT</v>
      </c>
      <c r="D1333" s="18" t="s">
        <v>16</v>
      </c>
      <c r="E1333" s="4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6">
        <v>0</v>
      </c>
      <c r="W1333" s="10"/>
    </row>
    <row r="1334" spans="1:23" ht="15" x14ac:dyDescent="0.3">
      <c r="A1334" s="20" t="str">
        <f t="shared" si="663"/>
        <v>Masters</v>
      </c>
      <c r="B1334" s="20" t="str">
        <f t="shared" si="663"/>
        <v>Mechatronics Engineering</v>
      </c>
      <c r="C1334" s="20" t="str">
        <f t="shared" si="663"/>
        <v>Full-time, FT</v>
      </c>
      <c r="D1334" s="18" t="s">
        <v>17</v>
      </c>
      <c r="E1334" s="4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6">
        <v>0</v>
      </c>
      <c r="W1334" s="10"/>
    </row>
    <row r="1335" spans="1:23" ht="15" x14ac:dyDescent="0.3">
      <c r="A1335" s="20" t="str">
        <f t="shared" si="663"/>
        <v>Masters</v>
      </c>
      <c r="B1335" s="20" t="str">
        <f t="shared" si="663"/>
        <v>Mechatronics Engineering</v>
      </c>
      <c r="C1335" s="20" t="str">
        <f t="shared" si="663"/>
        <v>Full-time, FT</v>
      </c>
      <c r="D1335" s="18" t="s">
        <v>18</v>
      </c>
      <c r="E1335" s="4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6">
        <v>0</v>
      </c>
      <c r="W1335" s="10"/>
    </row>
    <row r="1336" spans="1:23" ht="15" x14ac:dyDescent="0.3">
      <c r="A1336" s="20" t="str">
        <f t="shared" ref="A1336:B1336" si="664">A1335</f>
        <v>Masters</v>
      </c>
      <c r="B1336" s="20" t="str">
        <f t="shared" si="664"/>
        <v>Mechatronics Engineering</v>
      </c>
      <c r="C1336" s="20" t="s">
        <v>19</v>
      </c>
      <c r="D1336" s="18" t="s">
        <v>15</v>
      </c>
      <c r="E1336" s="4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6">
        <v>0</v>
      </c>
      <c r="W1336" s="10"/>
    </row>
    <row r="1337" spans="1:23" ht="15" x14ac:dyDescent="0.3">
      <c r="A1337" s="20" t="str">
        <f t="shared" ref="A1337:C1339" si="665">A1336</f>
        <v>Masters</v>
      </c>
      <c r="B1337" s="20" t="str">
        <f t="shared" si="665"/>
        <v>Mechatronics Engineering</v>
      </c>
      <c r="C1337" s="20" t="str">
        <f t="shared" si="665"/>
        <v>Part-time, PT</v>
      </c>
      <c r="D1337" s="18" t="s">
        <v>16</v>
      </c>
      <c r="E1337" s="4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6">
        <v>0</v>
      </c>
      <c r="W1337" s="10"/>
    </row>
    <row r="1338" spans="1:23" ht="15" x14ac:dyDescent="0.3">
      <c r="A1338" s="20" t="str">
        <f t="shared" si="665"/>
        <v>Masters</v>
      </c>
      <c r="B1338" s="20" t="str">
        <f t="shared" si="665"/>
        <v>Mechatronics Engineering</v>
      </c>
      <c r="C1338" s="20" t="str">
        <f t="shared" si="665"/>
        <v>Part-time, PT</v>
      </c>
      <c r="D1338" s="18" t="s">
        <v>17</v>
      </c>
      <c r="E1338" s="4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6">
        <v>0</v>
      </c>
      <c r="W1338" s="10"/>
    </row>
    <row r="1339" spans="1:23" ht="15" x14ac:dyDescent="0.3">
      <c r="A1339" s="20" t="str">
        <f t="shared" si="665"/>
        <v>Masters</v>
      </c>
      <c r="B1339" s="20" t="str">
        <f t="shared" si="665"/>
        <v>Mechatronics Engineering</v>
      </c>
      <c r="C1339" s="20" t="str">
        <f t="shared" si="665"/>
        <v>Part-time, PT</v>
      </c>
      <c r="D1339" s="18" t="s">
        <v>18</v>
      </c>
      <c r="E1339" s="4">
        <v>0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6">
        <v>0</v>
      </c>
      <c r="W1339" s="10"/>
    </row>
    <row r="1340" spans="1:23" ht="15" x14ac:dyDescent="0.3">
      <c r="A1340" s="20" t="str">
        <f t="shared" ref="A1340" si="666">A1339</f>
        <v>Masters</v>
      </c>
      <c r="B1340" s="20" t="s">
        <v>82</v>
      </c>
      <c r="C1340" s="20" t="s">
        <v>14</v>
      </c>
      <c r="D1340" s="18" t="s">
        <v>15</v>
      </c>
      <c r="E1340" s="4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6">
        <v>0</v>
      </c>
      <c r="W1340" s="10"/>
    </row>
    <row r="1341" spans="1:23" ht="15" x14ac:dyDescent="0.3">
      <c r="A1341" s="20" t="str">
        <f t="shared" ref="A1341:C1343" si="667">A1340</f>
        <v>Masters</v>
      </c>
      <c r="B1341" s="20" t="str">
        <f t="shared" si="667"/>
        <v>Fine Art</v>
      </c>
      <c r="C1341" s="20" t="str">
        <f t="shared" si="667"/>
        <v>Full-time, FT</v>
      </c>
      <c r="D1341" s="18" t="s">
        <v>16</v>
      </c>
      <c r="E1341" s="4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6">
        <v>0</v>
      </c>
      <c r="W1341" s="10"/>
    </row>
    <row r="1342" spans="1:23" ht="15" x14ac:dyDescent="0.3">
      <c r="A1342" s="20" t="str">
        <f t="shared" si="667"/>
        <v>Masters</v>
      </c>
      <c r="B1342" s="20" t="str">
        <f t="shared" si="667"/>
        <v>Fine Art</v>
      </c>
      <c r="C1342" s="20" t="str">
        <f t="shared" si="667"/>
        <v>Full-time, FT</v>
      </c>
      <c r="D1342" s="18" t="s">
        <v>17</v>
      </c>
      <c r="E1342" s="4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6">
        <v>0</v>
      </c>
      <c r="W1342" s="10"/>
    </row>
    <row r="1343" spans="1:23" ht="15" x14ac:dyDescent="0.3">
      <c r="A1343" s="20" t="str">
        <f t="shared" si="667"/>
        <v>Masters</v>
      </c>
      <c r="B1343" s="20" t="str">
        <f t="shared" si="667"/>
        <v>Fine Art</v>
      </c>
      <c r="C1343" s="20" t="str">
        <f t="shared" si="667"/>
        <v>Full-time, FT</v>
      </c>
      <c r="D1343" s="18" t="s">
        <v>18</v>
      </c>
      <c r="E1343" s="4">
        <v>0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6">
        <v>0</v>
      </c>
      <c r="W1343" s="10"/>
    </row>
    <row r="1344" spans="1:23" ht="15" x14ac:dyDescent="0.3">
      <c r="A1344" s="20" t="str">
        <f t="shared" ref="A1344:B1344" si="668">A1343</f>
        <v>Masters</v>
      </c>
      <c r="B1344" s="20" t="str">
        <f t="shared" si="668"/>
        <v>Fine Art</v>
      </c>
      <c r="C1344" s="20" t="s">
        <v>19</v>
      </c>
      <c r="D1344" s="18" t="s">
        <v>15</v>
      </c>
      <c r="E1344" s="4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6">
        <v>0</v>
      </c>
      <c r="W1344" s="10"/>
    </row>
    <row r="1345" spans="1:23" ht="15" x14ac:dyDescent="0.3">
      <c r="A1345" s="20" t="str">
        <f t="shared" ref="A1345:C1347" si="669">A1344</f>
        <v>Masters</v>
      </c>
      <c r="B1345" s="20" t="str">
        <f t="shared" si="669"/>
        <v>Fine Art</v>
      </c>
      <c r="C1345" s="20" t="str">
        <f t="shared" si="669"/>
        <v>Part-time, PT</v>
      </c>
      <c r="D1345" s="18" t="s">
        <v>16</v>
      </c>
      <c r="E1345" s="4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6">
        <v>0</v>
      </c>
      <c r="W1345" s="10"/>
    </row>
    <row r="1346" spans="1:23" ht="15" x14ac:dyDescent="0.3">
      <c r="A1346" s="20" t="str">
        <f t="shared" si="669"/>
        <v>Masters</v>
      </c>
      <c r="B1346" s="20" t="str">
        <f t="shared" si="669"/>
        <v>Fine Art</v>
      </c>
      <c r="C1346" s="20" t="str">
        <f t="shared" si="669"/>
        <v>Part-time, PT</v>
      </c>
      <c r="D1346" s="18" t="s">
        <v>17</v>
      </c>
      <c r="E1346" s="4">
        <v>0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6">
        <v>0</v>
      </c>
      <c r="W1346" s="10"/>
    </row>
    <row r="1347" spans="1:23" ht="15" x14ac:dyDescent="0.3">
      <c r="A1347" s="20" t="str">
        <f t="shared" si="669"/>
        <v>Masters</v>
      </c>
      <c r="B1347" s="20" t="str">
        <f t="shared" si="669"/>
        <v>Fine Art</v>
      </c>
      <c r="C1347" s="20" t="str">
        <f t="shared" si="669"/>
        <v>Part-time, PT</v>
      </c>
      <c r="D1347" s="18" t="s">
        <v>18</v>
      </c>
      <c r="E1347" s="4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6">
        <v>0</v>
      </c>
      <c r="W1347" s="10"/>
    </row>
    <row r="1348" spans="1:23" ht="15" x14ac:dyDescent="0.3">
      <c r="A1348" s="20" t="str">
        <f t="shared" ref="A1348" si="670">A1347</f>
        <v>Masters</v>
      </c>
      <c r="B1348" s="20" t="s">
        <v>83</v>
      </c>
      <c r="C1348" s="20" t="s">
        <v>14</v>
      </c>
      <c r="D1348" s="18" t="s">
        <v>15</v>
      </c>
      <c r="E1348" s="4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1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1</v>
      </c>
      <c r="T1348" s="5">
        <v>0</v>
      </c>
      <c r="U1348" s="5">
        <v>0</v>
      </c>
      <c r="V1348" s="6">
        <v>0</v>
      </c>
      <c r="W1348" s="10"/>
    </row>
    <row r="1349" spans="1:23" ht="15" x14ac:dyDescent="0.3">
      <c r="A1349" s="20" t="str">
        <f t="shared" ref="A1349:C1351" si="671">A1348</f>
        <v>Masters</v>
      </c>
      <c r="B1349" s="20" t="str">
        <f t="shared" si="671"/>
        <v>Music</v>
      </c>
      <c r="C1349" s="20" t="str">
        <f t="shared" si="671"/>
        <v>Full-time, FT</v>
      </c>
      <c r="D1349" s="18" t="s">
        <v>16</v>
      </c>
      <c r="E1349" s="4">
        <v>2</v>
      </c>
      <c r="F1349" s="5">
        <v>2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1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6">
        <v>0</v>
      </c>
      <c r="W1349" s="10"/>
    </row>
    <row r="1350" spans="1:23" ht="15" x14ac:dyDescent="0.3">
      <c r="A1350" s="20" t="str">
        <f t="shared" si="671"/>
        <v>Masters</v>
      </c>
      <c r="B1350" s="20" t="str">
        <f t="shared" si="671"/>
        <v>Music</v>
      </c>
      <c r="C1350" s="20" t="str">
        <f t="shared" si="671"/>
        <v>Full-time, FT</v>
      </c>
      <c r="D1350" s="18" t="s">
        <v>17</v>
      </c>
      <c r="E1350" s="4">
        <v>0</v>
      </c>
      <c r="F1350" s="5">
        <v>0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6">
        <v>0</v>
      </c>
      <c r="W1350" s="10"/>
    </row>
    <row r="1351" spans="1:23" ht="15" x14ac:dyDescent="0.3">
      <c r="A1351" s="20" t="str">
        <f t="shared" si="671"/>
        <v>Masters</v>
      </c>
      <c r="B1351" s="20" t="str">
        <f t="shared" si="671"/>
        <v>Music</v>
      </c>
      <c r="C1351" s="20" t="str">
        <f t="shared" si="671"/>
        <v>Full-time, FT</v>
      </c>
      <c r="D1351" s="18" t="s">
        <v>18</v>
      </c>
      <c r="E1351" s="4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6">
        <v>0</v>
      </c>
      <c r="W1351" s="10"/>
    </row>
    <row r="1352" spans="1:23" ht="15" x14ac:dyDescent="0.3">
      <c r="A1352" s="20" t="str">
        <f t="shared" ref="A1352:B1352" si="672">A1351</f>
        <v>Masters</v>
      </c>
      <c r="B1352" s="20" t="str">
        <f t="shared" si="672"/>
        <v>Music</v>
      </c>
      <c r="C1352" s="20" t="s">
        <v>19</v>
      </c>
      <c r="D1352" s="18" t="s">
        <v>15</v>
      </c>
      <c r="E1352" s="4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6">
        <v>0</v>
      </c>
      <c r="W1352" s="10"/>
    </row>
    <row r="1353" spans="1:23" ht="15" x14ac:dyDescent="0.3">
      <c r="A1353" s="20" t="str">
        <f t="shared" ref="A1353:C1355" si="673">A1352</f>
        <v>Masters</v>
      </c>
      <c r="B1353" s="20" t="str">
        <f t="shared" si="673"/>
        <v>Music</v>
      </c>
      <c r="C1353" s="20" t="str">
        <f t="shared" si="673"/>
        <v>Part-time, PT</v>
      </c>
      <c r="D1353" s="18" t="s">
        <v>16</v>
      </c>
      <c r="E1353" s="4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6">
        <v>0</v>
      </c>
      <c r="W1353" s="10"/>
    </row>
    <row r="1354" spans="1:23" ht="15" x14ac:dyDescent="0.3">
      <c r="A1354" s="20" t="str">
        <f t="shared" si="673"/>
        <v>Masters</v>
      </c>
      <c r="B1354" s="20" t="str">
        <f t="shared" si="673"/>
        <v>Music</v>
      </c>
      <c r="C1354" s="20" t="str">
        <f t="shared" si="673"/>
        <v>Part-time, PT</v>
      </c>
      <c r="D1354" s="18" t="s">
        <v>17</v>
      </c>
      <c r="E1354" s="4">
        <v>0</v>
      </c>
      <c r="F1354" s="5">
        <v>0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6">
        <v>0</v>
      </c>
      <c r="W1354" s="10"/>
    </row>
    <row r="1355" spans="1:23" ht="15" x14ac:dyDescent="0.3">
      <c r="A1355" s="20" t="str">
        <f t="shared" si="673"/>
        <v>Masters</v>
      </c>
      <c r="B1355" s="20" t="str">
        <f t="shared" si="673"/>
        <v>Music</v>
      </c>
      <c r="C1355" s="20" t="str">
        <f t="shared" si="673"/>
        <v>Part-time, PT</v>
      </c>
      <c r="D1355" s="18" t="s">
        <v>18</v>
      </c>
      <c r="E1355" s="4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6">
        <v>0</v>
      </c>
      <c r="W1355" s="10"/>
    </row>
    <row r="1356" spans="1:23" ht="15" x14ac:dyDescent="0.3">
      <c r="A1356" s="20" t="str">
        <f t="shared" ref="A1356" si="674">A1355</f>
        <v>Masters</v>
      </c>
      <c r="B1356" s="20" t="s">
        <v>84</v>
      </c>
      <c r="C1356" s="20" t="s">
        <v>14</v>
      </c>
      <c r="D1356" s="18" t="s">
        <v>15</v>
      </c>
      <c r="E1356" s="4">
        <v>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6">
        <v>0</v>
      </c>
      <c r="W1356" s="10"/>
    </row>
    <row r="1357" spans="1:23" ht="15" x14ac:dyDescent="0.3">
      <c r="A1357" s="20" t="str">
        <f t="shared" ref="A1357:C1359" si="675">A1356</f>
        <v>Masters</v>
      </c>
      <c r="B1357" s="20" t="str">
        <f t="shared" si="675"/>
        <v>Musical Theater</v>
      </c>
      <c r="C1357" s="20" t="str">
        <f t="shared" si="675"/>
        <v>Full-time, FT</v>
      </c>
      <c r="D1357" s="18" t="s">
        <v>16</v>
      </c>
      <c r="E1357" s="4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6">
        <v>0</v>
      </c>
      <c r="W1357" s="10"/>
    </row>
    <row r="1358" spans="1:23" ht="15" x14ac:dyDescent="0.3">
      <c r="A1358" s="20" t="str">
        <f t="shared" si="675"/>
        <v>Masters</v>
      </c>
      <c r="B1358" s="20" t="str">
        <f t="shared" si="675"/>
        <v>Musical Theater</v>
      </c>
      <c r="C1358" s="20" t="str">
        <f t="shared" si="675"/>
        <v>Full-time, FT</v>
      </c>
      <c r="D1358" s="18" t="s">
        <v>17</v>
      </c>
      <c r="E1358" s="4">
        <v>0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6">
        <v>0</v>
      </c>
      <c r="W1358" s="10"/>
    </row>
    <row r="1359" spans="1:23" ht="15" x14ac:dyDescent="0.3">
      <c r="A1359" s="20" t="str">
        <f t="shared" si="675"/>
        <v>Masters</v>
      </c>
      <c r="B1359" s="20" t="str">
        <f t="shared" si="675"/>
        <v>Musical Theater</v>
      </c>
      <c r="C1359" s="20" t="str">
        <f t="shared" si="675"/>
        <v>Full-time, FT</v>
      </c>
      <c r="D1359" s="18" t="s">
        <v>18</v>
      </c>
      <c r="E1359" s="4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6">
        <v>0</v>
      </c>
      <c r="W1359" s="10"/>
    </row>
    <row r="1360" spans="1:23" ht="15" x14ac:dyDescent="0.3">
      <c r="A1360" s="20" t="str">
        <f t="shared" ref="A1360:B1360" si="676">A1359</f>
        <v>Masters</v>
      </c>
      <c r="B1360" s="20" t="str">
        <f t="shared" si="676"/>
        <v>Musical Theater</v>
      </c>
      <c r="C1360" s="20" t="s">
        <v>19</v>
      </c>
      <c r="D1360" s="18" t="s">
        <v>15</v>
      </c>
      <c r="E1360" s="4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6">
        <v>0</v>
      </c>
      <c r="W1360" s="10"/>
    </row>
    <row r="1361" spans="1:23" ht="15" x14ac:dyDescent="0.3">
      <c r="A1361" s="20" t="str">
        <f t="shared" ref="A1361:C1363" si="677">A1360</f>
        <v>Masters</v>
      </c>
      <c r="B1361" s="20" t="str">
        <f t="shared" si="677"/>
        <v>Musical Theater</v>
      </c>
      <c r="C1361" s="20" t="str">
        <f t="shared" si="677"/>
        <v>Part-time, PT</v>
      </c>
      <c r="D1361" s="18" t="s">
        <v>16</v>
      </c>
      <c r="E1361" s="4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6">
        <v>0</v>
      </c>
      <c r="W1361" s="10"/>
    </row>
    <row r="1362" spans="1:23" ht="15" x14ac:dyDescent="0.3">
      <c r="A1362" s="20" t="str">
        <f t="shared" si="677"/>
        <v>Masters</v>
      </c>
      <c r="B1362" s="20" t="str">
        <f t="shared" si="677"/>
        <v>Musical Theater</v>
      </c>
      <c r="C1362" s="20" t="str">
        <f t="shared" si="677"/>
        <v>Part-time, PT</v>
      </c>
      <c r="D1362" s="18" t="s">
        <v>17</v>
      </c>
      <c r="E1362" s="4">
        <v>0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6">
        <v>0</v>
      </c>
      <c r="W1362" s="10"/>
    </row>
    <row r="1363" spans="1:23" ht="15" x14ac:dyDescent="0.3">
      <c r="A1363" s="20" t="str">
        <f t="shared" si="677"/>
        <v>Masters</v>
      </c>
      <c r="B1363" s="20" t="str">
        <f t="shared" si="677"/>
        <v>Musical Theater</v>
      </c>
      <c r="C1363" s="20" t="str">
        <f t="shared" si="677"/>
        <v>Part-time, PT</v>
      </c>
      <c r="D1363" s="18" t="s">
        <v>18</v>
      </c>
      <c r="E1363" s="4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6">
        <v>0</v>
      </c>
      <c r="W1363" s="10"/>
    </row>
    <row r="1364" spans="1:23" ht="15" x14ac:dyDescent="0.3">
      <c r="A1364" s="20" t="str">
        <f t="shared" ref="A1364" si="678">A1363</f>
        <v>Masters</v>
      </c>
      <c r="B1364" s="20" t="s">
        <v>85</v>
      </c>
      <c r="C1364" s="20" t="s">
        <v>14</v>
      </c>
      <c r="D1364" s="18" t="s">
        <v>15</v>
      </c>
      <c r="E1364" s="4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6">
        <v>0</v>
      </c>
      <c r="W1364" s="10"/>
    </row>
    <row r="1365" spans="1:23" ht="15" x14ac:dyDescent="0.3">
      <c r="A1365" s="20" t="str">
        <f t="shared" ref="A1365:C1367" si="679">A1364</f>
        <v>Masters</v>
      </c>
      <c r="B1365" s="20" t="str">
        <f t="shared" si="679"/>
        <v>Theatre Arts</v>
      </c>
      <c r="C1365" s="20" t="str">
        <f t="shared" si="679"/>
        <v>Full-time, FT</v>
      </c>
      <c r="D1365" s="18" t="s">
        <v>16</v>
      </c>
      <c r="E1365" s="4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6">
        <v>0</v>
      </c>
      <c r="W1365" s="10"/>
    </row>
    <row r="1366" spans="1:23" ht="15" x14ac:dyDescent="0.3">
      <c r="A1366" s="20" t="str">
        <f t="shared" si="679"/>
        <v>Masters</v>
      </c>
      <c r="B1366" s="20" t="str">
        <f t="shared" si="679"/>
        <v>Theatre Arts</v>
      </c>
      <c r="C1366" s="20" t="str">
        <f t="shared" si="679"/>
        <v>Full-time, FT</v>
      </c>
      <c r="D1366" s="18" t="s">
        <v>17</v>
      </c>
      <c r="E1366" s="4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6">
        <v>0</v>
      </c>
      <c r="W1366" s="10"/>
    </row>
    <row r="1367" spans="1:23" ht="15" x14ac:dyDescent="0.3">
      <c r="A1367" s="20" t="str">
        <f t="shared" si="679"/>
        <v>Masters</v>
      </c>
      <c r="B1367" s="20" t="str">
        <f t="shared" si="679"/>
        <v>Theatre Arts</v>
      </c>
      <c r="C1367" s="20" t="str">
        <f t="shared" si="679"/>
        <v>Full-time, FT</v>
      </c>
      <c r="D1367" s="18" t="s">
        <v>18</v>
      </c>
      <c r="E1367" s="4">
        <v>0</v>
      </c>
      <c r="F1367" s="5">
        <v>0</v>
      </c>
      <c r="G1367" s="5">
        <v>0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6">
        <v>0</v>
      </c>
      <c r="W1367" s="10"/>
    </row>
    <row r="1368" spans="1:23" ht="15" x14ac:dyDescent="0.3">
      <c r="A1368" s="20" t="str">
        <f t="shared" ref="A1368:B1368" si="680">A1367</f>
        <v>Masters</v>
      </c>
      <c r="B1368" s="20" t="str">
        <f t="shared" si="680"/>
        <v>Theatre Arts</v>
      </c>
      <c r="C1368" s="20" t="s">
        <v>19</v>
      </c>
      <c r="D1368" s="18" t="s">
        <v>15</v>
      </c>
      <c r="E1368" s="4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6">
        <v>0</v>
      </c>
      <c r="W1368" s="10"/>
    </row>
    <row r="1369" spans="1:23" ht="15" x14ac:dyDescent="0.3">
      <c r="A1369" s="20" t="str">
        <f t="shared" ref="A1369:C1371" si="681">A1368</f>
        <v>Masters</v>
      </c>
      <c r="B1369" s="20" t="str">
        <f t="shared" si="681"/>
        <v>Theatre Arts</v>
      </c>
      <c r="C1369" s="20" t="str">
        <f t="shared" si="681"/>
        <v>Part-time, PT</v>
      </c>
      <c r="D1369" s="18" t="s">
        <v>16</v>
      </c>
      <c r="E1369" s="4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6">
        <v>0</v>
      </c>
      <c r="W1369" s="10"/>
    </row>
    <row r="1370" spans="1:23" ht="15" x14ac:dyDescent="0.3">
      <c r="A1370" s="20" t="str">
        <f t="shared" si="681"/>
        <v>Masters</v>
      </c>
      <c r="B1370" s="20" t="str">
        <f t="shared" si="681"/>
        <v>Theatre Arts</v>
      </c>
      <c r="C1370" s="20" t="str">
        <f t="shared" si="681"/>
        <v>Part-time, PT</v>
      </c>
      <c r="D1370" s="18" t="s">
        <v>17</v>
      </c>
      <c r="E1370" s="4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6">
        <v>0</v>
      </c>
      <c r="W1370" s="10"/>
    </row>
    <row r="1371" spans="1:23" ht="15" x14ac:dyDescent="0.3">
      <c r="A1371" s="20" t="str">
        <f t="shared" si="681"/>
        <v>Masters</v>
      </c>
      <c r="B1371" s="20" t="str">
        <f t="shared" si="681"/>
        <v>Theatre Arts</v>
      </c>
      <c r="C1371" s="20" t="str">
        <f t="shared" si="681"/>
        <v>Part-time, PT</v>
      </c>
      <c r="D1371" s="18" t="s">
        <v>18</v>
      </c>
      <c r="E1371" s="4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6">
        <v>0</v>
      </c>
      <c r="W1371" s="10"/>
    </row>
    <row r="1372" spans="1:23" ht="15" x14ac:dyDescent="0.3">
      <c r="A1372" s="20" t="str">
        <f t="shared" ref="A1372" si="682">A1371</f>
        <v>Masters</v>
      </c>
      <c r="B1372" s="20" t="s">
        <v>86</v>
      </c>
      <c r="C1372" s="20" t="s">
        <v>14</v>
      </c>
      <c r="D1372" s="18" t="s">
        <v>15</v>
      </c>
      <c r="E1372" s="4">
        <v>0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6">
        <v>0</v>
      </c>
      <c r="W1372" s="10"/>
    </row>
    <row r="1373" spans="1:23" ht="15" x14ac:dyDescent="0.3">
      <c r="A1373" s="20" t="str">
        <f t="shared" ref="A1373:C1375" si="683">A1372</f>
        <v>Masters</v>
      </c>
      <c r="B1373" s="20" t="str">
        <f t="shared" si="683"/>
        <v>Interdisciplinary Health and Human Sciences</v>
      </c>
      <c r="C1373" s="20" t="str">
        <f t="shared" si="683"/>
        <v>Full-time, FT</v>
      </c>
      <c r="D1373" s="18" t="s">
        <v>16</v>
      </c>
      <c r="E1373" s="4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6">
        <v>0</v>
      </c>
      <c r="W1373" s="10"/>
    </row>
    <row r="1374" spans="1:23" ht="15" x14ac:dyDescent="0.3">
      <c r="A1374" s="20" t="str">
        <f t="shared" si="683"/>
        <v>Masters</v>
      </c>
      <c r="B1374" s="20" t="str">
        <f t="shared" si="683"/>
        <v>Interdisciplinary Health and Human Sciences</v>
      </c>
      <c r="C1374" s="20" t="str">
        <f t="shared" si="683"/>
        <v>Full-time, FT</v>
      </c>
      <c r="D1374" s="18" t="s">
        <v>17</v>
      </c>
      <c r="E1374" s="4">
        <v>0</v>
      </c>
      <c r="F1374" s="5">
        <v>0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6">
        <v>0</v>
      </c>
      <c r="W1374" s="10"/>
    </row>
    <row r="1375" spans="1:23" ht="15" x14ac:dyDescent="0.3">
      <c r="A1375" s="20" t="str">
        <f t="shared" si="683"/>
        <v>Masters</v>
      </c>
      <c r="B1375" s="20" t="str">
        <f t="shared" si="683"/>
        <v>Interdisciplinary Health and Human Sciences</v>
      </c>
      <c r="C1375" s="20" t="str">
        <f t="shared" si="683"/>
        <v>Full-time, FT</v>
      </c>
      <c r="D1375" s="18" t="s">
        <v>18</v>
      </c>
      <c r="E1375" s="4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6">
        <v>0</v>
      </c>
      <c r="W1375" s="10"/>
    </row>
    <row r="1376" spans="1:23" ht="15" x14ac:dyDescent="0.3">
      <c r="A1376" s="20" t="str">
        <f t="shared" ref="A1376:B1376" si="684">A1375</f>
        <v>Masters</v>
      </c>
      <c r="B1376" s="20" t="str">
        <f t="shared" si="684"/>
        <v>Interdisciplinary Health and Human Sciences</v>
      </c>
      <c r="C1376" s="20" t="s">
        <v>19</v>
      </c>
      <c r="D1376" s="18" t="s">
        <v>15</v>
      </c>
      <c r="E1376" s="4">
        <v>0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6">
        <v>0</v>
      </c>
      <c r="W1376" s="10"/>
    </row>
    <row r="1377" spans="1:23" ht="15" x14ac:dyDescent="0.3">
      <c r="A1377" s="20" t="str">
        <f t="shared" ref="A1377:C1379" si="685">A1376</f>
        <v>Masters</v>
      </c>
      <c r="B1377" s="20" t="str">
        <f t="shared" si="685"/>
        <v>Interdisciplinary Health and Human Sciences</v>
      </c>
      <c r="C1377" s="20" t="str">
        <f t="shared" si="685"/>
        <v>Part-time, PT</v>
      </c>
      <c r="D1377" s="18" t="s">
        <v>16</v>
      </c>
      <c r="E1377" s="4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6">
        <v>0</v>
      </c>
      <c r="W1377" s="10"/>
    </row>
    <row r="1378" spans="1:23" ht="15" x14ac:dyDescent="0.3">
      <c r="A1378" s="20" t="str">
        <f t="shared" si="685"/>
        <v>Masters</v>
      </c>
      <c r="B1378" s="20" t="str">
        <f t="shared" si="685"/>
        <v>Interdisciplinary Health and Human Sciences</v>
      </c>
      <c r="C1378" s="20" t="str">
        <f t="shared" si="685"/>
        <v>Part-time, PT</v>
      </c>
      <c r="D1378" s="18" t="s">
        <v>17</v>
      </c>
      <c r="E1378" s="4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6">
        <v>0</v>
      </c>
      <c r="W1378" s="10"/>
    </row>
    <row r="1379" spans="1:23" ht="15" x14ac:dyDescent="0.3">
      <c r="A1379" s="20" t="str">
        <f t="shared" si="685"/>
        <v>Masters</v>
      </c>
      <c r="B1379" s="20" t="str">
        <f t="shared" si="685"/>
        <v>Interdisciplinary Health and Human Sciences</v>
      </c>
      <c r="C1379" s="20" t="str">
        <f t="shared" si="685"/>
        <v>Part-time, PT</v>
      </c>
      <c r="D1379" s="18" t="s">
        <v>18</v>
      </c>
      <c r="E1379" s="4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6">
        <v>0</v>
      </c>
      <c r="W1379" s="10"/>
    </row>
    <row r="1380" spans="1:23" ht="15" x14ac:dyDescent="0.3">
      <c r="A1380" s="20" t="str">
        <f t="shared" ref="A1380" si="686">A1379</f>
        <v>Masters</v>
      </c>
      <c r="B1380" s="20" t="s">
        <v>87</v>
      </c>
      <c r="C1380" s="20" t="s">
        <v>14</v>
      </c>
      <c r="D1380" s="18" t="s">
        <v>15</v>
      </c>
      <c r="E1380" s="4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6">
        <v>0</v>
      </c>
      <c r="W1380" s="10"/>
    </row>
    <row r="1381" spans="1:23" ht="15" x14ac:dyDescent="0.3">
      <c r="A1381" s="20" t="str">
        <f t="shared" ref="A1381:C1383" si="687">A1380</f>
        <v>Masters</v>
      </c>
      <c r="B1381" s="20" t="str">
        <f t="shared" si="687"/>
        <v>Nursing</v>
      </c>
      <c r="C1381" s="20" t="str">
        <f t="shared" si="687"/>
        <v>Full-time, FT</v>
      </c>
      <c r="D1381" s="18" t="s">
        <v>16</v>
      </c>
      <c r="E1381" s="4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6">
        <v>0</v>
      </c>
      <c r="W1381" s="10"/>
    </row>
    <row r="1382" spans="1:23" ht="15" x14ac:dyDescent="0.3">
      <c r="A1382" s="20" t="str">
        <f t="shared" si="687"/>
        <v>Masters</v>
      </c>
      <c r="B1382" s="20" t="str">
        <f t="shared" si="687"/>
        <v>Nursing</v>
      </c>
      <c r="C1382" s="20" t="str">
        <f t="shared" si="687"/>
        <v>Full-time, FT</v>
      </c>
      <c r="D1382" s="18" t="s">
        <v>17</v>
      </c>
      <c r="E1382" s="4">
        <v>0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6">
        <v>0</v>
      </c>
      <c r="W1382" s="10"/>
    </row>
    <row r="1383" spans="1:23" ht="15" x14ac:dyDescent="0.3">
      <c r="A1383" s="20" t="str">
        <f t="shared" si="687"/>
        <v>Masters</v>
      </c>
      <c r="B1383" s="20" t="str">
        <f t="shared" si="687"/>
        <v>Nursing</v>
      </c>
      <c r="C1383" s="20" t="str">
        <f t="shared" si="687"/>
        <v>Full-time, FT</v>
      </c>
      <c r="D1383" s="18" t="s">
        <v>18</v>
      </c>
      <c r="E1383" s="4">
        <v>0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6">
        <v>0</v>
      </c>
      <c r="W1383" s="10"/>
    </row>
    <row r="1384" spans="1:23" ht="15" x14ac:dyDescent="0.3">
      <c r="A1384" s="20" t="str">
        <f t="shared" ref="A1384:B1384" si="688">A1383</f>
        <v>Masters</v>
      </c>
      <c r="B1384" s="20" t="str">
        <f t="shared" si="688"/>
        <v>Nursing</v>
      </c>
      <c r="C1384" s="20" t="s">
        <v>19</v>
      </c>
      <c r="D1384" s="18" t="s">
        <v>15</v>
      </c>
      <c r="E1384" s="4">
        <v>0</v>
      </c>
      <c r="F1384" s="5">
        <v>0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6">
        <v>0</v>
      </c>
      <c r="W1384" s="10"/>
    </row>
    <row r="1385" spans="1:23" ht="15" x14ac:dyDescent="0.3">
      <c r="A1385" s="20" t="str">
        <f t="shared" ref="A1385:C1387" si="689">A1384</f>
        <v>Masters</v>
      </c>
      <c r="B1385" s="20" t="str">
        <f t="shared" si="689"/>
        <v>Nursing</v>
      </c>
      <c r="C1385" s="20" t="str">
        <f t="shared" si="689"/>
        <v>Part-time, PT</v>
      </c>
      <c r="D1385" s="18" t="s">
        <v>16</v>
      </c>
      <c r="E1385" s="4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6">
        <v>0</v>
      </c>
      <c r="W1385" s="10"/>
    </row>
    <row r="1386" spans="1:23" ht="15" x14ac:dyDescent="0.3">
      <c r="A1386" s="20" t="str">
        <f t="shared" si="689"/>
        <v>Masters</v>
      </c>
      <c r="B1386" s="20" t="str">
        <f t="shared" si="689"/>
        <v>Nursing</v>
      </c>
      <c r="C1386" s="20" t="str">
        <f t="shared" si="689"/>
        <v>Part-time, PT</v>
      </c>
      <c r="D1386" s="18" t="s">
        <v>17</v>
      </c>
      <c r="E1386" s="4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6">
        <v>0</v>
      </c>
      <c r="W1386" s="10"/>
    </row>
    <row r="1387" spans="1:23" ht="15" x14ac:dyDescent="0.3">
      <c r="A1387" s="20" t="str">
        <f t="shared" si="689"/>
        <v>Masters</v>
      </c>
      <c r="B1387" s="20" t="str">
        <f t="shared" si="689"/>
        <v>Nursing</v>
      </c>
      <c r="C1387" s="20" t="str">
        <f t="shared" si="689"/>
        <v>Part-time, PT</v>
      </c>
      <c r="D1387" s="18" t="s">
        <v>18</v>
      </c>
      <c r="E1387" s="4">
        <v>0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6">
        <v>0</v>
      </c>
      <c r="W1387" s="10"/>
    </row>
    <row r="1388" spans="1:23" ht="15" x14ac:dyDescent="0.3">
      <c r="A1388" s="20" t="str">
        <f t="shared" ref="A1388" si="690">A1387</f>
        <v>Masters</v>
      </c>
      <c r="B1388" s="20" t="s">
        <v>88</v>
      </c>
      <c r="C1388" s="20" t="s">
        <v>14</v>
      </c>
      <c r="D1388" s="18" t="s">
        <v>15</v>
      </c>
      <c r="E1388" s="4">
        <v>4</v>
      </c>
      <c r="F1388" s="5">
        <v>8</v>
      </c>
      <c r="G1388" s="5">
        <v>0</v>
      </c>
      <c r="H1388" s="5">
        <v>0</v>
      </c>
      <c r="I1388" s="5">
        <v>0</v>
      </c>
      <c r="J1388" s="5">
        <v>1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1</v>
      </c>
      <c r="Q1388" s="5">
        <v>0</v>
      </c>
      <c r="R1388" s="5">
        <v>0</v>
      </c>
      <c r="S1388" s="5">
        <v>1</v>
      </c>
      <c r="T1388" s="5">
        <v>2</v>
      </c>
      <c r="U1388" s="5">
        <v>0</v>
      </c>
      <c r="V1388" s="6">
        <v>0</v>
      </c>
      <c r="W1388" s="10"/>
    </row>
    <row r="1389" spans="1:23" ht="15" x14ac:dyDescent="0.3">
      <c r="A1389" s="20" t="str">
        <f t="shared" ref="A1389:C1391" si="691">A1388</f>
        <v>Masters</v>
      </c>
      <c r="B1389" s="20" t="str">
        <f t="shared" si="691"/>
        <v>Public Health</v>
      </c>
      <c r="C1389" s="20" t="str">
        <f t="shared" si="691"/>
        <v>Full-time, FT</v>
      </c>
      <c r="D1389" s="18" t="s">
        <v>16</v>
      </c>
      <c r="E1389" s="4">
        <v>3</v>
      </c>
      <c r="F1389" s="5">
        <v>12</v>
      </c>
      <c r="G1389" s="5">
        <v>0</v>
      </c>
      <c r="H1389" s="5">
        <v>0</v>
      </c>
      <c r="I1389" s="5">
        <v>1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2</v>
      </c>
      <c r="T1389" s="5">
        <v>3</v>
      </c>
      <c r="U1389" s="5">
        <v>0</v>
      </c>
      <c r="V1389" s="6">
        <v>0</v>
      </c>
      <c r="W1389" s="10"/>
    </row>
    <row r="1390" spans="1:23" ht="15" x14ac:dyDescent="0.3">
      <c r="A1390" s="20" t="str">
        <f t="shared" si="691"/>
        <v>Masters</v>
      </c>
      <c r="B1390" s="20" t="str">
        <f t="shared" si="691"/>
        <v>Public Health</v>
      </c>
      <c r="C1390" s="20" t="str">
        <f t="shared" si="691"/>
        <v>Full-time, FT</v>
      </c>
      <c r="D1390" s="18" t="s">
        <v>17</v>
      </c>
      <c r="E1390" s="4">
        <v>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6">
        <v>0</v>
      </c>
      <c r="W1390" s="10"/>
    </row>
    <row r="1391" spans="1:23" ht="15" x14ac:dyDescent="0.3">
      <c r="A1391" s="20" t="str">
        <f t="shared" si="691"/>
        <v>Masters</v>
      </c>
      <c r="B1391" s="20" t="str">
        <f t="shared" si="691"/>
        <v>Public Health</v>
      </c>
      <c r="C1391" s="20" t="str">
        <f t="shared" si="691"/>
        <v>Full-time, FT</v>
      </c>
      <c r="D1391" s="18" t="s">
        <v>18</v>
      </c>
      <c r="E1391" s="4">
        <v>0</v>
      </c>
      <c r="F1391" s="5">
        <v>0</v>
      </c>
      <c r="G1391" s="5">
        <v>0</v>
      </c>
      <c r="H1391" s="5">
        <v>0</v>
      </c>
      <c r="I1391" s="5">
        <v>0</v>
      </c>
      <c r="J1391" s="5">
        <v>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6">
        <v>0</v>
      </c>
      <c r="W1391" s="10"/>
    </row>
    <row r="1392" spans="1:23" ht="15" x14ac:dyDescent="0.3">
      <c r="A1392" s="20" t="str">
        <f t="shared" ref="A1392:B1392" si="692">A1391</f>
        <v>Masters</v>
      </c>
      <c r="B1392" s="20" t="str">
        <f t="shared" si="692"/>
        <v>Public Health</v>
      </c>
      <c r="C1392" s="20" t="s">
        <v>19</v>
      </c>
      <c r="D1392" s="18" t="s">
        <v>15</v>
      </c>
      <c r="E1392" s="4">
        <v>1</v>
      </c>
      <c r="F1392" s="5">
        <v>3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6">
        <v>0</v>
      </c>
      <c r="W1392" s="10"/>
    </row>
    <row r="1393" spans="1:23" ht="15" x14ac:dyDescent="0.3">
      <c r="A1393" s="20" t="str">
        <f t="shared" ref="A1393:C1395" si="693">A1392</f>
        <v>Masters</v>
      </c>
      <c r="B1393" s="20" t="str">
        <f t="shared" si="693"/>
        <v>Public Health</v>
      </c>
      <c r="C1393" s="20" t="str">
        <f t="shared" si="693"/>
        <v>Part-time, PT</v>
      </c>
      <c r="D1393" s="18" t="s">
        <v>16</v>
      </c>
      <c r="E1393" s="4">
        <v>1</v>
      </c>
      <c r="F1393" s="5">
        <v>3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2</v>
      </c>
      <c r="U1393" s="5">
        <v>0</v>
      </c>
      <c r="V1393" s="6">
        <v>0</v>
      </c>
      <c r="W1393" s="10"/>
    </row>
    <row r="1394" spans="1:23" ht="15" x14ac:dyDescent="0.3">
      <c r="A1394" s="20" t="str">
        <f t="shared" si="693"/>
        <v>Masters</v>
      </c>
      <c r="B1394" s="20" t="str">
        <f t="shared" si="693"/>
        <v>Public Health</v>
      </c>
      <c r="C1394" s="20" t="str">
        <f t="shared" si="693"/>
        <v>Part-time, PT</v>
      </c>
      <c r="D1394" s="18" t="s">
        <v>17</v>
      </c>
      <c r="E1394" s="4">
        <v>0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6">
        <v>0</v>
      </c>
      <c r="W1394" s="10"/>
    </row>
    <row r="1395" spans="1:23" ht="15" x14ac:dyDescent="0.3">
      <c r="A1395" s="20" t="str">
        <f t="shared" si="693"/>
        <v>Masters</v>
      </c>
      <c r="B1395" s="20" t="str">
        <f t="shared" si="693"/>
        <v>Public Health</v>
      </c>
      <c r="C1395" s="20" t="str">
        <f t="shared" si="693"/>
        <v>Part-time, PT</v>
      </c>
      <c r="D1395" s="18" t="s">
        <v>18</v>
      </c>
      <c r="E1395" s="4">
        <v>0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6">
        <v>0</v>
      </c>
      <c r="W1395" s="10"/>
    </row>
    <row r="1396" spans="1:23" ht="15" x14ac:dyDescent="0.3">
      <c r="A1396" s="20" t="str">
        <f t="shared" ref="A1396" si="694">A1395</f>
        <v>Masters</v>
      </c>
      <c r="B1396" s="20" t="s">
        <v>89</v>
      </c>
      <c r="C1396" s="20" t="s">
        <v>14</v>
      </c>
      <c r="D1396" s="18" t="s">
        <v>15</v>
      </c>
      <c r="E1396" s="4">
        <v>0</v>
      </c>
      <c r="F1396" s="5">
        <v>0</v>
      </c>
      <c r="G1396" s="5">
        <v>0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6">
        <v>0</v>
      </c>
      <c r="W1396" s="10"/>
    </row>
    <row r="1397" spans="1:23" ht="15" x14ac:dyDescent="0.3">
      <c r="A1397" s="20" t="str">
        <f t="shared" ref="A1397:C1399" si="695">A1396</f>
        <v>Masters</v>
      </c>
      <c r="B1397" s="20" t="str">
        <f t="shared" si="695"/>
        <v>Health Leadership &amp; Management</v>
      </c>
      <c r="C1397" s="20" t="str">
        <f t="shared" si="695"/>
        <v>Full-time, FT</v>
      </c>
      <c r="D1397" s="18" t="s">
        <v>16</v>
      </c>
      <c r="E1397" s="4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6">
        <v>0</v>
      </c>
      <c r="W1397" s="10"/>
    </row>
    <row r="1398" spans="1:23" ht="15" x14ac:dyDescent="0.3">
      <c r="A1398" s="20" t="str">
        <f t="shared" si="695"/>
        <v>Masters</v>
      </c>
      <c r="B1398" s="20" t="str">
        <f t="shared" si="695"/>
        <v>Health Leadership &amp; Management</v>
      </c>
      <c r="C1398" s="20" t="str">
        <f t="shared" si="695"/>
        <v>Full-time, FT</v>
      </c>
      <c r="D1398" s="18" t="s">
        <v>17</v>
      </c>
      <c r="E1398" s="4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6">
        <v>0</v>
      </c>
      <c r="W1398" s="10"/>
    </row>
    <row r="1399" spans="1:23" ht="15" x14ac:dyDescent="0.3">
      <c r="A1399" s="20" t="str">
        <f t="shared" si="695"/>
        <v>Masters</v>
      </c>
      <c r="B1399" s="20" t="str">
        <f t="shared" si="695"/>
        <v>Health Leadership &amp; Management</v>
      </c>
      <c r="C1399" s="20" t="str">
        <f t="shared" si="695"/>
        <v>Full-time, FT</v>
      </c>
      <c r="D1399" s="18" t="s">
        <v>18</v>
      </c>
      <c r="E1399" s="4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6">
        <v>0</v>
      </c>
      <c r="W1399" s="10"/>
    </row>
    <row r="1400" spans="1:23" ht="15" x14ac:dyDescent="0.3">
      <c r="A1400" s="20" t="str">
        <f t="shared" ref="A1400:B1400" si="696">A1399</f>
        <v>Masters</v>
      </c>
      <c r="B1400" s="20" t="str">
        <f t="shared" si="696"/>
        <v>Health Leadership &amp; Management</v>
      </c>
      <c r="C1400" s="20" t="s">
        <v>19</v>
      </c>
      <c r="D1400" s="18" t="s">
        <v>15</v>
      </c>
      <c r="E1400" s="4">
        <v>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6">
        <v>0</v>
      </c>
      <c r="W1400" s="10"/>
    </row>
    <row r="1401" spans="1:23" ht="15" x14ac:dyDescent="0.3">
      <c r="A1401" s="20" t="str">
        <f t="shared" ref="A1401:C1403" si="697">A1400</f>
        <v>Masters</v>
      </c>
      <c r="B1401" s="20" t="str">
        <f t="shared" si="697"/>
        <v>Health Leadership &amp; Management</v>
      </c>
      <c r="C1401" s="20" t="str">
        <f t="shared" si="697"/>
        <v>Part-time, PT</v>
      </c>
      <c r="D1401" s="18" t="s">
        <v>16</v>
      </c>
      <c r="E1401" s="4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6">
        <v>0</v>
      </c>
      <c r="W1401" s="10"/>
    </row>
    <row r="1402" spans="1:23" ht="15" x14ac:dyDescent="0.3">
      <c r="A1402" s="20" t="str">
        <f t="shared" si="697"/>
        <v>Masters</v>
      </c>
      <c r="B1402" s="20" t="str">
        <f t="shared" si="697"/>
        <v>Health Leadership &amp; Management</v>
      </c>
      <c r="C1402" s="20" t="str">
        <f t="shared" si="697"/>
        <v>Part-time, PT</v>
      </c>
      <c r="D1402" s="18" t="s">
        <v>17</v>
      </c>
      <c r="E1402" s="4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6">
        <v>0</v>
      </c>
      <c r="W1402" s="10"/>
    </row>
    <row r="1403" spans="1:23" ht="15" x14ac:dyDescent="0.3">
      <c r="A1403" s="20" t="str">
        <f t="shared" si="697"/>
        <v>Masters</v>
      </c>
      <c r="B1403" s="20" t="str">
        <f t="shared" si="697"/>
        <v>Health Leadership &amp; Management</v>
      </c>
      <c r="C1403" s="20" t="str">
        <f t="shared" si="697"/>
        <v>Part-time, PT</v>
      </c>
      <c r="D1403" s="18" t="s">
        <v>18</v>
      </c>
      <c r="E1403" s="4">
        <v>0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6">
        <v>0</v>
      </c>
      <c r="W1403" s="10"/>
    </row>
    <row r="1404" spans="1:23" ht="15" x14ac:dyDescent="0.3">
      <c r="A1404" s="20" t="str">
        <f t="shared" ref="A1404" si="698">A1403</f>
        <v>Masters</v>
      </c>
      <c r="B1404" s="20" t="s">
        <v>90</v>
      </c>
      <c r="C1404" s="20" t="s">
        <v>14</v>
      </c>
      <c r="D1404" s="18" t="s">
        <v>15</v>
      </c>
      <c r="E1404" s="4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6">
        <v>0</v>
      </c>
      <c r="W1404" s="10"/>
    </row>
    <row r="1405" spans="1:23" ht="15" x14ac:dyDescent="0.3">
      <c r="A1405" s="20" t="str">
        <f t="shared" ref="A1405:C1407" si="699">A1404</f>
        <v>Masters</v>
      </c>
      <c r="B1405" s="20" t="str">
        <f t="shared" si="699"/>
        <v>Health Records Management</v>
      </c>
      <c r="C1405" s="20" t="str">
        <f t="shared" si="699"/>
        <v>Full-time, FT</v>
      </c>
      <c r="D1405" s="18" t="s">
        <v>16</v>
      </c>
      <c r="E1405" s="4">
        <v>0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6">
        <v>0</v>
      </c>
      <c r="W1405" s="10"/>
    </row>
    <row r="1406" spans="1:23" ht="15" x14ac:dyDescent="0.3">
      <c r="A1406" s="20" t="str">
        <f t="shared" si="699"/>
        <v>Masters</v>
      </c>
      <c r="B1406" s="20" t="str">
        <f t="shared" si="699"/>
        <v>Health Records Management</v>
      </c>
      <c r="C1406" s="20" t="str">
        <f t="shared" si="699"/>
        <v>Full-time, FT</v>
      </c>
      <c r="D1406" s="18" t="s">
        <v>17</v>
      </c>
      <c r="E1406" s="4">
        <v>0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6">
        <v>0</v>
      </c>
      <c r="W1406" s="10"/>
    </row>
    <row r="1407" spans="1:23" ht="15" x14ac:dyDescent="0.3">
      <c r="A1407" s="20" t="str">
        <f t="shared" si="699"/>
        <v>Masters</v>
      </c>
      <c r="B1407" s="20" t="str">
        <f t="shared" si="699"/>
        <v>Health Records Management</v>
      </c>
      <c r="C1407" s="20" t="str">
        <f t="shared" si="699"/>
        <v>Full-time, FT</v>
      </c>
      <c r="D1407" s="18" t="s">
        <v>18</v>
      </c>
      <c r="E1407" s="4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6">
        <v>0</v>
      </c>
      <c r="W1407" s="10"/>
    </row>
    <row r="1408" spans="1:23" ht="15" x14ac:dyDescent="0.3">
      <c r="A1408" s="20" t="str">
        <f t="shared" ref="A1408:B1408" si="700">A1407</f>
        <v>Masters</v>
      </c>
      <c r="B1408" s="20" t="str">
        <f t="shared" si="700"/>
        <v>Health Records Management</v>
      </c>
      <c r="C1408" s="20" t="s">
        <v>19</v>
      </c>
      <c r="D1408" s="18" t="s">
        <v>15</v>
      </c>
      <c r="E1408" s="4">
        <v>0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6">
        <v>0</v>
      </c>
      <c r="W1408" s="10"/>
    </row>
    <row r="1409" spans="1:23" ht="15" x14ac:dyDescent="0.3">
      <c r="A1409" s="20" t="str">
        <f t="shared" ref="A1409:C1411" si="701">A1408</f>
        <v>Masters</v>
      </c>
      <c r="B1409" s="20" t="str">
        <f t="shared" si="701"/>
        <v>Health Records Management</v>
      </c>
      <c r="C1409" s="20" t="str">
        <f t="shared" si="701"/>
        <v>Part-time, PT</v>
      </c>
      <c r="D1409" s="18" t="s">
        <v>16</v>
      </c>
      <c r="E1409" s="4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6">
        <v>0</v>
      </c>
      <c r="W1409" s="10"/>
    </row>
    <row r="1410" spans="1:23" ht="15" x14ac:dyDescent="0.3">
      <c r="A1410" s="20" t="str">
        <f t="shared" si="701"/>
        <v>Masters</v>
      </c>
      <c r="B1410" s="20" t="str">
        <f t="shared" si="701"/>
        <v>Health Records Management</v>
      </c>
      <c r="C1410" s="20" t="str">
        <f t="shared" si="701"/>
        <v>Part-time, PT</v>
      </c>
      <c r="D1410" s="18" t="s">
        <v>17</v>
      </c>
      <c r="E1410" s="4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6">
        <v>0</v>
      </c>
      <c r="W1410" s="10"/>
    </row>
    <row r="1411" spans="1:23" ht="15" x14ac:dyDescent="0.3">
      <c r="A1411" s="20" t="str">
        <f t="shared" si="701"/>
        <v>Masters</v>
      </c>
      <c r="B1411" s="20" t="str">
        <f t="shared" si="701"/>
        <v>Health Records Management</v>
      </c>
      <c r="C1411" s="20" t="str">
        <f t="shared" si="701"/>
        <v>Part-time, PT</v>
      </c>
      <c r="D1411" s="18" t="s">
        <v>18</v>
      </c>
      <c r="E1411" s="4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6">
        <v>0</v>
      </c>
      <c r="W1411" s="10"/>
    </row>
    <row r="1412" spans="1:23" ht="15" x14ac:dyDescent="0.3">
      <c r="A1412" s="20" t="str">
        <f t="shared" ref="A1412" si="702">A1411</f>
        <v>Masters</v>
      </c>
      <c r="B1412" s="20" t="s">
        <v>91</v>
      </c>
      <c r="C1412" s="20" t="s">
        <v>14</v>
      </c>
      <c r="D1412" s="18" t="s">
        <v>15</v>
      </c>
      <c r="E1412" s="4">
        <v>0</v>
      </c>
      <c r="F1412" s="5">
        <v>0</v>
      </c>
      <c r="G1412" s="5">
        <v>0</v>
      </c>
      <c r="H1412" s="5">
        <v>0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6">
        <v>0</v>
      </c>
      <c r="W1412" s="10"/>
    </row>
    <row r="1413" spans="1:23" ht="15" x14ac:dyDescent="0.3">
      <c r="A1413" s="20" t="str">
        <f t="shared" ref="A1413:C1415" si="703">A1412</f>
        <v>Masters</v>
      </c>
      <c r="B1413" s="20" t="str">
        <f t="shared" si="703"/>
        <v>Medical Technology</v>
      </c>
      <c r="C1413" s="20" t="str">
        <f t="shared" si="703"/>
        <v>Full-time, FT</v>
      </c>
      <c r="D1413" s="18" t="s">
        <v>16</v>
      </c>
      <c r="E1413" s="4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6">
        <v>0</v>
      </c>
      <c r="W1413" s="10"/>
    </row>
    <row r="1414" spans="1:23" ht="15" x14ac:dyDescent="0.3">
      <c r="A1414" s="20" t="str">
        <f t="shared" si="703"/>
        <v>Masters</v>
      </c>
      <c r="B1414" s="20" t="str">
        <f t="shared" si="703"/>
        <v>Medical Technology</v>
      </c>
      <c r="C1414" s="20" t="str">
        <f t="shared" si="703"/>
        <v>Full-time, FT</v>
      </c>
      <c r="D1414" s="18" t="s">
        <v>17</v>
      </c>
      <c r="E1414" s="4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6">
        <v>0</v>
      </c>
      <c r="W1414" s="10"/>
    </row>
    <row r="1415" spans="1:23" ht="15" x14ac:dyDescent="0.3">
      <c r="A1415" s="20" t="str">
        <f t="shared" si="703"/>
        <v>Masters</v>
      </c>
      <c r="B1415" s="20" t="str">
        <f t="shared" si="703"/>
        <v>Medical Technology</v>
      </c>
      <c r="C1415" s="20" t="str">
        <f t="shared" si="703"/>
        <v>Full-time, FT</v>
      </c>
      <c r="D1415" s="18" t="s">
        <v>18</v>
      </c>
      <c r="E1415" s="4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6">
        <v>0</v>
      </c>
      <c r="W1415" s="10"/>
    </row>
    <row r="1416" spans="1:23" ht="15" x14ac:dyDescent="0.3">
      <c r="A1416" s="20" t="str">
        <f t="shared" ref="A1416:B1416" si="704">A1415</f>
        <v>Masters</v>
      </c>
      <c r="B1416" s="20" t="str">
        <f t="shared" si="704"/>
        <v>Medical Technology</v>
      </c>
      <c r="C1416" s="20" t="s">
        <v>19</v>
      </c>
      <c r="D1416" s="18" t="s">
        <v>15</v>
      </c>
      <c r="E1416" s="4">
        <v>0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6">
        <v>0</v>
      </c>
      <c r="W1416" s="10"/>
    </row>
    <row r="1417" spans="1:23" ht="15" x14ac:dyDescent="0.3">
      <c r="A1417" s="20" t="str">
        <f t="shared" ref="A1417:C1419" si="705">A1416</f>
        <v>Masters</v>
      </c>
      <c r="B1417" s="20" t="str">
        <f t="shared" si="705"/>
        <v>Medical Technology</v>
      </c>
      <c r="C1417" s="20" t="str">
        <f t="shared" si="705"/>
        <v>Part-time, PT</v>
      </c>
      <c r="D1417" s="18" t="s">
        <v>16</v>
      </c>
      <c r="E1417" s="4">
        <v>0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6">
        <v>0</v>
      </c>
      <c r="W1417" s="10"/>
    </row>
    <row r="1418" spans="1:23" ht="15" x14ac:dyDescent="0.3">
      <c r="A1418" s="20" t="str">
        <f t="shared" si="705"/>
        <v>Masters</v>
      </c>
      <c r="B1418" s="20" t="str">
        <f t="shared" si="705"/>
        <v>Medical Technology</v>
      </c>
      <c r="C1418" s="20" t="str">
        <f t="shared" si="705"/>
        <v>Part-time, PT</v>
      </c>
      <c r="D1418" s="18" t="s">
        <v>17</v>
      </c>
      <c r="E1418" s="4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6">
        <v>0</v>
      </c>
      <c r="W1418" s="10"/>
    </row>
    <row r="1419" spans="1:23" ht="15" x14ac:dyDescent="0.3">
      <c r="A1419" s="20" t="str">
        <f t="shared" si="705"/>
        <v>Masters</v>
      </c>
      <c r="B1419" s="20" t="str">
        <f t="shared" si="705"/>
        <v>Medical Technology</v>
      </c>
      <c r="C1419" s="20" t="str">
        <f t="shared" si="705"/>
        <v>Part-time, PT</v>
      </c>
      <c r="D1419" s="18" t="s">
        <v>18</v>
      </c>
      <c r="E1419" s="4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6">
        <v>0</v>
      </c>
      <c r="W1419" s="10"/>
    </row>
    <row r="1420" spans="1:23" ht="15" x14ac:dyDescent="0.3">
      <c r="A1420" s="20" t="str">
        <f t="shared" ref="A1420" si="706">A1419</f>
        <v>Masters</v>
      </c>
      <c r="B1420" s="20" t="s">
        <v>92</v>
      </c>
      <c r="C1420" s="20" t="s">
        <v>14</v>
      </c>
      <c r="D1420" s="18" t="s">
        <v>15</v>
      </c>
      <c r="E1420" s="4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6">
        <v>0</v>
      </c>
      <c r="W1420" s="10"/>
    </row>
    <row r="1421" spans="1:23" ht="15" x14ac:dyDescent="0.3">
      <c r="A1421" s="20" t="str">
        <f t="shared" ref="A1421:C1423" si="707">A1420</f>
        <v>Masters</v>
      </c>
      <c r="B1421" s="20" t="str">
        <f t="shared" si="707"/>
        <v>Mental Health</v>
      </c>
      <c r="C1421" s="20" t="str">
        <f t="shared" si="707"/>
        <v>Full-time, FT</v>
      </c>
      <c r="D1421" s="18" t="s">
        <v>16</v>
      </c>
      <c r="E1421" s="4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6">
        <v>0</v>
      </c>
      <c r="W1421" s="10"/>
    </row>
    <row r="1422" spans="1:23" ht="15" x14ac:dyDescent="0.3">
      <c r="A1422" s="20" t="str">
        <f t="shared" si="707"/>
        <v>Masters</v>
      </c>
      <c r="B1422" s="20" t="str">
        <f t="shared" si="707"/>
        <v>Mental Health</v>
      </c>
      <c r="C1422" s="20" t="str">
        <f t="shared" si="707"/>
        <v>Full-time, FT</v>
      </c>
      <c r="D1422" s="18" t="s">
        <v>17</v>
      </c>
      <c r="E1422" s="4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6">
        <v>0</v>
      </c>
      <c r="W1422" s="10"/>
    </row>
    <row r="1423" spans="1:23" ht="15" x14ac:dyDescent="0.3">
      <c r="A1423" s="20" t="str">
        <f t="shared" si="707"/>
        <v>Masters</v>
      </c>
      <c r="B1423" s="20" t="str">
        <f t="shared" si="707"/>
        <v>Mental Health</v>
      </c>
      <c r="C1423" s="20" t="str">
        <f t="shared" si="707"/>
        <v>Full-time, FT</v>
      </c>
      <c r="D1423" s="18" t="s">
        <v>18</v>
      </c>
      <c r="E1423" s="4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6">
        <v>0</v>
      </c>
      <c r="W1423" s="10"/>
    </row>
    <row r="1424" spans="1:23" ht="15" x14ac:dyDescent="0.3">
      <c r="A1424" s="20" t="str">
        <f t="shared" ref="A1424:B1424" si="708">A1423</f>
        <v>Masters</v>
      </c>
      <c r="B1424" s="20" t="str">
        <f t="shared" si="708"/>
        <v>Mental Health</v>
      </c>
      <c r="C1424" s="20" t="s">
        <v>19</v>
      </c>
      <c r="D1424" s="18" t="s">
        <v>15</v>
      </c>
      <c r="E1424" s="4">
        <v>0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6">
        <v>0</v>
      </c>
      <c r="W1424" s="10"/>
    </row>
    <row r="1425" spans="1:23" ht="15" x14ac:dyDescent="0.3">
      <c r="A1425" s="20" t="str">
        <f t="shared" ref="A1425:C1427" si="709">A1424</f>
        <v>Masters</v>
      </c>
      <c r="B1425" s="20" t="str">
        <f t="shared" si="709"/>
        <v>Mental Health</v>
      </c>
      <c r="C1425" s="20" t="str">
        <f t="shared" si="709"/>
        <v>Part-time, PT</v>
      </c>
      <c r="D1425" s="18" t="s">
        <v>16</v>
      </c>
      <c r="E1425" s="4">
        <v>0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0</v>
      </c>
      <c r="V1425" s="6">
        <v>0</v>
      </c>
      <c r="W1425" s="10"/>
    </row>
    <row r="1426" spans="1:23" ht="15" x14ac:dyDescent="0.3">
      <c r="A1426" s="20" t="str">
        <f t="shared" si="709"/>
        <v>Masters</v>
      </c>
      <c r="B1426" s="20" t="str">
        <f t="shared" si="709"/>
        <v>Mental Health</v>
      </c>
      <c r="C1426" s="20" t="str">
        <f t="shared" si="709"/>
        <v>Part-time, PT</v>
      </c>
      <c r="D1426" s="18" t="s">
        <v>17</v>
      </c>
      <c r="E1426" s="4">
        <v>0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6">
        <v>0</v>
      </c>
      <c r="W1426" s="10"/>
    </row>
    <row r="1427" spans="1:23" ht="15" x14ac:dyDescent="0.3">
      <c r="A1427" s="20" t="str">
        <f t="shared" si="709"/>
        <v>Masters</v>
      </c>
      <c r="B1427" s="20" t="str">
        <f t="shared" si="709"/>
        <v>Mental Health</v>
      </c>
      <c r="C1427" s="20" t="str">
        <f t="shared" si="709"/>
        <v>Part-time, PT</v>
      </c>
      <c r="D1427" s="18" t="s">
        <v>18</v>
      </c>
      <c r="E1427" s="4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6">
        <v>0</v>
      </c>
      <c r="W1427" s="10"/>
    </row>
    <row r="1428" spans="1:23" ht="15" x14ac:dyDescent="0.3">
      <c r="A1428" s="20" t="str">
        <f t="shared" ref="A1428" si="710">A1427</f>
        <v>Masters</v>
      </c>
      <c r="B1428" s="20" t="s">
        <v>93</v>
      </c>
      <c r="C1428" s="20" t="s">
        <v>14</v>
      </c>
      <c r="D1428" s="18" t="s">
        <v>15</v>
      </c>
      <c r="E1428" s="4">
        <v>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6">
        <v>0</v>
      </c>
      <c r="W1428" s="10"/>
    </row>
    <row r="1429" spans="1:23" ht="15" x14ac:dyDescent="0.3">
      <c r="A1429" s="20" t="str">
        <f t="shared" ref="A1429:C1431" si="711">A1428</f>
        <v>Masters</v>
      </c>
      <c r="B1429" s="20" t="str">
        <f t="shared" si="711"/>
        <v>Family &amp; Consumer Sciences</v>
      </c>
      <c r="C1429" s="20" t="str">
        <f t="shared" si="711"/>
        <v>Full-time, FT</v>
      </c>
      <c r="D1429" s="18" t="s">
        <v>16</v>
      </c>
      <c r="E1429" s="4">
        <v>0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6">
        <v>0</v>
      </c>
      <c r="W1429" s="10"/>
    </row>
    <row r="1430" spans="1:23" ht="15" x14ac:dyDescent="0.3">
      <c r="A1430" s="20" t="str">
        <f t="shared" si="711"/>
        <v>Masters</v>
      </c>
      <c r="B1430" s="20" t="str">
        <f t="shared" si="711"/>
        <v>Family &amp; Consumer Sciences</v>
      </c>
      <c r="C1430" s="20" t="str">
        <f t="shared" si="711"/>
        <v>Full-time, FT</v>
      </c>
      <c r="D1430" s="18" t="s">
        <v>17</v>
      </c>
      <c r="E1430" s="4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6">
        <v>0</v>
      </c>
      <c r="W1430" s="10"/>
    </row>
    <row r="1431" spans="1:23" ht="15" x14ac:dyDescent="0.3">
      <c r="A1431" s="20" t="str">
        <f t="shared" si="711"/>
        <v>Masters</v>
      </c>
      <c r="B1431" s="20" t="str">
        <f t="shared" si="711"/>
        <v>Family &amp; Consumer Sciences</v>
      </c>
      <c r="C1431" s="20" t="str">
        <f t="shared" si="711"/>
        <v>Full-time, FT</v>
      </c>
      <c r="D1431" s="18" t="s">
        <v>18</v>
      </c>
      <c r="E1431" s="4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6">
        <v>0</v>
      </c>
      <c r="W1431" s="10"/>
    </row>
    <row r="1432" spans="1:23" ht="15" x14ac:dyDescent="0.3">
      <c r="A1432" s="20" t="str">
        <f t="shared" ref="A1432:B1432" si="712">A1431</f>
        <v>Masters</v>
      </c>
      <c r="B1432" s="20" t="str">
        <f t="shared" si="712"/>
        <v>Family &amp; Consumer Sciences</v>
      </c>
      <c r="C1432" s="20" t="s">
        <v>19</v>
      </c>
      <c r="D1432" s="18" t="s">
        <v>15</v>
      </c>
      <c r="E1432" s="4">
        <v>0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6">
        <v>0</v>
      </c>
      <c r="W1432" s="10"/>
    </row>
    <row r="1433" spans="1:23" ht="15" x14ac:dyDescent="0.3">
      <c r="A1433" s="20" t="str">
        <f t="shared" ref="A1433:C1435" si="713">A1432</f>
        <v>Masters</v>
      </c>
      <c r="B1433" s="20" t="str">
        <f t="shared" si="713"/>
        <v>Family &amp; Consumer Sciences</v>
      </c>
      <c r="C1433" s="20" t="str">
        <f t="shared" si="713"/>
        <v>Part-time, PT</v>
      </c>
      <c r="D1433" s="18" t="s">
        <v>16</v>
      </c>
      <c r="E1433" s="4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6">
        <v>0</v>
      </c>
      <c r="W1433" s="10"/>
    </row>
    <row r="1434" spans="1:23" ht="15" x14ac:dyDescent="0.3">
      <c r="A1434" s="20" t="str">
        <f t="shared" si="713"/>
        <v>Masters</v>
      </c>
      <c r="B1434" s="20" t="str">
        <f t="shared" si="713"/>
        <v>Family &amp; Consumer Sciences</v>
      </c>
      <c r="C1434" s="20" t="str">
        <f t="shared" si="713"/>
        <v>Part-time, PT</v>
      </c>
      <c r="D1434" s="18" t="s">
        <v>17</v>
      </c>
      <c r="E1434" s="4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6">
        <v>0</v>
      </c>
      <c r="W1434" s="10"/>
    </row>
    <row r="1435" spans="1:23" ht="15" x14ac:dyDescent="0.3">
      <c r="A1435" s="20" t="str">
        <f t="shared" si="713"/>
        <v>Masters</v>
      </c>
      <c r="B1435" s="20" t="str">
        <f t="shared" si="713"/>
        <v>Family &amp; Consumer Sciences</v>
      </c>
      <c r="C1435" s="20" t="str">
        <f t="shared" si="713"/>
        <v>Part-time, PT</v>
      </c>
      <c r="D1435" s="18" t="s">
        <v>18</v>
      </c>
      <c r="E1435" s="4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6">
        <v>0</v>
      </c>
      <c r="W1435" s="10"/>
    </row>
    <row r="1436" spans="1:23" ht="15" x14ac:dyDescent="0.3">
      <c r="A1436" s="20" t="str">
        <f t="shared" ref="A1436" si="714">A1435</f>
        <v>Masters</v>
      </c>
      <c r="B1436" s="20" t="s">
        <v>94</v>
      </c>
      <c r="C1436" s="20" t="s">
        <v>14</v>
      </c>
      <c r="D1436" s="18" t="s">
        <v>15</v>
      </c>
      <c r="E1436" s="4">
        <v>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6">
        <v>0</v>
      </c>
      <c r="W1436" s="10"/>
    </row>
    <row r="1437" spans="1:23" ht="15" x14ac:dyDescent="0.3">
      <c r="A1437" s="20" t="str">
        <f t="shared" ref="A1437:C1439" si="715">A1436</f>
        <v>Masters</v>
      </c>
      <c r="B1437" s="20" t="str">
        <f t="shared" si="715"/>
        <v>Nutritional Science</v>
      </c>
      <c r="C1437" s="20" t="str">
        <f t="shared" si="715"/>
        <v>Full-time, FT</v>
      </c>
      <c r="D1437" s="18" t="s">
        <v>16</v>
      </c>
      <c r="E1437" s="4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6">
        <v>0</v>
      </c>
      <c r="W1437" s="10"/>
    </row>
    <row r="1438" spans="1:23" ht="15" x14ac:dyDescent="0.3">
      <c r="A1438" s="20" t="str">
        <f t="shared" si="715"/>
        <v>Masters</v>
      </c>
      <c r="B1438" s="20" t="str">
        <f t="shared" si="715"/>
        <v>Nutritional Science</v>
      </c>
      <c r="C1438" s="20" t="str">
        <f t="shared" si="715"/>
        <v>Full-time, FT</v>
      </c>
      <c r="D1438" s="18" t="s">
        <v>17</v>
      </c>
      <c r="E1438" s="4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6">
        <v>0</v>
      </c>
      <c r="W1438" s="10"/>
    </row>
    <row r="1439" spans="1:23" ht="15" x14ac:dyDescent="0.3">
      <c r="A1439" s="20" t="str">
        <f t="shared" si="715"/>
        <v>Masters</v>
      </c>
      <c r="B1439" s="20" t="str">
        <f t="shared" si="715"/>
        <v>Nutritional Science</v>
      </c>
      <c r="C1439" s="20" t="str">
        <f t="shared" si="715"/>
        <v>Full-time, FT</v>
      </c>
      <c r="D1439" s="18" t="s">
        <v>18</v>
      </c>
      <c r="E1439" s="4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6">
        <v>0</v>
      </c>
      <c r="W1439" s="10"/>
    </row>
    <row r="1440" spans="1:23" ht="15" x14ac:dyDescent="0.3">
      <c r="A1440" s="20" t="str">
        <f t="shared" ref="A1440:B1440" si="716">A1439</f>
        <v>Masters</v>
      </c>
      <c r="B1440" s="20" t="str">
        <f t="shared" si="716"/>
        <v>Nutritional Science</v>
      </c>
      <c r="C1440" s="20" t="s">
        <v>19</v>
      </c>
      <c r="D1440" s="18" t="s">
        <v>15</v>
      </c>
      <c r="E1440" s="4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6">
        <v>0</v>
      </c>
      <c r="W1440" s="10"/>
    </row>
    <row r="1441" spans="1:23" ht="15" x14ac:dyDescent="0.3">
      <c r="A1441" s="20" t="str">
        <f t="shared" ref="A1441:C1443" si="717">A1440</f>
        <v>Masters</v>
      </c>
      <c r="B1441" s="20" t="str">
        <f t="shared" si="717"/>
        <v>Nutritional Science</v>
      </c>
      <c r="C1441" s="20" t="str">
        <f t="shared" si="717"/>
        <v>Part-time, PT</v>
      </c>
      <c r="D1441" s="18" t="s">
        <v>16</v>
      </c>
      <c r="E1441" s="4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6">
        <v>0</v>
      </c>
      <c r="W1441" s="10"/>
    </row>
    <row r="1442" spans="1:23" ht="15" x14ac:dyDescent="0.3">
      <c r="A1442" s="20" t="str">
        <f t="shared" si="717"/>
        <v>Masters</v>
      </c>
      <c r="B1442" s="20" t="str">
        <f t="shared" si="717"/>
        <v>Nutritional Science</v>
      </c>
      <c r="C1442" s="20" t="str">
        <f t="shared" si="717"/>
        <v>Part-time, PT</v>
      </c>
      <c r="D1442" s="18" t="s">
        <v>17</v>
      </c>
      <c r="E1442" s="4">
        <v>0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6">
        <v>0</v>
      </c>
      <c r="W1442" s="10"/>
    </row>
    <row r="1443" spans="1:23" ht="15" x14ac:dyDescent="0.3">
      <c r="A1443" s="20" t="str">
        <f t="shared" si="717"/>
        <v>Masters</v>
      </c>
      <c r="B1443" s="20" t="str">
        <f t="shared" si="717"/>
        <v>Nutritional Science</v>
      </c>
      <c r="C1443" s="20" t="str">
        <f t="shared" si="717"/>
        <v>Part-time, PT</v>
      </c>
      <c r="D1443" s="18" t="s">
        <v>18</v>
      </c>
      <c r="E1443" s="4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6">
        <v>0</v>
      </c>
      <c r="W1443" s="10"/>
    </row>
    <row r="1444" spans="1:23" ht="15" x14ac:dyDescent="0.3">
      <c r="A1444" s="20" t="str">
        <f t="shared" ref="A1444" si="718">A1443</f>
        <v>Masters</v>
      </c>
      <c r="B1444" s="20" t="s">
        <v>95</v>
      </c>
      <c r="C1444" s="20" t="s">
        <v>14</v>
      </c>
      <c r="D1444" s="18" t="s">
        <v>15</v>
      </c>
      <c r="E1444" s="4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6">
        <v>0</v>
      </c>
      <c r="W1444" s="10"/>
    </row>
    <row r="1445" spans="1:23" ht="15" x14ac:dyDescent="0.3">
      <c r="A1445" s="20" t="str">
        <f t="shared" ref="A1445:C1447" si="719">A1444</f>
        <v>Masters</v>
      </c>
      <c r="B1445" s="20" t="str">
        <f t="shared" si="719"/>
        <v>English</v>
      </c>
      <c r="C1445" s="20" t="str">
        <f t="shared" si="719"/>
        <v>Full-time, FT</v>
      </c>
      <c r="D1445" s="18" t="s">
        <v>16</v>
      </c>
      <c r="E1445" s="4">
        <v>0</v>
      </c>
      <c r="F1445" s="5">
        <v>3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2</v>
      </c>
      <c r="S1445" s="5">
        <v>0</v>
      </c>
      <c r="T1445" s="5">
        <v>1</v>
      </c>
      <c r="U1445" s="5">
        <v>0</v>
      </c>
      <c r="V1445" s="6">
        <v>0</v>
      </c>
      <c r="W1445" s="10"/>
    </row>
    <row r="1446" spans="1:23" ht="15" x14ac:dyDescent="0.3">
      <c r="A1446" s="20" t="str">
        <f t="shared" si="719"/>
        <v>Masters</v>
      </c>
      <c r="B1446" s="20" t="str">
        <f t="shared" si="719"/>
        <v>English</v>
      </c>
      <c r="C1446" s="20" t="str">
        <f t="shared" si="719"/>
        <v>Full-time, FT</v>
      </c>
      <c r="D1446" s="18" t="s">
        <v>17</v>
      </c>
      <c r="E1446" s="4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6">
        <v>0</v>
      </c>
      <c r="W1446" s="10"/>
    </row>
    <row r="1447" spans="1:23" ht="15" x14ac:dyDescent="0.3">
      <c r="A1447" s="20" t="str">
        <f t="shared" si="719"/>
        <v>Masters</v>
      </c>
      <c r="B1447" s="20" t="str">
        <f t="shared" si="719"/>
        <v>English</v>
      </c>
      <c r="C1447" s="20" t="str">
        <f t="shared" si="719"/>
        <v>Full-time, FT</v>
      </c>
      <c r="D1447" s="18" t="s">
        <v>18</v>
      </c>
      <c r="E1447" s="4">
        <v>0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6">
        <v>0</v>
      </c>
      <c r="W1447" s="10"/>
    </row>
    <row r="1448" spans="1:23" ht="15" x14ac:dyDescent="0.3">
      <c r="A1448" s="20" t="str">
        <f t="shared" ref="A1448:B1448" si="720">A1447</f>
        <v>Masters</v>
      </c>
      <c r="B1448" s="20" t="str">
        <f t="shared" si="720"/>
        <v>English</v>
      </c>
      <c r="C1448" s="20" t="s">
        <v>19</v>
      </c>
      <c r="D1448" s="18" t="s">
        <v>15</v>
      </c>
      <c r="E1448" s="4">
        <v>1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6">
        <v>0</v>
      </c>
      <c r="W1448" s="10"/>
    </row>
    <row r="1449" spans="1:23" ht="15" x14ac:dyDescent="0.3">
      <c r="A1449" s="20" t="str">
        <f t="shared" ref="A1449:C1451" si="721">A1448</f>
        <v>Masters</v>
      </c>
      <c r="B1449" s="20" t="str">
        <f t="shared" si="721"/>
        <v>English</v>
      </c>
      <c r="C1449" s="20" t="str">
        <f t="shared" si="721"/>
        <v>Part-time, PT</v>
      </c>
      <c r="D1449" s="18" t="s">
        <v>16</v>
      </c>
      <c r="E1449" s="4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6">
        <v>0</v>
      </c>
      <c r="W1449" s="10"/>
    </row>
    <row r="1450" spans="1:23" ht="15" x14ac:dyDescent="0.3">
      <c r="A1450" s="20" t="str">
        <f t="shared" si="721"/>
        <v>Masters</v>
      </c>
      <c r="B1450" s="20" t="str">
        <f t="shared" si="721"/>
        <v>English</v>
      </c>
      <c r="C1450" s="20" t="str">
        <f t="shared" si="721"/>
        <v>Part-time, PT</v>
      </c>
      <c r="D1450" s="18" t="s">
        <v>17</v>
      </c>
      <c r="E1450" s="4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6">
        <v>0</v>
      </c>
      <c r="W1450" s="10"/>
    </row>
    <row r="1451" spans="1:23" ht="15" x14ac:dyDescent="0.3">
      <c r="A1451" s="20" t="str">
        <f t="shared" si="721"/>
        <v>Masters</v>
      </c>
      <c r="B1451" s="20" t="str">
        <f t="shared" si="721"/>
        <v>English</v>
      </c>
      <c r="C1451" s="20" t="str">
        <f t="shared" si="721"/>
        <v>Part-time, PT</v>
      </c>
      <c r="D1451" s="18" t="s">
        <v>18</v>
      </c>
      <c r="E1451" s="4">
        <v>0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6">
        <v>0</v>
      </c>
      <c r="W1451" s="10"/>
    </row>
    <row r="1452" spans="1:23" ht="15" x14ac:dyDescent="0.3">
      <c r="A1452" s="20" t="str">
        <f t="shared" ref="A1452" si="722">A1451</f>
        <v>Masters</v>
      </c>
      <c r="B1452" s="20" t="s">
        <v>96</v>
      </c>
      <c r="C1452" s="20" t="s">
        <v>14</v>
      </c>
      <c r="D1452" s="18" t="s">
        <v>15</v>
      </c>
      <c r="E1452" s="4">
        <v>0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6">
        <v>0</v>
      </c>
      <c r="W1452" s="10"/>
    </row>
    <row r="1453" spans="1:23" ht="15" x14ac:dyDescent="0.3">
      <c r="A1453" s="20" t="str">
        <f t="shared" ref="A1453:C1455" si="723">A1452</f>
        <v>Masters</v>
      </c>
      <c r="B1453" s="20" t="str">
        <f t="shared" si="723"/>
        <v>Speech Communication</v>
      </c>
      <c r="C1453" s="20" t="str">
        <f t="shared" si="723"/>
        <v>Full-time, FT</v>
      </c>
      <c r="D1453" s="18" t="s">
        <v>16</v>
      </c>
      <c r="E1453" s="4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6">
        <v>0</v>
      </c>
      <c r="W1453" s="10"/>
    </row>
    <row r="1454" spans="1:23" ht="15" x14ac:dyDescent="0.3">
      <c r="A1454" s="20" t="str">
        <f t="shared" si="723"/>
        <v>Masters</v>
      </c>
      <c r="B1454" s="20" t="str">
        <f t="shared" si="723"/>
        <v>Speech Communication</v>
      </c>
      <c r="C1454" s="20" t="str">
        <f t="shared" si="723"/>
        <v>Full-time, FT</v>
      </c>
      <c r="D1454" s="18" t="s">
        <v>17</v>
      </c>
      <c r="E1454" s="4">
        <v>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6">
        <v>0</v>
      </c>
      <c r="W1454" s="10"/>
    </row>
    <row r="1455" spans="1:23" ht="15" x14ac:dyDescent="0.3">
      <c r="A1455" s="20" t="str">
        <f t="shared" si="723"/>
        <v>Masters</v>
      </c>
      <c r="B1455" s="20" t="str">
        <f t="shared" si="723"/>
        <v>Speech Communication</v>
      </c>
      <c r="C1455" s="20" t="str">
        <f t="shared" si="723"/>
        <v>Full-time, FT</v>
      </c>
      <c r="D1455" s="18" t="s">
        <v>18</v>
      </c>
      <c r="E1455" s="4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6">
        <v>0</v>
      </c>
      <c r="W1455" s="10"/>
    </row>
    <row r="1456" spans="1:23" ht="15" x14ac:dyDescent="0.3">
      <c r="A1456" s="20" t="str">
        <f t="shared" ref="A1456:B1456" si="724">A1455</f>
        <v>Masters</v>
      </c>
      <c r="B1456" s="20" t="str">
        <f t="shared" si="724"/>
        <v>Speech Communication</v>
      </c>
      <c r="C1456" s="20" t="s">
        <v>19</v>
      </c>
      <c r="D1456" s="18" t="s">
        <v>15</v>
      </c>
      <c r="E1456" s="4">
        <v>0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6">
        <v>0</v>
      </c>
      <c r="W1456" s="10"/>
    </row>
    <row r="1457" spans="1:23" ht="15" x14ac:dyDescent="0.3">
      <c r="A1457" s="20" t="str">
        <f t="shared" ref="A1457:C1459" si="725">A1456</f>
        <v>Masters</v>
      </c>
      <c r="B1457" s="20" t="str">
        <f t="shared" si="725"/>
        <v>Speech Communication</v>
      </c>
      <c r="C1457" s="20" t="str">
        <f t="shared" si="725"/>
        <v>Part-time, PT</v>
      </c>
      <c r="D1457" s="18" t="s">
        <v>16</v>
      </c>
      <c r="E1457" s="4">
        <v>0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6">
        <v>0</v>
      </c>
      <c r="W1457" s="10"/>
    </row>
    <row r="1458" spans="1:23" ht="15" x14ac:dyDescent="0.3">
      <c r="A1458" s="20" t="str">
        <f t="shared" si="725"/>
        <v>Masters</v>
      </c>
      <c r="B1458" s="20" t="str">
        <f t="shared" si="725"/>
        <v>Speech Communication</v>
      </c>
      <c r="C1458" s="20" t="str">
        <f t="shared" si="725"/>
        <v>Part-time, PT</v>
      </c>
      <c r="D1458" s="18" t="s">
        <v>17</v>
      </c>
      <c r="E1458" s="4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6">
        <v>0</v>
      </c>
      <c r="W1458" s="10"/>
    </row>
    <row r="1459" spans="1:23" ht="15" x14ac:dyDescent="0.3">
      <c r="A1459" s="20" t="str">
        <f t="shared" si="725"/>
        <v>Masters</v>
      </c>
      <c r="B1459" s="20" t="str">
        <f t="shared" si="725"/>
        <v>Speech Communication</v>
      </c>
      <c r="C1459" s="20" t="str">
        <f t="shared" si="725"/>
        <v>Part-time, PT</v>
      </c>
      <c r="D1459" s="18" t="s">
        <v>18</v>
      </c>
      <c r="E1459" s="4">
        <v>0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6">
        <v>0</v>
      </c>
      <c r="W1459" s="10"/>
    </row>
    <row r="1460" spans="1:23" ht="15" x14ac:dyDescent="0.3">
      <c r="A1460" s="20" t="str">
        <f t="shared" ref="A1460" si="726">A1459</f>
        <v>Masters</v>
      </c>
      <c r="B1460" s="20" t="s">
        <v>97</v>
      </c>
      <c r="C1460" s="20" t="s">
        <v>14</v>
      </c>
      <c r="D1460" s="18" t="s">
        <v>15</v>
      </c>
      <c r="E1460" s="4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6">
        <v>0</v>
      </c>
      <c r="W1460" s="10"/>
    </row>
    <row r="1461" spans="1:23" ht="15" x14ac:dyDescent="0.3">
      <c r="A1461" s="20" t="str">
        <f t="shared" ref="A1461:C1463" si="727">A1460</f>
        <v>Masters</v>
      </c>
      <c r="B1461" s="20" t="str">
        <f t="shared" si="727"/>
        <v>Philosophy</v>
      </c>
      <c r="C1461" s="20" t="str">
        <f t="shared" si="727"/>
        <v>Full-time, FT</v>
      </c>
      <c r="D1461" s="18" t="s">
        <v>16</v>
      </c>
      <c r="E1461" s="4">
        <v>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6">
        <v>0</v>
      </c>
      <c r="W1461" s="10"/>
    </row>
    <row r="1462" spans="1:23" ht="15" x14ac:dyDescent="0.3">
      <c r="A1462" s="20" t="str">
        <f t="shared" si="727"/>
        <v>Masters</v>
      </c>
      <c r="B1462" s="20" t="str">
        <f t="shared" si="727"/>
        <v>Philosophy</v>
      </c>
      <c r="C1462" s="20" t="str">
        <f t="shared" si="727"/>
        <v>Full-time, FT</v>
      </c>
      <c r="D1462" s="18" t="s">
        <v>17</v>
      </c>
      <c r="E1462" s="4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6">
        <v>0</v>
      </c>
      <c r="W1462" s="10"/>
    </row>
    <row r="1463" spans="1:23" ht="15" x14ac:dyDescent="0.3">
      <c r="A1463" s="20" t="str">
        <f t="shared" si="727"/>
        <v>Masters</v>
      </c>
      <c r="B1463" s="20" t="str">
        <f t="shared" si="727"/>
        <v>Philosophy</v>
      </c>
      <c r="C1463" s="20" t="str">
        <f t="shared" si="727"/>
        <v>Full-time, FT</v>
      </c>
      <c r="D1463" s="18" t="s">
        <v>18</v>
      </c>
      <c r="E1463" s="4">
        <v>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6">
        <v>0</v>
      </c>
      <c r="W1463" s="10"/>
    </row>
    <row r="1464" spans="1:23" ht="15" x14ac:dyDescent="0.3">
      <c r="A1464" s="20" t="str">
        <f t="shared" ref="A1464:B1464" si="728">A1463</f>
        <v>Masters</v>
      </c>
      <c r="B1464" s="20" t="str">
        <f t="shared" si="728"/>
        <v>Philosophy</v>
      </c>
      <c r="C1464" s="20" t="s">
        <v>19</v>
      </c>
      <c r="D1464" s="18" t="s">
        <v>15</v>
      </c>
      <c r="E1464" s="4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6">
        <v>0</v>
      </c>
      <c r="W1464" s="10"/>
    </row>
    <row r="1465" spans="1:23" ht="15" x14ac:dyDescent="0.3">
      <c r="A1465" s="20" t="str">
        <f t="shared" ref="A1465:C1467" si="729">A1464</f>
        <v>Masters</v>
      </c>
      <c r="B1465" s="20" t="str">
        <f t="shared" si="729"/>
        <v>Philosophy</v>
      </c>
      <c r="C1465" s="20" t="str">
        <f t="shared" si="729"/>
        <v>Part-time, PT</v>
      </c>
      <c r="D1465" s="18" t="s">
        <v>16</v>
      </c>
      <c r="E1465" s="4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6">
        <v>0</v>
      </c>
      <c r="W1465" s="10"/>
    </row>
    <row r="1466" spans="1:23" ht="15" x14ac:dyDescent="0.3">
      <c r="A1466" s="20" t="str">
        <f t="shared" si="729"/>
        <v>Masters</v>
      </c>
      <c r="B1466" s="20" t="str">
        <f t="shared" si="729"/>
        <v>Philosophy</v>
      </c>
      <c r="C1466" s="20" t="str">
        <f t="shared" si="729"/>
        <v>Part-time, PT</v>
      </c>
      <c r="D1466" s="18" t="s">
        <v>17</v>
      </c>
      <c r="E1466" s="4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6">
        <v>0</v>
      </c>
      <c r="W1466" s="10"/>
    </row>
    <row r="1467" spans="1:23" ht="15" x14ac:dyDescent="0.3">
      <c r="A1467" s="20" t="str">
        <f t="shared" si="729"/>
        <v>Masters</v>
      </c>
      <c r="B1467" s="20" t="str">
        <f t="shared" si="729"/>
        <v>Philosophy</v>
      </c>
      <c r="C1467" s="20" t="str">
        <f t="shared" si="729"/>
        <v>Part-time, PT</v>
      </c>
      <c r="D1467" s="18" t="s">
        <v>18</v>
      </c>
      <c r="E1467" s="4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6">
        <v>0</v>
      </c>
      <c r="W1467" s="10"/>
    </row>
    <row r="1468" spans="1:23" ht="15" x14ac:dyDescent="0.3">
      <c r="A1468" s="20" t="str">
        <f t="shared" ref="A1468" si="730">A1467</f>
        <v>Masters</v>
      </c>
      <c r="B1468" s="20" t="s">
        <v>98</v>
      </c>
      <c r="C1468" s="20" t="s">
        <v>14</v>
      </c>
      <c r="D1468" s="18" t="s">
        <v>15</v>
      </c>
      <c r="E1468" s="4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6">
        <v>0</v>
      </c>
      <c r="W1468" s="10"/>
    </row>
    <row r="1469" spans="1:23" ht="15" x14ac:dyDescent="0.3">
      <c r="A1469" s="20" t="str">
        <f t="shared" ref="A1469:C1471" si="731">A1468</f>
        <v>Masters</v>
      </c>
      <c r="B1469" s="20" t="str">
        <f t="shared" si="731"/>
        <v>Religion</v>
      </c>
      <c r="C1469" s="20" t="str">
        <f t="shared" si="731"/>
        <v>Full-time, FT</v>
      </c>
      <c r="D1469" s="18" t="s">
        <v>16</v>
      </c>
      <c r="E1469" s="4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6">
        <v>0</v>
      </c>
      <c r="W1469" s="10"/>
    </row>
    <row r="1470" spans="1:23" ht="15" x14ac:dyDescent="0.3">
      <c r="A1470" s="20" t="str">
        <f t="shared" si="731"/>
        <v>Masters</v>
      </c>
      <c r="B1470" s="20" t="str">
        <f t="shared" si="731"/>
        <v>Religion</v>
      </c>
      <c r="C1470" s="20" t="str">
        <f t="shared" si="731"/>
        <v>Full-time, FT</v>
      </c>
      <c r="D1470" s="18" t="s">
        <v>17</v>
      </c>
      <c r="E1470" s="4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6">
        <v>0</v>
      </c>
      <c r="W1470" s="10"/>
    </row>
    <row r="1471" spans="1:23" ht="15" x14ac:dyDescent="0.3">
      <c r="A1471" s="20" t="str">
        <f t="shared" si="731"/>
        <v>Masters</v>
      </c>
      <c r="B1471" s="20" t="str">
        <f t="shared" si="731"/>
        <v>Religion</v>
      </c>
      <c r="C1471" s="20" t="str">
        <f t="shared" si="731"/>
        <v>Full-time, FT</v>
      </c>
      <c r="D1471" s="18" t="s">
        <v>18</v>
      </c>
      <c r="E1471" s="4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6">
        <v>0</v>
      </c>
      <c r="W1471" s="10"/>
    </row>
    <row r="1472" spans="1:23" ht="15" x14ac:dyDescent="0.3">
      <c r="A1472" s="20" t="str">
        <f t="shared" ref="A1472:B1472" si="732">A1471</f>
        <v>Masters</v>
      </c>
      <c r="B1472" s="20" t="str">
        <f t="shared" si="732"/>
        <v>Religion</v>
      </c>
      <c r="C1472" s="20" t="s">
        <v>19</v>
      </c>
      <c r="D1472" s="18" t="s">
        <v>15</v>
      </c>
      <c r="E1472" s="4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6">
        <v>0</v>
      </c>
      <c r="W1472" s="10"/>
    </row>
    <row r="1473" spans="1:23" ht="15" x14ac:dyDescent="0.3">
      <c r="A1473" s="20" t="str">
        <f t="shared" ref="A1473:C1475" si="733">A1472</f>
        <v>Masters</v>
      </c>
      <c r="B1473" s="20" t="str">
        <f t="shared" si="733"/>
        <v>Religion</v>
      </c>
      <c r="C1473" s="20" t="str">
        <f t="shared" si="733"/>
        <v>Part-time, PT</v>
      </c>
      <c r="D1473" s="18" t="s">
        <v>16</v>
      </c>
      <c r="E1473" s="4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0</v>
      </c>
      <c r="V1473" s="6">
        <v>0</v>
      </c>
      <c r="W1473" s="10"/>
    </row>
    <row r="1474" spans="1:23" ht="15" x14ac:dyDescent="0.3">
      <c r="A1474" s="20" t="str">
        <f t="shared" si="733"/>
        <v>Masters</v>
      </c>
      <c r="B1474" s="20" t="str">
        <f t="shared" si="733"/>
        <v>Religion</v>
      </c>
      <c r="C1474" s="20" t="str">
        <f t="shared" si="733"/>
        <v>Part-time, PT</v>
      </c>
      <c r="D1474" s="18" t="s">
        <v>17</v>
      </c>
      <c r="E1474" s="4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6">
        <v>0</v>
      </c>
      <c r="W1474" s="10"/>
    </row>
    <row r="1475" spans="1:23" ht="15" x14ac:dyDescent="0.3">
      <c r="A1475" s="20" t="str">
        <f t="shared" si="733"/>
        <v>Masters</v>
      </c>
      <c r="B1475" s="20" t="str">
        <f t="shared" si="733"/>
        <v>Religion</v>
      </c>
      <c r="C1475" s="20" t="str">
        <f t="shared" si="733"/>
        <v>Part-time, PT</v>
      </c>
      <c r="D1475" s="18" t="s">
        <v>18</v>
      </c>
      <c r="E1475" s="4">
        <v>0</v>
      </c>
      <c r="F1475" s="5">
        <v>0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6">
        <v>0</v>
      </c>
      <c r="W1475" s="10"/>
    </row>
    <row r="1476" spans="1:23" ht="15" x14ac:dyDescent="0.3">
      <c r="A1476" s="20" t="str">
        <f t="shared" ref="A1476" si="734">A1475</f>
        <v>Masters</v>
      </c>
      <c r="B1476" s="20" t="s">
        <v>99</v>
      </c>
      <c r="C1476" s="20" t="s">
        <v>14</v>
      </c>
      <c r="D1476" s="18" t="s">
        <v>15</v>
      </c>
      <c r="E1476" s="4">
        <v>1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6">
        <v>0</v>
      </c>
      <c r="W1476" s="10"/>
    </row>
    <row r="1477" spans="1:23" ht="15" x14ac:dyDescent="0.3">
      <c r="A1477" s="20" t="str">
        <f t="shared" ref="A1477:C1479" si="735">A1476</f>
        <v>Masters</v>
      </c>
      <c r="B1477" s="20" t="str">
        <f t="shared" si="735"/>
        <v>Mathematics</v>
      </c>
      <c r="C1477" s="20" t="str">
        <f t="shared" si="735"/>
        <v>Full-time, FT</v>
      </c>
      <c r="D1477" s="18" t="s">
        <v>16</v>
      </c>
      <c r="E1477" s="4">
        <v>1</v>
      </c>
      <c r="F1477" s="5">
        <v>1</v>
      </c>
      <c r="G1477" s="5">
        <v>0</v>
      </c>
      <c r="H1477" s="5">
        <v>0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1</v>
      </c>
      <c r="U1477" s="5">
        <v>0</v>
      </c>
      <c r="V1477" s="6">
        <v>0</v>
      </c>
      <c r="W1477" s="10"/>
    </row>
    <row r="1478" spans="1:23" ht="15" x14ac:dyDescent="0.3">
      <c r="A1478" s="20" t="str">
        <f t="shared" si="735"/>
        <v>Masters</v>
      </c>
      <c r="B1478" s="20" t="str">
        <f t="shared" si="735"/>
        <v>Mathematics</v>
      </c>
      <c r="C1478" s="20" t="str">
        <f t="shared" si="735"/>
        <v>Full-time, FT</v>
      </c>
      <c r="D1478" s="18" t="s">
        <v>17</v>
      </c>
      <c r="E1478" s="4">
        <v>0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6">
        <v>0</v>
      </c>
      <c r="W1478" s="10"/>
    </row>
    <row r="1479" spans="1:23" ht="15" x14ac:dyDescent="0.3">
      <c r="A1479" s="20" t="str">
        <f t="shared" si="735"/>
        <v>Masters</v>
      </c>
      <c r="B1479" s="20" t="str">
        <f t="shared" si="735"/>
        <v>Mathematics</v>
      </c>
      <c r="C1479" s="20" t="str">
        <f t="shared" si="735"/>
        <v>Full-time, FT</v>
      </c>
      <c r="D1479" s="18" t="s">
        <v>18</v>
      </c>
      <c r="E1479" s="4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6">
        <v>0</v>
      </c>
      <c r="W1479" s="10"/>
    </row>
    <row r="1480" spans="1:23" ht="15" x14ac:dyDescent="0.3">
      <c r="A1480" s="20" t="str">
        <f t="shared" ref="A1480:B1480" si="736">A1479</f>
        <v>Masters</v>
      </c>
      <c r="B1480" s="20" t="str">
        <f t="shared" si="736"/>
        <v>Mathematics</v>
      </c>
      <c r="C1480" s="20" t="s">
        <v>19</v>
      </c>
      <c r="D1480" s="18" t="s">
        <v>15</v>
      </c>
      <c r="E1480" s="4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6">
        <v>0</v>
      </c>
      <c r="W1480" s="10"/>
    </row>
    <row r="1481" spans="1:23" ht="15" x14ac:dyDescent="0.3">
      <c r="A1481" s="20" t="str">
        <f t="shared" ref="A1481:C1483" si="737">A1480</f>
        <v>Masters</v>
      </c>
      <c r="B1481" s="20" t="str">
        <f t="shared" si="737"/>
        <v>Mathematics</v>
      </c>
      <c r="C1481" s="20" t="str">
        <f t="shared" si="737"/>
        <v>Part-time, PT</v>
      </c>
      <c r="D1481" s="18" t="s">
        <v>16</v>
      </c>
      <c r="E1481" s="4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6">
        <v>0</v>
      </c>
      <c r="W1481" s="10"/>
    </row>
    <row r="1482" spans="1:23" ht="15" x14ac:dyDescent="0.3">
      <c r="A1482" s="20" t="str">
        <f t="shared" si="737"/>
        <v>Masters</v>
      </c>
      <c r="B1482" s="20" t="str">
        <f t="shared" si="737"/>
        <v>Mathematics</v>
      </c>
      <c r="C1482" s="20" t="str">
        <f t="shared" si="737"/>
        <v>Part-time, PT</v>
      </c>
      <c r="D1482" s="18" t="s">
        <v>17</v>
      </c>
      <c r="E1482" s="4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6">
        <v>0</v>
      </c>
      <c r="W1482" s="10"/>
    </row>
    <row r="1483" spans="1:23" ht="15" x14ac:dyDescent="0.3">
      <c r="A1483" s="20" t="str">
        <f t="shared" si="737"/>
        <v>Masters</v>
      </c>
      <c r="B1483" s="20" t="str">
        <f t="shared" si="737"/>
        <v>Mathematics</v>
      </c>
      <c r="C1483" s="20" t="str">
        <f t="shared" si="737"/>
        <v>Part-time, PT</v>
      </c>
      <c r="D1483" s="18" t="s">
        <v>18</v>
      </c>
      <c r="E1483" s="4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6">
        <v>0</v>
      </c>
      <c r="W1483" s="10"/>
    </row>
    <row r="1484" spans="1:23" ht="15" x14ac:dyDescent="0.3">
      <c r="A1484" s="20" t="str">
        <f t="shared" ref="A1484" si="738">A1483</f>
        <v>Masters</v>
      </c>
      <c r="B1484" s="20" t="s">
        <v>100</v>
      </c>
      <c r="C1484" s="20" t="s">
        <v>14</v>
      </c>
      <c r="D1484" s="18" t="s">
        <v>15</v>
      </c>
      <c r="E1484" s="4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6">
        <v>0</v>
      </c>
      <c r="W1484" s="10"/>
    </row>
    <row r="1485" spans="1:23" ht="15" x14ac:dyDescent="0.3">
      <c r="A1485" s="20" t="str">
        <f t="shared" ref="A1485:C1487" si="739">A1484</f>
        <v>Masters</v>
      </c>
      <c r="B1485" s="20" t="str">
        <f t="shared" si="739"/>
        <v>Industrial/Computational Mathematics</v>
      </c>
      <c r="C1485" s="20" t="str">
        <f t="shared" si="739"/>
        <v>Full-time, FT</v>
      </c>
      <c r="D1485" s="18" t="s">
        <v>16</v>
      </c>
      <c r="E1485" s="4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6">
        <v>0</v>
      </c>
      <c r="W1485" s="10"/>
    </row>
    <row r="1486" spans="1:23" ht="15" x14ac:dyDescent="0.3">
      <c r="A1486" s="20" t="str">
        <f t="shared" si="739"/>
        <v>Masters</v>
      </c>
      <c r="B1486" s="20" t="str">
        <f t="shared" si="739"/>
        <v>Industrial/Computational Mathematics</v>
      </c>
      <c r="C1486" s="20" t="str">
        <f t="shared" si="739"/>
        <v>Full-time, FT</v>
      </c>
      <c r="D1486" s="18" t="s">
        <v>17</v>
      </c>
      <c r="E1486" s="4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6">
        <v>0</v>
      </c>
      <c r="W1486" s="10"/>
    </row>
    <row r="1487" spans="1:23" ht="15" x14ac:dyDescent="0.3">
      <c r="A1487" s="20" t="str">
        <f t="shared" si="739"/>
        <v>Masters</v>
      </c>
      <c r="B1487" s="20" t="str">
        <f t="shared" si="739"/>
        <v>Industrial/Computational Mathematics</v>
      </c>
      <c r="C1487" s="20" t="str">
        <f t="shared" si="739"/>
        <v>Full-time, FT</v>
      </c>
      <c r="D1487" s="18" t="s">
        <v>18</v>
      </c>
      <c r="E1487" s="4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6">
        <v>0</v>
      </c>
      <c r="W1487" s="10"/>
    </row>
    <row r="1488" spans="1:23" ht="15" x14ac:dyDescent="0.3">
      <c r="A1488" s="20" t="str">
        <f t="shared" ref="A1488:B1488" si="740">A1487</f>
        <v>Masters</v>
      </c>
      <c r="B1488" s="20" t="str">
        <f t="shared" si="740"/>
        <v>Industrial/Computational Mathematics</v>
      </c>
      <c r="C1488" s="20" t="s">
        <v>19</v>
      </c>
      <c r="D1488" s="18" t="s">
        <v>15</v>
      </c>
      <c r="E1488" s="4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6">
        <v>0</v>
      </c>
      <c r="W1488" s="10"/>
    </row>
    <row r="1489" spans="1:23" ht="15" x14ac:dyDescent="0.3">
      <c r="A1489" s="20" t="str">
        <f t="shared" ref="A1489:C1491" si="741">A1488</f>
        <v>Masters</v>
      </c>
      <c r="B1489" s="20" t="str">
        <f t="shared" si="741"/>
        <v>Industrial/Computational Mathematics</v>
      </c>
      <c r="C1489" s="20" t="str">
        <f t="shared" si="741"/>
        <v>Part-time, PT</v>
      </c>
      <c r="D1489" s="18" t="s">
        <v>16</v>
      </c>
      <c r="E1489" s="4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6">
        <v>0</v>
      </c>
      <c r="W1489" s="10"/>
    </row>
    <row r="1490" spans="1:23" ht="15" x14ac:dyDescent="0.3">
      <c r="A1490" s="20" t="str">
        <f t="shared" si="741"/>
        <v>Masters</v>
      </c>
      <c r="B1490" s="20" t="str">
        <f t="shared" si="741"/>
        <v>Industrial/Computational Mathematics</v>
      </c>
      <c r="C1490" s="20" t="str">
        <f t="shared" si="741"/>
        <v>Part-time, PT</v>
      </c>
      <c r="D1490" s="18" t="s">
        <v>17</v>
      </c>
      <c r="E1490" s="4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6">
        <v>0</v>
      </c>
      <c r="W1490" s="10"/>
    </row>
    <row r="1491" spans="1:23" ht="15" x14ac:dyDescent="0.3">
      <c r="A1491" s="20" t="str">
        <f t="shared" si="741"/>
        <v>Masters</v>
      </c>
      <c r="B1491" s="20" t="str">
        <f t="shared" si="741"/>
        <v>Industrial/Computational Mathematics</v>
      </c>
      <c r="C1491" s="20" t="str">
        <f t="shared" si="741"/>
        <v>Part-time, PT</v>
      </c>
      <c r="D1491" s="18" t="s">
        <v>18</v>
      </c>
      <c r="E1491" s="4">
        <v>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6">
        <v>0</v>
      </c>
      <c r="W1491" s="10"/>
    </row>
    <row r="1492" spans="1:23" ht="15" x14ac:dyDescent="0.3">
      <c r="A1492" s="20" t="str">
        <f t="shared" ref="A1492" si="742">A1491</f>
        <v>Masters</v>
      </c>
      <c r="B1492" s="20" t="s">
        <v>101</v>
      </c>
      <c r="C1492" s="20" t="s">
        <v>14</v>
      </c>
      <c r="D1492" s="18" t="s">
        <v>15</v>
      </c>
      <c r="E1492" s="4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6">
        <v>0</v>
      </c>
      <c r="W1492" s="10"/>
    </row>
    <row r="1493" spans="1:23" ht="15" x14ac:dyDescent="0.3">
      <c r="A1493" s="20" t="str">
        <f t="shared" ref="A1493:C1495" si="743">A1492</f>
        <v>Masters</v>
      </c>
      <c r="B1493" s="20" t="str">
        <f t="shared" si="743"/>
        <v>Physics</v>
      </c>
      <c r="C1493" s="20" t="str">
        <f t="shared" si="743"/>
        <v>Full-time, FT</v>
      </c>
      <c r="D1493" s="18" t="s">
        <v>16</v>
      </c>
      <c r="E1493" s="4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6">
        <v>0</v>
      </c>
      <c r="W1493" s="10"/>
    </row>
    <row r="1494" spans="1:23" ht="15" x14ac:dyDescent="0.3">
      <c r="A1494" s="20" t="str">
        <f t="shared" si="743"/>
        <v>Masters</v>
      </c>
      <c r="B1494" s="20" t="str">
        <f t="shared" si="743"/>
        <v>Physics</v>
      </c>
      <c r="C1494" s="20" t="str">
        <f t="shared" si="743"/>
        <v>Full-time, FT</v>
      </c>
      <c r="D1494" s="18" t="s">
        <v>17</v>
      </c>
      <c r="E1494" s="4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6">
        <v>0</v>
      </c>
      <c r="W1494" s="10"/>
    </row>
    <row r="1495" spans="1:23" ht="15" x14ac:dyDescent="0.3">
      <c r="A1495" s="20" t="str">
        <f t="shared" si="743"/>
        <v>Masters</v>
      </c>
      <c r="B1495" s="20" t="str">
        <f t="shared" si="743"/>
        <v>Physics</v>
      </c>
      <c r="C1495" s="20" t="str">
        <f t="shared" si="743"/>
        <v>Full-time, FT</v>
      </c>
      <c r="D1495" s="18" t="s">
        <v>18</v>
      </c>
      <c r="E1495" s="4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6">
        <v>0</v>
      </c>
      <c r="W1495" s="10"/>
    </row>
    <row r="1496" spans="1:23" ht="15" x14ac:dyDescent="0.3">
      <c r="A1496" s="20" t="str">
        <f t="shared" ref="A1496:B1496" si="744">A1495</f>
        <v>Masters</v>
      </c>
      <c r="B1496" s="20" t="str">
        <f t="shared" si="744"/>
        <v>Physics</v>
      </c>
      <c r="C1496" s="20" t="s">
        <v>19</v>
      </c>
      <c r="D1496" s="18" t="s">
        <v>15</v>
      </c>
      <c r="E1496" s="4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6">
        <v>0</v>
      </c>
      <c r="W1496" s="10"/>
    </row>
    <row r="1497" spans="1:23" ht="15" x14ac:dyDescent="0.3">
      <c r="A1497" s="20" t="str">
        <f t="shared" ref="A1497:C1499" si="745">A1496</f>
        <v>Masters</v>
      </c>
      <c r="B1497" s="20" t="str">
        <f t="shared" si="745"/>
        <v>Physics</v>
      </c>
      <c r="C1497" s="20" t="str">
        <f t="shared" si="745"/>
        <v>Part-time, PT</v>
      </c>
      <c r="D1497" s="18" t="s">
        <v>16</v>
      </c>
      <c r="E1497" s="4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6">
        <v>0</v>
      </c>
      <c r="W1497" s="10"/>
    </row>
    <row r="1498" spans="1:23" ht="15" x14ac:dyDescent="0.3">
      <c r="A1498" s="20" t="str">
        <f t="shared" si="745"/>
        <v>Masters</v>
      </c>
      <c r="B1498" s="20" t="str">
        <f t="shared" si="745"/>
        <v>Physics</v>
      </c>
      <c r="C1498" s="20" t="str">
        <f t="shared" si="745"/>
        <v>Part-time, PT</v>
      </c>
      <c r="D1498" s="18" t="s">
        <v>17</v>
      </c>
      <c r="E1498" s="4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6">
        <v>0</v>
      </c>
      <c r="W1498" s="10"/>
    </row>
    <row r="1499" spans="1:23" ht="15" x14ac:dyDescent="0.3">
      <c r="A1499" s="20" t="str">
        <f t="shared" si="745"/>
        <v>Masters</v>
      </c>
      <c r="B1499" s="20" t="str">
        <f t="shared" si="745"/>
        <v>Physics</v>
      </c>
      <c r="C1499" s="20" t="str">
        <f t="shared" si="745"/>
        <v>Part-time, PT</v>
      </c>
      <c r="D1499" s="18" t="s">
        <v>18</v>
      </c>
      <c r="E1499" s="4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6">
        <v>0</v>
      </c>
      <c r="W1499" s="10"/>
    </row>
    <row r="1500" spans="1:23" ht="15" x14ac:dyDescent="0.3">
      <c r="A1500" s="20" t="str">
        <f t="shared" ref="A1500" si="746">A1499</f>
        <v>Masters</v>
      </c>
      <c r="B1500" s="20" t="s">
        <v>102</v>
      </c>
      <c r="C1500" s="20" t="s">
        <v>14</v>
      </c>
      <c r="D1500" s="18" t="s">
        <v>15</v>
      </c>
      <c r="E1500" s="4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6">
        <v>0</v>
      </c>
      <c r="W1500" s="10"/>
    </row>
    <row r="1501" spans="1:23" ht="15" x14ac:dyDescent="0.3">
      <c r="A1501" s="20" t="str">
        <f t="shared" ref="A1501:C1503" si="747">A1500</f>
        <v>Masters</v>
      </c>
      <c r="B1501" s="20" t="str">
        <f t="shared" si="747"/>
        <v>Engineering Physics</v>
      </c>
      <c r="C1501" s="20" t="str">
        <f t="shared" si="747"/>
        <v>Full-time, FT</v>
      </c>
      <c r="D1501" s="18" t="s">
        <v>16</v>
      </c>
      <c r="E1501" s="4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6">
        <v>0</v>
      </c>
      <c r="W1501" s="10"/>
    </row>
    <row r="1502" spans="1:23" ht="15" x14ac:dyDescent="0.3">
      <c r="A1502" s="20" t="str">
        <f t="shared" si="747"/>
        <v>Masters</v>
      </c>
      <c r="B1502" s="20" t="str">
        <f t="shared" si="747"/>
        <v>Engineering Physics</v>
      </c>
      <c r="C1502" s="20" t="str">
        <f t="shared" si="747"/>
        <v>Full-time, FT</v>
      </c>
      <c r="D1502" s="18" t="s">
        <v>17</v>
      </c>
      <c r="E1502" s="4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6">
        <v>0</v>
      </c>
      <c r="W1502" s="10"/>
    </row>
    <row r="1503" spans="1:23" ht="15" x14ac:dyDescent="0.3">
      <c r="A1503" s="20" t="str">
        <f t="shared" si="747"/>
        <v>Masters</v>
      </c>
      <c r="B1503" s="20" t="str">
        <f t="shared" si="747"/>
        <v>Engineering Physics</v>
      </c>
      <c r="C1503" s="20" t="str">
        <f t="shared" si="747"/>
        <v>Full-time, FT</v>
      </c>
      <c r="D1503" s="18" t="s">
        <v>18</v>
      </c>
      <c r="E1503" s="4">
        <v>0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6">
        <v>0</v>
      </c>
      <c r="W1503" s="10"/>
    </row>
    <row r="1504" spans="1:23" ht="15" x14ac:dyDescent="0.3">
      <c r="A1504" s="20" t="str">
        <f t="shared" ref="A1504:B1504" si="748">A1503</f>
        <v>Masters</v>
      </c>
      <c r="B1504" s="20" t="str">
        <f t="shared" si="748"/>
        <v>Engineering Physics</v>
      </c>
      <c r="C1504" s="20" t="s">
        <v>19</v>
      </c>
      <c r="D1504" s="18" t="s">
        <v>15</v>
      </c>
      <c r="E1504" s="4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6">
        <v>0</v>
      </c>
      <c r="W1504" s="10"/>
    </row>
    <row r="1505" spans="1:23" ht="15" x14ac:dyDescent="0.3">
      <c r="A1505" s="20" t="str">
        <f t="shared" ref="A1505:C1507" si="749">A1504</f>
        <v>Masters</v>
      </c>
      <c r="B1505" s="20" t="str">
        <f t="shared" si="749"/>
        <v>Engineering Physics</v>
      </c>
      <c r="C1505" s="20" t="str">
        <f t="shared" si="749"/>
        <v>Part-time, PT</v>
      </c>
      <c r="D1505" s="18" t="s">
        <v>16</v>
      </c>
      <c r="E1505" s="4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6">
        <v>0</v>
      </c>
      <c r="W1505" s="10"/>
    </row>
    <row r="1506" spans="1:23" ht="15" x14ac:dyDescent="0.3">
      <c r="A1506" s="20" t="str">
        <f t="shared" si="749"/>
        <v>Masters</v>
      </c>
      <c r="B1506" s="20" t="str">
        <f t="shared" si="749"/>
        <v>Engineering Physics</v>
      </c>
      <c r="C1506" s="20" t="str">
        <f t="shared" si="749"/>
        <v>Part-time, PT</v>
      </c>
      <c r="D1506" s="18" t="s">
        <v>17</v>
      </c>
      <c r="E1506" s="4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6">
        <v>0</v>
      </c>
      <c r="W1506" s="10"/>
    </row>
    <row r="1507" spans="1:23" ht="15" x14ac:dyDescent="0.3">
      <c r="A1507" s="20" t="str">
        <f t="shared" si="749"/>
        <v>Masters</v>
      </c>
      <c r="B1507" s="20" t="str">
        <f t="shared" si="749"/>
        <v>Engineering Physics</v>
      </c>
      <c r="C1507" s="20" t="str">
        <f t="shared" si="749"/>
        <v>Part-time, PT</v>
      </c>
      <c r="D1507" s="18" t="s">
        <v>18</v>
      </c>
      <c r="E1507" s="4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6">
        <v>0</v>
      </c>
      <c r="W1507" s="10"/>
    </row>
    <row r="1508" spans="1:23" ht="15" x14ac:dyDescent="0.3">
      <c r="A1508" s="20" t="str">
        <f t="shared" ref="A1508" si="750">A1507</f>
        <v>Masters</v>
      </c>
      <c r="B1508" s="20" t="s">
        <v>103</v>
      </c>
      <c r="C1508" s="20" t="s">
        <v>14</v>
      </c>
      <c r="D1508" s="18" t="s">
        <v>15</v>
      </c>
      <c r="E1508" s="4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6">
        <v>0</v>
      </c>
      <c r="W1508" s="10"/>
    </row>
    <row r="1509" spans="1:23" ht="15" x14ac:dyDescent="0.3">
      <c r="A1509" s="20" t="str">
        <f t="shared" ref="A1509:C1511" si="751">A1508</f>
        <v>Masters</v>
      </c>
      <c r="B1509" s="20" t="str">
        <f t="shared" si="751"/>
        <v>Chemistry</v>
      </c>
      <c r="C1509" s="20" t="str">
        <f t="shared" si="751"/>
        <v>Full-time, FT</v>
      </c>
      <c r="D1509" s="18" t="s">
        <v>16</v>
      </c>
      <c r="E1509" s="4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6">
        <v>0</v>
      </c>
      <c r="W1509" s="10"/>
    </row>
    <row r="1510" spans="1:23" ht="15" x14ac:dyDescent="0.3">
      <c r="A1510" s="20" t="str">
        <f t="shared" si="751"/>
        <v>Masters</v>
      </c>
      <c r="B1510" s="20" t="str">
        <f t="shared" si="751"/>
        <v>Chemistry</v>
      </c>
      <c r="C1510" s="20" t="str">
        <f t="shared" si="751"/>
        <v>Full-time, FT</v>
      </c>
      <c r="D1510" s="18" t="s">
        <v>17</v>
      </c>
      <c r="E1510" s="4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6">
        <v>0</v>
      </c>
      <c r="W1510" s="10"/>
    </row>
    <row r="1511" spans="1:23" ht="15" x14ac:dyDescent="0.3">
      <c r="A1511" s="20" t="str">
        <f t="shared" si="751"/>
        <v>Masters</v>
      </c>
      <c r="B1511" s="20" t="str">
        <f t="shared" si="751"/>
        <v>Chemistry</v>
      </c>
      <c r="C1511" s="20" t="str">
        <f t="shared" si="751"/>
        <v>Full-time, FT</v>
      </c>
      <c r="D1511" s="18" t="s">
        <v>18</v>
      </c>
      <c r="E1511" s="4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6">
        <v>0</v>
      </c>
      <c r="W1511" s="10"/>
    </row>
    <row r="1512" spans="1:23" ht="15" x14ac:dyDescent="0.3">
      <c r="A1512" s="20" t="str">
        <f t="shared" ref="A1512:B1512" si="752">A1511</f>
        <v>Masters</v>
      </c>
      <c r="B1512" s="20" t="str">
        <f t="shared" si="752"/>
        <v>Chemistry</v>
      </c>
      <c r="C1512" s="20" t="s">
        <v>19</v>
      </c>
      <c r="D1512" s="18" t="s">
        <v>15</v>
      </c>
      <c r="E1512" s="4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6">
        <v>0</v>
      </c>
      <c r="W1512" s="10"/>
    </row>
    <row r="1513" spans="1:23" ht="15" x14ac:dyDescent="0.3">
      <c r="A1513" s="20" t="str">
        <f t="shared" ref="A1513:C1515" si="753">A1512</f>
        <v>Masters</v>
      </c>
      <c r="B1513" s="20" t="str">
        <f t="shared" si="753"/>
        <v>Chemistry</v>
      </c>
      <c r="C1513" s="20" t="str">
        <f t="shared" si="753"/>
        <v>Part-time, PT</v>
      </c>
      <c r="D1513" s="18" t="s">
        <v>16</v>
      </c>
      <c r="E1513" s="4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6">
        <v>0</v>
      </c>
      <c r="W1513" s="10"/>
    </row>
    <row r="1514" spans="1:23" ht="15" x14ac:dyDescent="0.3">
      <c r="A1514" s="20" t="str">
        <f t="shared" si="753"/>
        <v>Masters</v>
      </c>
      <c r="B1514" s="20" t="str">
        <f t="shared" si="753"/>
        <v>Chemistry</v>
      </c>
      <c r="C1514" s="20" t="str">
        <f t="shared" si="753"/>
        <v>Part-time, PT</v>
      </c>
      <c r="D1514" s="18" t="s">
        <v>17</v>
      </c>
      <c r="E1514" s="4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6">
        <v>0</v>
      </c>
      <c r="W1514" s="10"/>
    </row>
    <row r="1515" spans="1:23" ht="15" x14ac:dyDescent="0.3">
      <c r="A1515" s="20" t="str">
        <f t="shared" si="753"/>
        <v>Masters</v>
      </c>
      <c r="B1515" s="20" t="str">
        <f t="shared" si="753"/>
        <v>Chemistry</v>
      </c>
      <c r="C1515" s="20" t="str">
        <f t="shared" si="753"/>
        <v>Part-time, PT</v>
      </c>
      <c r="D1515" s="18" t="s">
        <v>18</v>
      </c>
      <c r="E1515" s="4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6">
        <v>0</v>
      </c>
      <c r="W1515" s="10"/>
    </row>
    <row r="1516" spans="1:23" ht="15" x14ac:dyDescent="0.3">
      <c r="A1516" s="20" t="str">
        <f t="shared" ref="A1516" si="754">A1515</f>
        <v>Masters</v>
      </c>
      <c r="B1516" s="20" t="s">
        <v>104</v>
      </c>
      <c r="C1516" s="20" t="s">
        <v>14</v>
      </c>
      <c r="D1516" s="18" t="s">
        <v>15</v>
      </c>
      <c r="E1516" s="4">
        <v>1</v>
      </c>
      <c r="F1516" s="5">
        <v>1</v>
      </c>
      <c r="G1516" s="5">
        <v>0</v>
      </c>
      <c r="H1516" s="5">
        <v>0</v>
      </c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6">
        <v>0</v>
      </c>
      <c r="W1516" s="10"/>
    </row>
    <row r="1517" spans="1:23" ht="15" x14ac:dyDescent="0.3">
      <c r="A1517" s="20" t="str">
        <f t="shared" ref="A1517:C1519" si="755">A1516</f>
        <v>Masters</v>
      </c>
      <c r="B1517" s="20" t="str">
        <f t="shared" si="755"/>
        <v>Interdisciplinary Sciences</v>
      </c>
      <c r="C1517" s="20" t="str">
        <f t="shared" si="755"/>
        <v>Full-time, FT</v>
      </c>
      <c r="D1517" s="18" t="s">
        <v>16</v>
      </c>
      <c r="E1517" s="4">
        <v>0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6">
        <v>0</v>
      </c>
      <c r="W1517" s="10"/>
    </row>
    <row r="1518" spans="1:23" ht="15" x14ac:dyDescent="0.3">
      <c r="A1518" s="20" t="str">
        <f t="shared" si="755"/>
        <v>Masters</v>
      </c>
      <c r="B1518" s="20" t="str">
        <f t="shared" si="755"/>
        <v>Interdisciplinary Sciences</v>
      </c>
      <c r="C1518" s="20" t="str">
        <f t="shared" si="755"/>
        <v>Full-time, FT</v>
      </c>
      <c r="D1518" s="18" t="s">
        <v>17</v>
      </c>
      <c r="E1518" s="4">
        <v>0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6">
        <v>0</v>
      </c>
      <c r="W1518" s="10"/>
    </row>
    <row r="1519" spans="1:23" ht="15" x14ac:dyDescent="0.3">
      <c r="A1519" s="20" t="str">
        <f t="shared" si="755"/>
        <v>Masters</v>
      </c>
      <c r="B1519" s="20" t="str">
        <f t="shared" si="755"/>
        <v>Interdisciplinary Sciences</v>
      </c>
      <c r="C1519" s="20" t="str">
        <f t="shared" si="755"/>
        <v>Full-time, FT</v>
      </c>
      <c r="D1519" s="18" t="s">
        <v>18</v>
      </c>
      <c r="E1519" s="4">
        <v>0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6">
        <v>0</v>
      </c>
      <c r="W1519" s="10"/>
    </row>
    <row r="1520" spans="1:23" ht="15" x14ac:dyDescent="0.3">
      <c r="A1520" s="20" t="str">
        <f t="shared" ref="A1520:B1520" si="756">A1519</f>
        <v>Masters</v>
      </c>
      <c r="B1520" s="20" t="str">
        <f t="shared" si="756"/>
        <v>Interdisciplinary Sciences</v>
      </c>
      <c r="C1520" s="20" t="s">
        <v>19</v>
      </c>
      <c r="D1520" s="18" t="s">
        <v>15</v>
      </c>
      <c r="E1520" s="4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6">
        <v>0</v>
      </c>
      <c r="W1520" s="10"/>
    </row>
    <row r="1521" spans="1:23" ht="15" x14ac:dyDescent="0.3">
      <c r="A1521" s="20" t="str">
        <f t="shared" ref="A1521:C1523" si="757">A1520</f>
        <v>Masters</v>
      </c>
      <c r="B1521" s="20" t="str">
        <f t="shared" si="757"/>
        <v>Interdisciplinary Sciences</v>
      </c>
      <c r="C1521" s="20" t="str">
        <f t="shared" si="757"/>
        <v>Part-time, PT</v>
      </c>
      <c r="D1521" s="18" t="s">
        <v>16</v>
      </c>
      <c r="E1521" s="4">
        <v>0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6">
        <v>0</v>
      </c>
      <c r="W1521" s="10"/>
    </row>
    <row r="1522" spans="1:23" ht="15" x14ac:dyDescent="0.3">
      <c r="A1522" s="20" t="str">
        <f t="shared" si="757"/>
        <v>Masters</v>
      </c>
      <c r="B1522" s="20" t="str">
        <f t="shared" si="757"/>
        <v>Interdisciplinary Sciences</v>
      </c>
      <c r="C1522" s="20" t="str">
        <f t="shared" si="757"/>
        <v>Part-time, PT</v>
      </c>
      <c r="D1522" s="18" t="s">
        <v>17</v>
      </c>
      <c r="E1522" s="4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6">
        <v>0</v>
      </c>
      <c r="W1522" s="10"/>
    </row>
    <row r="1523" spans="1:23" ht="15" x14ac:dyDescent="0.3">
      <c r="A1523" s="20" t="str">
        <f t="shared" si="757"/>
        <v>Masters</v>
      </c>
      <c r="B1523" s="20" t="str">
        <f t="shared" si="757"/>
        <v>Interdisciplinary Sciences</v>
      </c>
      <c r="C1523" s="20" t="str">
        <f t="shared" si="757"/>
        <v>Part-time, PT</v>
      </c>
      <c r="D1523" s="18" t="s">
        <v>18</v>
      </c>
      <c r="E1523" s="4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6">
        <v>0</v>
      </c>
      <c r="W1523" s="10"/>
    </row>
    <row r="1524" spans="1:23" ht="15" x14ac:dyDescent="0.3">
      <c r="A1524" s="20" t="str">
        <f t="shared" ref="A1524" si="758">A1523</f>
        <v>Masters</v>
      </c>
      <c r="B1524" s="20" t="s">
        <v>105</v>
      </c>
      <c r="C1524" s="20" t="s">
        <v>14</v>
      </c>
      <c r="D1524" s="18" t="s">
        <v>15</v>
      </c>
      <c r="E1524" s="4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6">
        <v>0</v>
      </c>
      <c r="W1524" s="10"/>
    </row>
    <row r="1525" spans="1:23" ht="15" x14ac:dyDescent="0.3">
      <c r="A1525" s="20" t="str">
        <f t="shared" ref="A1525:C1527" si="759">A1524</f>
        <v>Masters</v>
      </c>
      <c r="B1525" s="20" t="str">
        <f t="shared" si="759"/>
        <v>Psychology</v>
      </c>
      <c r="C1525" s="20" t="str">
        <f t="shared" si="759"/>
        <v>Full-time, FT</v>
      </c>
      <c r="D1525" s="18" t="s">
        <v>16</v>
      </c>
      <c r="E1525" s="4">
        <v>0</v>
      </c>
      <c r="F1525" s="5">
        <v>0</v>
      </c>
      <c r="G1525" s="5">
        <v>0</v>
      </c>
      <c r="H1525" s="5">
        <v>0</v>
      </c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6">
        <v>0</v>
      </c>
      <c r="W1525" s="10"/>
    </row>
    <row r="1526" spans="1:23" ht="15" x14ac:dyDescent="0.3">
      <c r="A1526" s="20" t="str">
        <f t="shared" si="759"/>
        <v>Masters</v>
      </c>
      <c r="B1526" s="20" t="str">
        <f t="shared" si="759"/>
        <v>Psychology</v>
      </c>
      <c r="C1526" s="20" t="str">
        <f t="shared" si="759"/>
        <v>Full-time, FT</v>
      </c>
      <c r="D1526" s="18" t="s">
        <v>17</v>
      </c>
      <c r="E1526" s="4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6">
        <v>0</v>
      </c>
      <c r="W1526" s="10"/>
    </row>
    <row r="1527" spans="1:23" ht="15" x14ac:dyDescent="0.3">
      <c r="A1527" s="20" t="str">
        <f t="shared" si="759"/>
        <v>Masters</v>
      </c>
      <c r="B1527" s="20" t="str">
        <f t="shared" si="759"/>
        <v>Psychology</v>
      </c>
      <c r="C1527" s="20" t="str">
        <f t="shared" si="759"/>
        <v>Full-time, FT</v>
      </c>
      <c r="D1527" s="18" t="s">
        <v>18</v>
      </c>
      <c r="E1527" s="4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6">
        <v>0</v>
      </c>
      <c r="W1527" s="10"/>
    </row>
    <row r="1528" spans="1:23" ht="15" x14ac:dyDescent="0.3">
      <c r="A1528" s="20" t="str">
        <f t="shared" ref="A1528:B1528" si="760">A1527</f>
        <v>Masters</v>
      </c>
      <c r="B1528" s="20" t="str">
        <f t="shared" si="760"/>
        <v>Psychology</v>
      </c>
      <c r="C1528" s="20" t="s">
        <v>19</v>
      </c>
      <c r="D1528" s="18" t="s">
        <v>15</v>
      </c>
      <c r="E1528" s="4">
        <v>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6">
        <v>0</v>
      </c>
      <c r="W1528" s="10"/>
    </row>
    <row r="1529" spans="1:23" ht="15" x14ac:dyDescent="0.3">
      <c r="A1529" s="20" t="str">
        <f t="shared" ref="A1529:C1531" si="761">A1528</f>
        <v>Masters</v>
      </c>
      <c r="B1529" s="20" t="str">
        <f t="shared" si="761"/>
        <v>Psychology</v>
      </c>
      <c r="C1529" s="20" t="str">
        <f t="shared" si="761"/>
        <v>Part-time, PT</v>
      </c>
      <c r="D1529" s="18" t="s">
        <v>16</v>
      </c>
      <c r="E1529" s="4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6">
        <v>0</v>
      </c>
      <c r="W1529" s="10"/>
    </row>
    <row r="1530" spans="1:23" ht="15" x14ac:dyDescent="0.3">
      <c r="A1530" s="20" t="str">
        <f t="shared" si="761"/>
        <v>Masters</v>
      </c>
      <c r="B1530" s="20" t="str">
        <f t="shared" si="761"/>
        <v>Psychology</v>
      </c>
      <c r="C1530" s="20" t="str">
        <f t="shared" si="761"/>
        <v>Part-time, PT</v>
      </c>
      <c r="D1530" s="18" t="s">
        <v>17</v>
      </c>
      <c r="E1530" s="4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6">
        <v>0</v>
      </c>
      <c r="W1530" s="10"/>
    </row>
    <row r="1531" spans="1:23" ht="15" x14ac:dyDescent="0.3">
      <c r="A1531" s="20" t="str">
        <f t="shared" si="761"/>
        <v>Masters</v>
      </c>
      <c r="B1531" s="20" t="str">
        <f t="shared" si="761"/>
        <v>Psychology</v>
      </c>
      <c r="C1531" s="20" t="str">
        <f t="shared" si="761"/>
        <v>Part-time, PT</v>
      </c>
      <c r="D1531" s="18" t="s">
        <v>18</v>
      </c>
      <c r="E1531" s="4">
        <v>0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6">
        <v>0</v>
      </c>
      <c r="W1531" s="10"/>
    </row>
    <row r="1532" spans="1:23" ht="15" x14ac:dyDescent="0.3">
      <c r="A1532" s="20" t="str">
        <f t="shared" ref="A1532" si="762">A1531</f>
        <v>Masters</v>
      </c>
      <c r="B1532" s="20" t="s">
        <v>106</v>
      </c>
      <c r="C1532" s="20" t="s">
        <v>14</v>
      </c>
      <c r="D1532" s="18" t="s">
        <v>15</v>
      </c>
      <c r="E1532" s="4">
        <v>0</v>
      </c>
      <c r="F1532" s="5">
        <v>1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1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6">
        <v>0</v>
      </c>
      <c r="W1532" s="10"/>
    </row>
    <row r="1533" spans="1:23" ht="15" x14ac:dyDescent="0.3">
      <c r="A1533" s="20" t="str">
        <f t="shared" ref="A1533:C1535" si="763">A1532</f>
        <v>Masters</v>
      </c>
      <c r="B1533" s="20" t="str">
        <f t="shared" si="763"/>
        <v>Psychometrics</v>
      </c>
      <c r="C1533" s="20" t="str">
        <f t="shared" si="763"/>
        <v>Full-time, FT</v>
      </c>
      <c r="D1533" s="18" t="s">
        <v>16</v>
      </c>
      <c r="E1533" s="4">
        <v>0</v>
      </c>
      <c r="F1533" s="5">
        <v>1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6">
        <v>0</v>
      </c>
      <c r="W1533" s="10"/>
    </row>
    <row r="1534" spans="1:23" ht="15" x14ac:dyDescent="0.3">
      <c r="A1534" s="20" t="str">
        <f t="shared" si="763"/>
        <v>Masters</v>
      </c>
      <c r="B1534" s="20" t="str">
        <f t="shared" si="763"/>
        <v>Psychometrics</v>
      </c>
      <c r="C1534" s="20" t="str">
        <f t="shared" si="763"/>
        <v>Full-time, FT</v>
      </c>
      <c r="D1534" s="18" t="s">
        <v>17</v>
      </c>
      <c r="E1534" s="4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0</v>
      </c>
      <c r="U1534" s="5">
        <v>0</v>
      </c>
      <c r="V1534" s="6">
        <v>0</v>
      </c>
      <c r="W1534" s="10"/>
    </row>
    <row r="1535" spans="1:23" ht="15" x14ac:dyDescent="0.3">
      <c r="A1535" s="20" t="str">
        <f t="shared" si="763"/>
        <v>Masters</v>
      </c>
      <c r="B1535" s="20" t="str">
        <f t="shared" si="763"/>
        <v>Psychometrics</v>
      </c>
      <c r="C1535" s="20" t="str">
        <f t="shared" si="763"/>
        <v>Full-time, FT</v>
      </c>
      <c r="D1535" s="18" t="s">
        <v>18</v>
      </c>
      <c r="E1535" s="4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6">
        <v>0</v>
      </c>
      <c r="W1535" s="10"/>
    </row>
    <row r="1536" spans="1:23" ht="15" x14ac:dyDescent="0.3">
      <c r="A1536" s="20" t="str">
        <f t="shared" ref="A1536:B1536" si="764">A1535</f>
        <v>Masters</v>
      </c>
      <c r="B1536" s="20" t="str">
        <f t="shared" si="764"/>
        <v>Psychometrics</v>
      </c>
      <c r="C1536" s="20" t="s">
        <v>19</v>
      </c>
      <c r="D1536" s="18" t="s">
        <v>15</v>
      </c>
      <c r="E1536" s="4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6">
        <v>0</v>
      </c>
      <c r="W1536" s="10"/>
    </row>
    <row r="1537" spans="1:23" ht="15" x14ac:dyDescent="0.3">
      <c r="A1537" s="20" t="str">
        <f t="shared" ref="A1537:C1539" si="765">A1536</f>
        <v>Masters</v>
      </c>
      <c r="B1537" s="20" t="str">
        <f t="shared" si="765"/>
        <v>Psychometrics</v>
      </c>
      <c r="C1537" s="20" t="str">
        <f t="shared" si="765"/>
        <v>Part-time, PT</v>
      </c>
      <c r="D1537" s="18" t="s">
        <v>16</v>
      </c>
      <c r="E1537" s="4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6">
        <v>0</v>
      </c>
      <c r="W1537" s="10"/>
    </row>
    <row r="1538" spans="1:23" ht="15" x14ac:dyDescent="0.3">
      <c r="A1538" s="20" t="str">
        <f t="shared" si="765"/>
        <v>Masters</v>
      </c>
      <c r="B1538" s="20" t="str">
        <f t="shared" si="765"/>
        <v>Psychometrics</v>
      </c>
      <c r="C1538" s="20" t="str">
        <f t="shared" si="765"/>
        <v>Part-time, PT</v>
      </c>
      <c r="D1538" s="18" t="s">
        <v>17</v>
      </c>
      <c r="E1538" s="4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6">
        <v>0</v>
      </c>
      <c r="W1538" s="10"/>
    </row>
    <row r="1539" spans="1:23" ht="15" x14ac:dyDescent="0.3">
      <c r="A1539" s="20" t="str">
        <f t="shared" si="765"/>
        <v>Masters</v>
      </c>
      <c r="B1539" s="20" t="str">
        <f t="shared" si="765"/>
        <v>Psychometrics</v>
      </c>
      <c r="C1539" s="20" t="str">
        <f t="shared" si="765"/>
        <v>Part-time, PT</v>
      </c>
      <c r="D1539" s="18" t="s">
        <v>18</v>
      </c>
      <c r="E1539" s="4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6">
        <v>0</v>
      </c>
      <c r="W1539" s="10"/>
    </row>
    <row r="1540" spans="1:23" ht="15" x14ac:dyDescent="0.3">
      <c r="A1540" s="20" t="str">
        <f t="shared" ref="A1540" si="766">A1539</f>
        <v>Masters</v>
      </c>
      <c r="B1540" s="20" t="s">
        <v>107</v>
      </c>
      <c r="C1540" s="20" t="s">
        <v>14</v>
      </c>
      <c r="D1540" s="18" t="s">
        <v>15</v>
      </c>
      <c r="E1540" s="4">
        <v>11</v>
      </c>
      <c r="F1540" s="5">
        <v>71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2</v>
      </c>
      <c r="N1540" s="5">
        <v>1</v>
      </c>
      <c r="O1540" s="5">
        <v>1</v>
      </c>
      <c r="P1540" s="5">
        <v>4</v>
      </c>
      <c r="Q1540" s="5">
        <v>2</v>
      </c>
      <c r="R1540" s="5">
        <v>3</v>
      </c>
      <c r="S1540" s="5">
        <v>1</v>
      </c>
      <c r="T1540" s="5">
        <v>0</v>
      </c>
      <c r="U1540" s="5">
        <v>0</v>
      </c>
      <c r="V1540" s="6">
        <v>0</v>
      </c>
      <c r="W1540" s="10"/>
    </row>
    <row r="1541" spans="1:23" ht="15" x14ac:dyDescent="0.3">
      <c r="A1541" s="20" t="str">
        <f t="shared" ref="A1541:C1543" si="767">A1540</f>
        <v>Masters</v>
      </c>
      <c r="B1541" s="20" t="str">
        <f t="shared" si="767"/>
        <v>Social Work</v>
      </c>
      <c r="C1541" s="20" t="str">
        <f t="shared" si="767"/>
        <v>Full-time, FT</v>
      </c>
      <c r="D1541" s="18" t="s">
        <v>16</v>
      </c>
      <c r="E1541" s="4">
        <v>8</v>
      </c>
      <c r="F1541" s="5">
        <v>47</v>
      </c>
      <c r="G1541" s="5">
        <v>0</v>
      </c>
      <c r="H1541" s="5">
        <v>1</v>
      </c>
      <c r="I1541" s="5">
        <v>0</v>
      </c>
      <c r="J1541" s="5">
        <v>1</v>
      </c>
      <c r="K1541" s="5">
        <v>0</v>
      </c>
      <c r="L1541" s="5">
        <v>0</v>
      </c>
      <c r="M1541" s="5">
        <v>1</v>
      </c>
      <c r="N1541" s="5">
        <v>2</v>
      </c>
      <c r="O1541" s="5">
        <v>0</v>
      </c>
      <c r="P1541" s="5">
        <v>2</v>
      </c>
      <c r="Q1541" s="5">
        <v>0</v>
      </c>
      <c r="R1541" s="5">
        <v>0</v>
      </c>
      <c r="S1541" s="5">
        <v>1</v>
      </c>
      <c r="T1541" s="5">
        <v>2</v>
      </c>
      <c r="U1541" s="5">
        <v>0</v>
      </c>
      <c r="V1541" s="6">
        <v>0</v>
      </c>
      <c r="W1541" s="10"/>
    </row>
    <row r="1542" spans="1:23" ht="15" x14ac:dyDescent="0.3">
      <c r="A1542" s="20" t="str">
        <f t="shared" si="767"/>
        <v>Masters</v>
      </c>
      <c r="B1542" s="20" t="str">
        <f t="shared" si="767"/>
        <v>Social Work</v>
      </c>
      <c r="C1542" s="20" t="str">
        <f t="shared" si="767"/>
        <v>Full-time, FT</v>
      </c>
      <c r="D1542" s="18" t="s">
        <v>17</v>
      </c>
      <c r="E1542" s="4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6">
        <v>0</v>
      </c>
      <c r="W1542" s="10"/>
    </row>
    <row r="1543" spans="1:23" ht="15" x14ac:dyDescent="0.3">
      <c r="A1543" s="20" t="str">
        <f t="shared" si="767"/>
        <v>Masters</v>
      </c>
      <c r="B1543" s="20" t="str">
        <f t="shared" si="767"/>
        <v>Social Work</v>
      </c>
      <c r="C1543" s="20" t="str">
        <f t="shared" si="767"/>
        <v>Full-time, FT</v>
      </c>
      <c r="D1543" s="18" t="s">
        <v>18</v>
      </c>
      <c r="E1543" s="4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6">
        <v>0</v>
      </c>
      <c r="W1543" s="10"/>
    </row>
    <row r="1544" spans="1:23" ht="15" x14ac:dyDescent="0.3">
      <c r="A1544" s="20" t="str">
        <f t="shared" ref="A1544:B1544" si="768">A1543</f>
        <v>Masters</v>
      </c>
      <c r="B1544" s="20" t="str">
        <f t="shared" si="768"/>
        <v>Social Work</v>
      </c>
      <c r="C1544" s="20" t="s">
        <v>19</v>
      </c>
      <c r="D1544" s="18" t="s">
        <v>15</v>
      </c>
      <c r="E1544" s="4">
        <v>2</v>
      </c>
      <c r="F1544" s="5">
        <v>19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1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6">
        <v>0</v>
      </c>
      <c r="W1544" s="10"/>
    </row>
    <row r="1545" spans="1:23" ht="15" x14ac:dyDescent="0.3">
      <c r="A1545" s="20" t="str">
        <f t="shared" ref="A1545:C1547" si="769">A1544</f>
        <v>Masters</v>
      </c>
      <c r="B1545" s="20" t="str">
        <f t="shared" si="769"/>
        <v>Social Work</v>
      </c>
      <c r="C1545" s="20" t="str">
        <f t="shared" si="769"/>
        <v>Part-time, PT</v>
      </c>
      <c r="D1545" s="18" t="s">
        <v>16</v>
      </c>
      <c r="E1545" s="4">
        <v>2</v>
      </c>
      <c r="F1545" s="5">
        <v>11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1</v>
      </c>
      <c r="O1545" s="5">
        <v>0</v>
      </c>
      <c r="P1545" s="5">
        <v>0</v>
      </c>
      <c r="Q1545" s="5">
        <v>0</v>
      </c>
      <c r="R1545" s="5">
        <v>1</v>
      </c>
      <c r="S1545" s="5">
        <v>0</v>
      </c>
      <c r="T1545" s="5">
        <v>0</v>
      </c>
      <c r="U1545" s="5">
        <v>0</v>
      </c>
      <c r="V1545" s="6">
        <v>0</v>
      </c>
      <c r="W1545" s="10"/>
    </row>
    <row r="1546" spans="1:23" ht="15" x14ac:dyDescent="0.3">
      <c r="A1546" s="20" t="str">
        <f t="shared" si="769"/>
        <v>Masters</v>
      </c>
      <c r="B1546" s="20" t="str">
        <f t="shared" si="769"/>
        <v>Social Work</v>
      </c>
      <c r="C1546" s="20" t="str">
        <f t="shared" si="769"/>
        <v>Part-time, PT</v>
      </c>
      <c r="D1546" s="18" t="s">
        <v>17</v>
      </c>
      <c r="E1546" s="4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6">
        <v>0</v>
      </c>
      <c r="W1546" s="10"/>
    </row>
    <row r="1547" spans="1:23" ht="15" x14ac:dyDescent="0.3">
      <c r="A1547" s="20" t="str">
        <f t="shared" si="769"/>
        <v>Masters</v>
      </c>
      <c r="B1547" s="20" t="str">
        <f t="shared" si="769"/>
        <v>Social Work</v>
      </c>
      <c r="C1547" s="20" t="str">
        <f t="shared" si="769"/>
        <v>Part-time, PT</v>
      </c>
      <c r="D1547" s="18" t="s">
        <v>18</v>
      </c>
      <c r="E1547" s="4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6">
        <v>0</v>
      </c>
      <c r="W1547" s="10"/>
    </row>
    <row r="1548" spans="1:23" ht="15" x14ac:dyDescent="0.3">
      <c r="A1548" s="20" t="str">
        <f t="shared" ref="A1548" si="770">A1547</f>
        <v>Masters</v>
      </c>
      <c r="B1548" s="20" t="s">
        <v>108</v>
      </c>
      <c r="C1548" s="20" t="s">
        <v>14</v>
      </c>
      <c r="D1548" s="18" t="s">
        <v>15</v>
      </c>
      <c r="E1548" s="4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6">
        <v>0</v>
      </c>
      <c r="W1548" s="10"/>
    </row>
    <row r="1549" spans="1:23" ht="15" x14ac:dyDescent="0.3">
      <c r="A1549" s="20" t="str">
        <f t="shared" ref="A1549:C1551" si="771">A1548</f>
        <v>Masters</v>
      </c>
      <c r="B1549" s="20" t="str">
        <f t="shared" si="771"/>
        <v>Interdisciplinary Global Perspectives and Practices</v>
      </c>
      <c r="C1549" s="20" t="str">
        <f t="shared" si="771"/>
        <v>Full-time, FT</v>
      </c>
      <c r="D1549" s="18" t="s">
        <v>16</v>
      </c>
      <c r="E1549" s="4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6">
        <v>0</v>
      </c>
      <c r="W1549" s="10"/>
    </row>
    <row r="1550" spans="1:23" ht="15" x14ac:dyDescent="0.3">
      <c r="A1550" s="20" t="str">
        <f t="shared" si="771"/>
        <v>Masters</v>
      </c>
      <c r="B1550" s="20" t="str">
        <f t="shared" si="771"/>
        <v>Interdisciplinary Global Perspectives and Practices</v>
      </c>
      <c r="C1550" s="20" t="str">
        <f t="shared" si="771"/>
        <v>Full-time, FT</v>
      </c>
      <c r="D1550" s="18" t="s">
        <v>17</v>
      </c>
      <c r="E1550" s="4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6">
        <v>0</v>
      </c>
      <c r="W1550" s="10"/>
    </row>
    <row r="1551" spans="1:23" ht="15" x14ac:dyDescent="0.3">
      <c r="A1551" s="20" t="str">
        <f t="shared" si="771"/>
        <v>Masters</v>
      </c>
      <c r="B1551" s="20" t="str">
        <f t="shared" si="771"/>
        <v>Interdisciplinary Global Perspectives and Practices</v>
      </c>
      <c r="C1551" s="20" t="str">
        <f t="shared" si="771"/>
        <v>Full-time, FT</v>
      </c>
      <c r="D1551" s="18" t="s">
        <v>18</v>
      </c>
      <c r="E1551" s="4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6">
        <v>0</v>
      </c>
      <c r="W1551" s="10"/>
    </row>
    <row r="1552" spans="1:23" ht="15" x14ac:dyDescent="0.3">
      <c r="A1552" s="20" t="str">
        <f t="shared" ref="A1552:B1552" si="772">A1551</f>
        <v>Masters</v>
      </c>
      <c r="B1552" s="20" t="str">
        <f t="shared" si="772"/>
        <v>Interdisciplinary Global Perspectives and Practices</v>
      </c>
      <c r="C1552" s="20" t="s">
        <v>19</v>
      </c>
      <c r="D1552" s="18" t="s">
        <v>15</v>
      </c>
      <c r="E1552" s="4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6">
        <v>0</v>
      </c>
      <c r="W1552" s="10"/>
    </row>
    <row r="1553" spans="1:23" ht="15" x14ac:dyDescent="0.3">
      <c r="A1553" s="20" t="str">
        <f t="shared" ref="A1553:C1555" si="773">A1552</f>
        <v>Masters</v>
      </c>
      <c r="B1553" s="20" t="str">
        <f t="shared" si="773"/>
        <v>Interdisciplinary Global Perspectives and Practices</v>
      </c>
      <c r="C1553" s="20" t="str">
        <f t="shared" si="773"/>
        <v>Part-time, PT</v>
      </c>
      <c r="D1553" s="18" t="s">
        <v>16</v>
      </c>
      <c r="E1553" s="4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6">
        <v>0</v>
      </c>
      <c r="W1553" s="10"/>
    </row>
    <row r="1554" spans="1:23" ht="15" x14ac:dyDescent="0.3">
      <c r="A1554" s="20" t="str">
        <f t="shared" si="773"/>
        <v>Masters</v>
      </c>
      <c r="B1554" s="20" t="str">
        <f t="shared" si="773"/>
        <v>Interdisciplinary Global Perspectives and Practices</v>
      </c>
      <c r="C1554" s="20" t="str">
        <f t="shared" si="773"/>
        <v>Part-time, PT</v>
      </c>
      <c r="D1554" s="18" t="s">
        <v>17</v>
      </c>
      <c r="E1554" s="4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6">
        <v>0</v>
      </c>
      <c r="W1554" s="10"/>
    </row>
    <row r="1555" spans="1:23" ht="15" x14ac:dyDescent="0.3">
      <c r="A1555" s="20" t="str">
        <f t="shared" si="773"/>
        <v>Masters</v>
      </c>
      <c r="B1555" s="20" t="str">
        <f t="shared" si="773"/>
        <v>Interdisciplinary Global Perspectives and Practices</v>
      </c>
      <c r="C1555" s="20" t="str">
        <f t="shared" si="773"/>
        <v>Part-time, PT</v>
      </c>
      <c r="D1555" s="18" t="s">
        <v>18</v>
      </c>
      <c r="E1555" s="4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6">
        <v>0</v>
      </c>
      <c r="W1555" s="10"/>
    </row>
    <row r="1556" spans="1:23" ht="15" x14ac:dyDescent="0.3">
      <c r="A1556" s="20" t="str">
        <f t="shared" ref="A1556" si="774">A1555</f>
        <v>Masters</v>
      </c>
      <c r="B1556" s="20" t="s">
        <v>109</v>
      </c>
      <c r="C1556" s="20" t="s">
        <v>14</v>
      </c>
      <c r="D1556" s="18" t="s">
        <v>15</v>
      </c>
      <c r="E1556" s="4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6">
        <v>0</v>
      </c>
      <c r="W1556" s="10"/>
    </row>
    <row r="1557" spans="1:23" ht="15" x14ac:dyDescent="0.3">
      <c r="A1557" s="20" t="str">
        <f t="shared" ref="A1557:C1559" si="775">A1556</f>
        <v>Masters</v>
      </c>
      <c r="B1557" s="20" t="str">
        <f t="shared" si="775"/>
        <v>Interdisciplinary Organizational Administration (BS)/Interdisciplinary Organizational Policy, Governance, &amp; Administrat</v>
      </c>
      <c r="C1557" s="20" t="str">
        <f t="shared" si="775"/>
        <v>Full-time, FT</v>
      </c>
      <c r="D1557" s="18" t="s">
        <v>16</v>
      </c>
      <c r="E1557" s="4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6">
        <v>0</v>
      </c>
      <c r="W1557" s="10"/>
    </row>
    <row r="1558" spans="1:23" ht="15" x14ac:dyDescent="0.3">
      <c r="A1558" s="20" t="str">
        <f t="shared" si="775"/>
        <v>Masters</v>
      </c>
      <c r="B1558" s="20" t="str">
        <f t="shared" si="775"/>
        <v>Interdisciplinary Organizational Administration (BS)/Interdisciplinary Organizational Policy, Governance, &amp; Administrat</v>
      </c>
      <c r="C1558" s="20" t="str">
        <f t="shared" si="775"/>
        <v>Full-time, FT</v>
      </c>
      <c r="D1558" s="18" t="s">
        <v>17</v>
      </c>
      <c r="E1558" s="4">
        <v>0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6">
        <v>0</v>
      </c>
      <c r="W1558" s="10"/>
    </row>
    <row r="1559" spans="1:23" ht="15" x14ac:dyDescent="0.3">
      <c r="A1559" s="20" t="str">
        <f t="shared" si="775"/>
        <v>Masters</v>
      </c>
      <c r="B1559" s="20" t="str">
        <f t="shared" si="775"/>
        <v>Interdisciplinary Organizational Administration (BS)/Interdisciplinary Organizational Policy, Governance, &amp; Administrat</v>
      </c>
      <c r="C1559" s="20" t="str">
        <f t="shared" si="775"/>
        <v>Full-time, FT</v>
      </c>
      <c r="D1559" s="18" t="s">
        <v>18</v>
      </c>
      <c r="E1559" s="4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6">
        <v>0</v>
      </c>
      <c r="W1559" s="10"/>
    </row>
    <row r="1560" spans="1:23" ht="15" x14ac:dyDescent="0.3">
      <c r="A1560" s="20" t="str">
        <f t="shared" ref="A1560:B1560" si="776">A1559</f>
        <v>Masters</v>
      </c>
      <c r="B1560" s="20" t="str">
        <f t="shared" si="776"/>
        <v>Interdisciplinary Organizational Administration (BS)/Interdisciplinary Organizational Policy, Governance, &amp; Administrat</v>
      </c>
      <c r="C1560" s="20" t="s">
        <v>19</v>
      </c>
      <c r="D1560" s="18" t="s">
        <v>15</v>
      </c>
      <c r="E1560" s="4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6">
        <v>0</v>
      </c>
      <c r="W1560" s="10"/>
    </row>
    <row r="1561" spans="1:23" ht="15" x14ac:dyDescent="0.3">
      <c r="A1561" s="20" t="str">
        <f t="shared" ref="A1561:C1563" si="777">A1560</f>
        <v>Masters</v>
      </c>
      <c r="B1561" s="20" t="str">
        <f t="shared" si="777"/>
        <v>Interdisciplinary Organizational Administration (BS)/Interdisciplinary Organizational Policy, Governance, &amp; Administrat</v>
      </c>
      <c r="C1561" s="20" t="str">
        <f t="shared" si="777"/>
        <v>Part-time, PT</v>
      </c>
      <c r="D1561" s="18" t="s">
        <v>16</v>
      </c>
      <c r="E1561" s="4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6">
        <v>0</v>
      </c>
      <c r="W1561" s="10"/>
    </row>
    <row r="1562" spans="1:23" ht="15" x14ac:dyDescent="0.3">
      <c r="A1562" s="20" t="str">
        <f t="shared" si="777"/>
        <v>Masters</v>
      </c>
      <c r="B1562" s="20" t="str">
        <f t="shared" si="777"/>
        <v>Interdisciplinary Organizational Administration (BS)/Interdisciplinary Organizational Policy, Governance, &amp; Administrat</v>
      </c>
      <c r="C1562" s="20" t="str">
        <f t="shared" si="777"/>
        <v>Part-time, PT</v>
      </c>
      <c r="D1562" s="18" t="s">
        <v>17</v>
      </c>
      <c r="E1562" s="4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6">
        <v>0</v>
      </c>
      <c r="W1562" s="10"/>
    </row>
    <row r="1563" spans="1:23" ht="15" x14ac:dyDescent="0.3">
      <c r="A1563" s="20" t="str">
        <f t="shared" si="777"/>
        <v>Masters</v>
      </c>
      <c r="B1563" s="20" t="str">
        <f t="shared" si="777"/>
        <v>Interdisciplinary Organizational Administration (BS)/Interdisciplinary Organizational Policy, Governance, &amp; Administrat</v>
      </c>
      <c r="C1563" s="20" t="str">
        <f t="shared" si="777"/>
        <v>Part-time, PT</v>
      </c>
      <c r="D1563" s="18" t="s">
        <v>18</v>
      </c>
      <c r="E1563" s="4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6">
        <v>0</v>
      </c>
      <c r="W1563" s="10"/>
    </row>
    <row r="1564" spans="1:23" ht="15" x14ac:dyDescent="0.3">
      <c r="A1564" s="20" t="str">
        <f t="shared" ref="A1564" si="778">A1563</f>
        <v>Masters</v>
      </c>
      <c r="B1564" s="20" t="s">
        <v>110</v>
      </c>
      <c r="C1564" s="20" t="s">
        <v>14</v>
      </c>
      <c r="D1564" s="18" t="s">
        <v>15</v>
      </c>
      <c r="E1564" s="4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6">
        <v>0</v>
      </c>
      <c r="W1564" s="10"/>
    </row>
    <row r="1565" spans="1:23" ht="15" x14ac:dyDescent="0.3">
      <c r="A1565" s="20" t="str">
        <f t="shared" ref="A1565:C1567" si="779">A1564</f>
        <v>Masters</v>
      </c>
      <c r="B1565" s="20" t="str">
        <f t="shared" si="779"/>
        <v>Economics</v>
      </c>
      <c r="C1565" s="20" t="str">
        <f t="shared" si="779"/>
        <v>Full-time, FT</v>
      </c>
      <c r="D1565" s="18" t="s">
        <v>16</v>
      </c>
      <c r="E1565" s="4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6">
        <v>0</v>
      </c>
      <c r="W1565" s="10"/>
    </row>
    <row r="1566" spans="1:23" ht="15" x14ac:dyDescent="0.3">
      <c r="A1566" s="20" t="str">
        <f t="shared" si="779"/>
        <v>Masters</v>
      </c>
      <c r="B1566" s="20" t="str">
        <f t="shared" si="779"/>
        <v>Economics</v>
      </c>
      <c r="C1566" s="20" t="str">
        <f t="shared" si="779"/>
        <v>Full-time, FT</v>
      </c>
      <c r="D1566" s="18" t="s">
        <v>17</v>
      </c>
      <c r="E1566" s="4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6">
        <v>0</v>
      </c>
      <c r="W1566" s="10"/>
    </row>
    <row r="1567" spans="1:23" ht="15" x14ac:dyDescent="0.3">
      <c r="A1567" s="20" t="str">
        <f t="shared" si="779"/>
        <v>Masters</v>
      </c>
      <c r="B1567" s="20" t="str">
        <f t="shared" si="779"/>
        <v>Economics</v>
      </c>
      <c r="C1567" s="20" t="str">
        <f t="shared" si="779"/>
        <v>Full-time, FT</v>
      </c>
      <c r="D1567" s="18" t="s">
        <v>18</v>
      </c>
      <c r="E1567" s="4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6">
        <v>0</v>
      </c>
      <c r="W1567" s="10"/>
    </row>
    <row r="1568" spans="1:23" ht="15" x14ac:dyDescent="0.3">
      <c r="A1568" s="20" t="str">
        <f t="shared" ref="A1568:B1568" si="780">A1567</f>
        <v>Masters</v>
      </c>
      <c r="B1568" s="20" t="str">
        <f t="shared" si="780"/>
        <v>Economics</v>
      </c>
      <c r="C1568" s="20" t="s">
        <v>19</v>
      </c>
      <c r="D1568" s="18" t="s">
        <v>15</v>
      </c>
      <c r="E1568" s="4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6">
        <v>0</v>
      </c>
      <c r="W1568" s="10"/>
    </row>
    <row r="1569" spans="1:23" ht="15" x14ac:dyDescent="0.3">
      <c r="A1569" s="20" t="str">
        <f t="shared" ref="A1569:C1571" si="781">A1568</f>
        <v>Masters</v>
      </c>
      <c r="B1569" s="20" t="str">
        <f t="shared" si="781"/>
        <v>Economics</v>
      </c>
      <c r="C1569" s="20" t="str">
        <f t="shared" si="781"/>
        <v>Part-time, PT</v>
      </c>
      <c r="D1569" s="18" t="s">
        <v>16</v>
      </c>
      <c r="E1569" s="4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6">
        <v>0</v>
      </c>
      <c r="W1569" s="10"/>
    </row>
    <row r="1570" spans="1:23" ht="15" x14ac:dyDescent="0.3">
      <c r="A1570" s="20" t="str">
        <f t="shared" si="781"/>
        <v>Masters</v>
      </c>
      <c r="B1570" s="20" t="str">
        <f t="shared" si="781"/>
        <v>Economics</v>
      </c>
      <c r="C1570" s="20" t="str">
        <f t="shared" si="781"/>
        <v>Part-time, PT</v>
      </c>
      <c r="D1570" s="18" t="s">
        <v>17</v>
      </c>
      <c r="E1570" s="4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6">
        <v>0</v>
      </c>
      <c r="W1570" s="10"/>
    </row>
    <row r="1571" spans="1:23" ht="15" x14ac:dyDescent="0.3">
      <c r="A1571" s="20" t="str">
        <f t="shared" si="781"/>
        <v>Masters</v>
      </c>
      <c r="B1571" s="20" t="str">
        <f t="shared" si="781"/>
        <v>Economics</v>
      </c>
      <c r="C1571" s="20" t="str">
        <f t="shared" si="781"/>
        <v>Part-time, PT</v>
      </c>
      <c r="D1571" s="18" t="s">
        <v>18</v>
      </c>
      <c r="E1571" s="4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6">
        <v>0</v>
      </c>
      <c r="W1571" s="10"/>
    </row>
    <row r="1572" spans="1:23" ht="15" x14ac:dyDescent="0.3">
      <c r="A1572" s="20" t="str">
        <f t="shared" ref="A1572" si="782">A1571</f>
        <v>Masters</v>
      </c>
      <c r="B1572" s="20" t="s">
        <v>111</v>
      </c>
      <c r="C1572" s="20" t="s">
        <v>14</v>
      </c>
      <c r="D1572" s="18" t="s">
        <v>15</v>
      </c>
      <c r="E1572" s="4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6">
        <v>0</v>
      </c>
      <c r="W1572" s="10"/>
    </row>
    <row r="1573" spans="1:23" ht="15" x14ac:dyDescent="0.3">
      <c r="A1573" s="20" t="str">
        <f t="shared" ref="A1573:C1575" si="783">A1572</f>
        <v>Masters</v>
      </c>
      <c r="B1573" s="20" t="str">
        <f t="shared" si="783"/>
        <v>History</v>
      </c>
      <c r="C1573" s="20" t="str">
        <f t="shared" si="783"/>
        <v>Full-time, FT</v>
      </c>
      <c r="D1573" s="18" t="s">
        <v>16</v>
      </c>
      <c r="E1573" s="4">
        <v>1</v>
      </c>
      <c r="F1573" s="5">
        <v>2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1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6">
        <v>0</v>
      </c>
      <c r="W1573" s="10"/>
    </row>
    <row r="1574" spans="1:23" ht="15" x14ac:dyDescent="0.3">
      <c r="A1574" s="20" t="str">
        <f t="shared" si="783"/>
        <v>Masters</v>
      </c>
      <c r="B1574" s="20" t="str">
        <f t="shared" si="783"/>
        <v>History</v>
      </c>
      <c r="C1574" s="20" t="str">
        <f t="shared" si="783"/>
        <v>Full-time, FT</v>
      </c>
      <c r="D1574" s="18" t="s">
        <v>17</v>
      </c>
      <c r="E1574" s="4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6">
        <v>0</v>
      </c>
      <c r="W1574" s="10"/>
    </row>
    <row r="1575" spans="1:23" ht="15" x14ac:dyDescent="0.3">
      <c r="A1575" s="20" t="str">
        <f t="shared" si="783"/>
        <v>Masters</v>
      </c>
      <c r="B1575" s="20" t="str">
        <f t="shared" si="783"/>
        <v>History</v>
      </c>
      <c r="C1575" s="20" t="str">
        <f t="shared" si="783"/>
        <v>Full-time, FT</v>
      </c>
      <c r="D1575" s="18" t="s">
        <v>18</v>
      </c>
      <c r="E1575" s="4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6">
        <v>0</v>
      </c>
      <c r="W1575" s="10"/>
    </row>
    <row r="1576" spans="1:23" ht="15" x14ac:dyDescent="0.3">
      <c r="A1576" s="20" t="str">
        <f t="shared" ref="A1576:B1576" si="784">A1575</f>
        <v>Masters</v>
      </c>
      <c r="B1576" s="20" t="str">
        <f t="shared" si="784"/>
        <v>History</v>
      </c>
      <c r="C1576" s="20" t="s">
        <v>19</v>
      </c>
      <c r="D1576" s="18" t="s">
        <v>15</v>
      </c>
      <c r="E1576" s="4">
        <v>1</v>
      </c>
      <c r="F1576" s="5">
        <v>1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6">
        <v>0</v>
      </c>
      <c r="W1576" s="10"/>
    </row>
    <row r="1577" spans="1:23" ht="15" x14ac:dyDescent="0.3">
      <c r="A1577" s="20" t="str">
        <f t="shared" ref="A1577:C1579" si="785">A1576</f>
        <v>Masters</v>
      </c>
      <c r="B1577" s="20" t="str">
        <f t="shared" si="785"/>
        <v>History</v>
      </c>
      <c r="C1577" s="20" t="str">
        <f t="shared" si="785"/>
        <v>Part-time, PT</v>
      </c>
      <c r="D1577" s="18" t="s">
        <v>16</v>
      </c>
      <c r="E1577" s="4">
        <v>2</v>
      </c>
      <c r="F1577" s="5">
        <v>1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6">
        <v>0</v>
      </c>
      <c r="W1577" s="10"/>
    </row>
    <row r="1578" spans="1:23" ht="15" x14ac:dyDescent="0.3">
      <c r="A1578" s="20" t="str">
        <f t="shared" si="785"/>
        <v>Masters</v>
      </c>
      <c r="B1578" s="20" t="str">
        <f t="shared" si="785"/>
        <v>History</v>
      </c>
      <c r="C1578" s="20" t="str">
        <f t="shared" si="785"/>
        <v>Part-time, PT</v>
      </c>
      <c r="D1578" s="18" t="s">
        <v>17</v>
      </c>
      <c r="E1578" s="4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6">
        <v>0</v>
      </c>
      <c r="W1578" s="10"/>
    </row>
    <row r="1579" spans="1:23" ht="15" x14ac:dyDescent="0.3">
      <c r="A1579" s="20" t="str">
        <f t="shared" si="785"/>
        <v>Masters</v>
      </c>
      <c r="B1579" s="20" t="str">
        <f t="shared" si="785"/>
        <v>History</v>
      </c>
      <c r="C1579" s="20" t="str">
        <f t="shared" si="785"/>
        <v>Part-time, PT</v>
      </c>
      <c r="D1579" s="18" t="s">
        <v>18</v>
      </c>
      <c r="E1579" s="4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6">
        <v>0</v>
      </c>
      <c r="W1579" s="10"/>
    </row>
    <row r="1580" spans="1:23" ht="15" x14ac:dyDescent="0.3">
      <c r="A1580" s="20" t="str">
        <f t="shared" ref="A1580" si="786">A1579</f>
        <v>Masters</v>
      </c>
      <c r="B1580" s="20" t="s">
        <v>112</v>
      </c>
      <c r="C1580" s="20" t="s">
        <v>14</v>
      </c>
      <c r="D1580" s="18" t="s">
        <v>15</v>
      </c>
      <c r="E1580" s="4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6">
        <v>0</v>
      </c>
      <c r="W1580" s="10"/>
    </row>
    <row r="1581" spans="1:23" ht="15" x14ac:dyDescent="0.3">
      <c r="A1581" s="20" t="str">
        <f t="shared" ref="A1581:C1583" si="787">A1580</f>
        <v>Masters</v>
      </c>
      <c r="B1581" s="20" t="str">
        <f t="shared" si="787"/>
        <v>Political Science</v>
      </c>
      <c r="C1581" s="20" t="str">
        <f t="shared" si="787"/>
        <v>Full-time, FT</v>
      </c>
      <c r="D1581" s="18" t="s">
        <v>16</v>
      </c>
      <c r="E1581" s="4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6">
        <v>0</v>
      </c>
      <c r="W1581" s="10"/>
    </row>
    <row r="1582" spans="1:23" ht="15" x14ac:dyDescent="0.3">
      <c r="A1582" s="20" t="str">
        <f t="shared" si="787"/>
        <v>Masters</v>
      </c>
      <c r="B1582" s="20" t="str">
        <f t="shared" si="787"/>
        <v>Political Science</v>
      </c>
      <c r="C1582" s="20" t="str">
        <f t="shared" si="787"/>
        <v>Full-time, FT</v>
      </c>
      <c r="D1582" s="18" t="s">
        <v>17</v>
      </c>
      <c r="E1582" s="4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6">
        <v>0</v>
      </c>
      <c r="W1582" s="10"/>
    </row>
    <row r="1583" spans="1:23" ht="15" x14ac:dyDescent="0.3">
      <c r="A1583" s="20" t="str">
        <f t="shared" si="787"/>
        <v>Masters</v>
      </c>
      <c r="B1583" s="20" t="str">
        <f t="shared" si="787"/>
        <v>Political Science</v>
      </c>
      <c r="C1583" s="20" t="str">
        <f t="shared" si="787"/>
        <v>Full-time, FT</v>
      </c>
      <c r="D1583" s="18" t="s">
        <v>18</v>
      </c>
      <c r="E1583" s="4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6">
        <v>0</v>
      </c>
      <c r="W1583" s="10"/>
    </row>
    <row r="1584" spans="1:23" ht="15" x14ac:dyDescent="0.3">
      <c r="A1584" s="20" t="str">
        <f t="shared" ref="A1584:B1584" si="788">A1583</f>
        <v>Masters</v>
      </c>
      <c r="B1584" s="20" t="str">
        <f t="shared" si="788"/>
        <v>Political Science</v>
      </c>
      <c r="C1584" s="20" t="s">
        <v>19</v>
      </c>
      <c r="D1584" s="18" t="s">
        <v>15</v>
      </c>
      <c r="E1584" s="4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6">
        <v>0</v>
      </c>
      <c r="W1584" s="10"/>
    </row>
    <row r="1585" spans="1:23" ht="15" x14ac:dyDescent="0.3">
      <c r="A1585" s="20" t="str">
        <f t="shared" ref="A1585:C1587" si="789">A1584</f>
        <v>Masters</v>
      </c>
      <c r="B1585" s="20" t="str">
        <f t="shared" si="789"/>
        <v>Political Science</v>
      </c>
      <c r="C1585" s="20" t="str">
        <f t="shared" si="789"/>
        <v>Part-time, PT</v>
      </c>
      <c r="D1585" s="18" t="s">
        <v>16</v>
      </c>
      <c r="E1585" s="4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6">
        <v>0</v>
      </c>
      <c r="W1585" s="10"/>
    </row>
    <row r="1586" spans="1:23" ht="15" x14ac:dyDescent="0.3">
      <c r="A1586" s="20" t="str">
        <f t="shared" si="789"/>
        <v>Masters</v>
      </c>
      <c r="B1586" s="20" t="str">
        <f t="shared" si="789"/>
        <v>Political Science</v>
      </c>
      <c r="C1586" s="20" t="str">
        <f t="shared" si="789"/>
        <v>Part-time, PT</v>
      </c>
      <c r="D1586" s="18" t="s">
        <v>17</v>
      </c>
      <c r="E1586" s="4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6">
        <v>0</v>
      </c>
      <c r="W1586" s="10"/>
    </row>
    <row r="1587" spans="1:23" ht="15" x14ac:dyDescent="0.3">
      <c r="A1587" s="20" t="str">
        <f t="shared" si="789"/>
        <v>Masters</v>
      </c>
      <c r="B1587" s="20" t="str">
        <f t="shared" si="789"/>
        <v>Political Science</v>
      </c>
      <c r="C1587" s="20" t="str">
        <f t="shared" si="789"/>
        <v>Part-time, PT</v>
      </c>
      <c r="D1587" s="18" t="s">
        <v>18</v>
      </c>
      <c r="E1587" s="4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6">
        <v>0</v>
      </c>
      <c r="W1587" s="10"/>
    </row>
    <row r="1588" spans="1:23" ht="15" x14ac:dyDescent="0.3">
      <c r="A1588" s="20" t="str">
        <f t="shared" ref="A1588" si="790">A1587</f>
        <v>Masters</v>
      </c>
      <c r="B1588" s="20" t="s">
        <v>113</v>
      </c>
      <c r="C1588" s="20" t="s">
        <v>14</v>
      </c>
      <c r="D1588" s="18" t="s">
        <v>15</v>
      </c>
      <c r="E1588" s="4">
        <v>0</v>
      </c>
      <c r="F1588" s="5">
        <v>1</v>
      </c>
      <c r="G1588" s="5">
        <v>0</v>
      </c>
      <c r="H1588" s="5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6">
        <v>0</v>
      </c>
      <c r="W1588" s="10"/>
    </row>
    <row r="1589" spans="1:23" ht="15" x14ac:dyDescent="0.3">
      <c r="A1589" s="20" t="str">
        <f t="shared" ref="A1589:C1591" si="791">A1588</f>
        <v>Masters</v>
      </c>
      <c r="B1589" s="20" t="str">
        <f t="shared" si="791"/>
        <v>Sociology</v>
      </c>
      <c r="C1589" s="20" t="str">
        <f t="shared" si="791"/>
        <v>Full-time, FT</v>
      </c>
      <c r="D1589" s="18" t="s">
        <v>16</v>
      </c>
      <c r="E1589" s="4">
        <v>0</v>
      </c>
      <c r="F1589" s="5">
        <v>4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6">
        <v>0</v>
      </c>
      <c r="W1589" s="10"/>
    </row>
    <row r="1590" spans="1:23" ht="15" x14ac:dyDescent="0.3">
      <c r="A1590" s="20" t="str">
        <f t="shared" si="791"/>
        <v>Masters</v>
      </c>
      <c r="B1590" s="20" t="str">
        <f t="shared" si="791"/>
        <v>Sociology</v>
      </c>
      <c r="C1590" s="20" t="str">
        <f t="shared" si="791"/>
        <v>Full-time, FT</v>
      </c>
      <c r="D1590" s="18" t="s">
        <v>17</v>
      </c>
      <c r="E1590" s="4">
        <v>0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6">
        <v>0</v>
      </c>
      <c r="W1590" s="10"/>
    </row>
    <row r="1591" spans="1:23" ht="15" x14ac:dyDescent="0.3">
      <c r="A1591" s="20" t="str">
        <f t="shared" si="791"/>
        <v>Masters</v>
      </c>
      <c r="B1591" s="20" t="str">
        <f t="shared" si="791"/>
        <v>Sociology</v>
      </c>
      <c r="C1591" s="20" t="str">
        <f t="shared" si="791"/>
        <v>Full-time, FT</v>
      </c>
      <c r="D1591" s="18" t="s">
        <v>18</v>
      </c>
      <c r="E1591" s="4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6">
        <v>0</v>
      </c>
      <c r="W1591" s="10"/>
    </row>
    <row r="1592" spans="1:23" ht="15" x14ac:dyDescent="0.3">
      <c r="A1592" s="20" t="str">
        <f t="shared" ref="A1592:B1592" si="792">A1591</f>
        <v>Masters</v>
      </c>
      <c r="B1592" s="20" t="str">
        <f t="shared" si="792"/>
        <v>Sociology</v>
      </c>
      <c r="C1592" s="20" t="s">
        <v>19</v>
      </c>
      <c r="D1592" s="18" t="s">
        <v>15</v>
      </c>
      <c r="E1592" s="4">
        <v>1</v>
      </c>
      <c r="F1592" s="5">
        <v>1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6">
        <v>0</v>
      </c>
      <c r="W1592" s="10"/>
    </row>
    <row r="1593" spans="1:23" ht="15" x14ac:dyDescent="0.3">
      <c r="A1593" s="20" t="str">
        <f t="shared" ref="A1593:C1595" si="793">A1592</f>
        <v>Masters</v>
      </c>
      <c r="B1593" s="20" t="str">
        <f t="shared" si="793"/>
        <v>Sociology</v>
      </c>
      <c r="C1593" s="20" t="str">
        <f t="shared" si="793"/>
        <v>Part-time, PT</v>
      </c>
      <c r="D1593" s="18" t="s">
        <v>16</v>
      </c>
      <c r="E1593" s="4">
        <v>0</v>
      </c>
      <c r="F1593" s="5">
        <v>1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1</v>
      </c>
      <c r="U1593" s="5">
        <v>0</v>
      </c>
      <c r="V1593" s="6">
        <v>0</v>
      </c>
      <c r="W1593" s="10"/>
    </row>
    <row r="1594" spans="1:23" ht="15" x14ac:dyDescent="0.3">
      <c r="A1594" s="20" t="str">
        <f t="shared" si="793"/>
        <v>Masters</v>
      </c>
      <c r="B1594" s="20" t="str">
        <f t="shared" si="793"/>
        <v>Sociology</v>
      </c>
      <c r="C1594" s="20" t="str">
        <f t="shared" si="793"/>
        <v>Part-time, PT</v>
      </c>
      <c r="D1594" s="18" t="s">
        <v>17</v>
      </c>
      <c r="E1594" s="4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6">
        <v>0</v>
      </c>
      <c r="W1594" s="10"/>
    </row>
    <row r="1595" spans="1:23" ht="15" x14ac:dyDescent="0.3">
      <c r="A1595" s="20" t="str">
        <f t="shared" si="793"/>
        <v>Masters</v>
      </c>
      <c r="B1595" s="20" t="str">
        <f t="shared" si="793"/>
        <v>Sociology</v>
      </c>
      <c r="C1595" s="20" t="str">
        <f t="shared" si="793"/>
        <v>Part-time, PT</v>
      </c>
      <c r="D1595" s="18" t="s">
        <v>18</v>
      </c>
      <c r="E1595" s="4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6">
        <v>0</v>
      </c>
      <c r="W1595" s="10"/>
    </row>
    <row r="1596" spans="1:23" ht="15" x14ac:dyDescent="0.3">
      <c r="A1596" s="20" t="str">
        <f t="shared" ref="A1596" si="794">A1595</f>
        <v>Masters</v>
      </c>
      <c r="B1596" s="20" t="s">
        <v>114</v>
      </c>
      <c r="C1596" s="20" t="s">
        <v>14</v>
      </c>
      <c r="D1596" s="18" t="s">
        <v>15</v>
      </c>
      <c r="E1596" s="4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1</v>
      </c>
      <c r="R1596" s="5">
        <v>0</v>
      </c>
      <c r="S1596" s="5">
        <v>1</v>
      </c>
      <c r="T1596" s="5">
        <v>0</v>
      </c>
      <c r="U1596" s="5">
        <v>0</v>
      </c>
      <c r="V1596" s="6">
        <v>0</v>
      </c>
      <c r="W1596" s="10"/>
    </row>
    <row r="1597" spans="1:23" ht="15" x14ac:dyDescent="0.3">
      <c r="A1597" s="20" t="str">
        <f t="shared" ref="A1597:C1599" si="795">A1596</f>
        <v>Masters</v>
      </c>
      <c r="B1597" s="20" t="str">
        <f t="shared" si="795"/>
        <v>International Studies</v>
      </c>
      <c r="C1597" s="20" t="str">
        <f t="shared" si="795"/>
        <v>Full-time, FT</v>
      </c>
      <c r="D1597" s="18" t="s">
        <v>16</v>
      </c>
      <c r="E1597" s="4">
        <v>0</v>
      </c>
      <c r="F1597" s="5">
        <v>2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6">
        <v>0</v>
      </c>
      <c r="W1597" s="10"/>
    </row>
    <row r="1598" spans="1:23" ht="15" x14ac:dyDescent="0.3">
      <c r="A1598" s="20" t="str">
        <f t="shared" si="795"/>
        <v>Masters</v>
      </c>
      <c r="B1598" s="20" t="str">
        <f t="shared" si="795"/>
        <v>International Studies</v>
      </c>
      <c r="C1598" s="20" t="str">
        <f t="shared" si="795"/>
        <v>Full-time, FT</v>
      </c>
      <c r="D1598" s="18" t="s">
        <v>17</v>
      </c>
      <c r="E1598" s="4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6">
        <v>0</v>
      </c>
      <c r="W1598" s="10"/>
    </row>
    <row r="1599" spans="1:23" ht="15" x14ac:dyDescent="0.3">
      <c r="A1599" s="20" t="str">
        <f t="shared" si="795"/>
        <v>Masters</v>
      </c>
      <c r="B1599" s="20" t="str">
        <f t="shared" si="795"/>
        <v>International Studies</v>
      </c>
      <c r="C1599" s="20" t="str">
        <f t="shared" si="795"/>
        <v>Full-time, FT</v>
      </c>
      <c r="D1599" s="18" t="s">
        <v>18</v>
      </c>
      <c r="E1599" s="4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6">
        <v>0</v>
      </c>
      <c r="W1599" s="10"/>
    </row>
    <row r="1600" spans="1:23" ht="15" x14ac:dyDescent="0.3">
      <c r="A1600" s="20" t="str">
        <f t="shared" ref="A1600:B1600" si="796">A1599</f>
        <v>Masters</v>
      </c>
      <c r="B1600" s="20" t="str">
        <f t="shared" si="796"/>
        <v>International Studies</v>
      </c>
      <c r="C1600" s="20" t="s">
        <v>19</v>
      </c>
      <c r="D1600" s="18" t="s">
        <v>15</v>
      </c>
      <c r="E1600" s="4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1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6">
        <v>0</v>
      </c>
      <c r="W1600" s="10"/>
    </row>
    <row r="1601" spans="1:23" ht="15" x14ac:dyDescent="0.3">
      <c r="A1601" s="20" t="str">
        <f t="shared" ref="A1601:C1603" si="797">A1600</f>
        <v>Masters</v>
      </c>
      <c r="B1601" s="20" t="str">
        <f t="shared" si="797"/>
        <v>International Studies</v>
      </c>
      <c r="C1601" s="20" t="str">
        <f t="shared" si="797"/>
        <v>Part-time, PT</v>
      </c>
      <c r="D1601" s="18" t="s">
        <v>16</v>
      </c>
      <c r="E1601" s="4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6">
        <v>0</v>
      </c>
      <c r="W1601" s="10"/>
    </row>
    <row r="1602" spans="1:23" ht="15" x14ac:dyDescent="0.3">
      <c r="A1602" s="20" t="str">
        <f t="shared" si="797"/>
        <v>Masters</v>
      </c>
      <c r="B1602" s="20" t="str">
        <f t="shared" si="797"/>
        <v>International Studies</v>
      </c>
      <c r="C1602" s="20" t="str">
        <f t="shared" si="797"/>
        <v>Part-time, PT</v>
      </c>
      <c r="D1602" s="18" t="s">
        <v>17</v>
      </c>
      <c r="E1602" s="4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6">
        <v>0</v>
      </c>
      <c r="W1602" s="10"/>
    </row>
    <row r="1603" spans="1:23" ht="15" x14ac:dyDescent="0.3">
      <c r="A1603" s="20" t="str">
        <f t="shared" si="797"/>
        <v>Masters</v>
      </c>
      <c r="B1603" s="20" t="str">
        <f t="shared" si="797"/>
        <v>International Studies</v>
      </c>
      <c r="C1603" s="20" t="str">
        <f t="shared" si="797"/>
        <v>Part-time, PT</v>
      </c>
      <c r="D1603" s="18" t="s">
        <v>18</v>
      </c>
      <c r="E1603" s="4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6">
        <v>0</v>
      </c>
      <c r="W1603" s="10"/>
    </row>
    <row r="1604" spans="1:23" ht="15" x14ac:dyDescent="0.3">
      <c r="A1604" s="20" t="str">
        <f t="shared" ref="A1604" si="798">A1603</f>
        <v>Masters</v>
      </c>
      <c r="B1604" s="20" t="s">
        <v>115</v>
      </c>
      <c r="C1604" s="20" t="s">
        <v>14</v>
      </c>
      <c r="D1604" s="18" t="s">
        <v>15</v>
      </c>
      <c r="E1604" s="4">
        <v>1</v>
      </c>
      <c r="F1604" s="5">
        <v>2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6">
        <v>0</v>
      </c>
      <c r="W1604" s="10"/>
    </row>
    <row r="1605" spans="1:23" ht="15" x14ac:dyDescent="0.3">
      <c r="A1605" s="20" t="str">
        <f t="shared" ref="A1605:C1607" si="799">A1604</f>
        <v>Masters</v>
      </c>
      <c r="B1605" s="20" t="str">
        <f t="shared" si="799"/>
        <v>Afro-American Studies (W/ UMBC)</v>
      </c>
      <c r="C1605" s="20" t="str">
        <f t="shared" si="799"/>
        <v>Full-time, FT</v>
      </c>
      <c r="D1605" s="18" t="s">
        <v>16</v>
      </c>
      <c r="E1605" s="4">
        <v>3</v>
      </c>
      <c r="F1605" s="5">
        <v>5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6">
        <v>0</v>
      </c>
      <c r="W1605" s="10"/>
    </row>
    <row r="1606" spans="1:23" ht="15" x14ac:dyDescent="0.3">
      <c r="A1606" s="20" t="str">
        <f t="shared" si="799"/>
        <v>Masters</v>
      </c>
      <c r="B1606" s="20" t="str">
        <f t="shared" si="799"/>
        <v>Afro-American Studies (W/ UMBC)</v>
      </c>
      <c r="C1606" s="20" t="str">
        <f t="shared" si="799"/>
        <v>Full-time, FT</v>
      </c>
      <c r="D1606" s="18" t="s">
        <v>17</v>
      </c>
      <c r="E1606" s="4">
        <v>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6">
        <v>0</v>
      </c>
      <c r="W1606" s="10"/>
    </row>
    <row r="1607" spans="1:23" ht="15" x14ac:dyDescent="0.3">
      <c r="A1607" s="20" t="str">
        <f t="shared" si="799"/>
        <v>Masters</v>
      </c>
      <c r="B1607" s="20" t="str">
        <f t="shared" si="799"/>
        <v>Afro-American Studies (W/ UMBC)</v>
      </c>
      <c r="C1607" s="20" t="str">
        <f t="shared" si="799"/>
        <v>Full-time, FT</v>
      </c>
      <c r="D1607" s="18" t="s">
        <v>18</v>
      </c>
      <c r="E1607" s="4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6">
        <v>0</v>
      </c>
      <c r="W1607" s="10"/>
    </row>
    <row r="1608" spans="1:23" ht="15" x14ac:dyDescent="0.3">
      <c r="A1608" s="20" t="str">
        <f t="shared" ref="A1608:B1608" si="800">A1607</f>
        <v>Masters</v>
      </c>
      <c r="B1608" s="20" t="str">
        <f t="shared" si="800"/>
        <v>Afro-American Studies (W/ UMBC)</v>
      </c>
      <c r="C1608" s="20" t="s">
        <v>19</v>
      </c>
      <c r="D1608" s="18" t="s">
        <v>15</v>
      </c>
      <c r="E1608" s="4">
        <v>1</v>
      </c>
      <c r="F1608" s="5">
        <v>3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6">
        <v>0</v>
      </c>
      <c r="W1608" s="10"/>
    </row>
    <row r="1609" spans="1:23" ht="15" x14ac:dyDescent="0.3">
      <c r="A1609" s="20" t="str">
        <f t="shared" ref="A1609:C1611" si="801">A1608</f>
        <v>Masters</v>
      </c>
      <c r="B1609" s="20" t="str">
        <f t="shared" si="801"/>
        <v>Afro-American Studies (W/ UMBC)</v>
      </c>
      <c r="C1609" s="20" t="str">
        <f t="shared" si="801"/>
        <v>Part-time, PT</v>
      </c>
      <c r="D1609" s="18" t="s">
        <v>16</v>
      </c>
      <c r="E1609" s="4">
        <v>0</v>
      </c>
      <c r="F1609" s="5">
        <v>1</v>
      </c>
      <c r="G1609" s="5">
        <v>0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6">
        <v>0</v>
      </c>
      <c r="W1609" s="10"/>
    </row>
    <row r="1610" spans="1:23" ht="15" x14ac:dyDescent="0.3">
      <c r="A1610" s="20" t="str">
        <f t="shared" si="801"/>
        <v>Masters</v>
      </c>
      <c r="B1610" s="20" t="str">
        <f t="shared" si="801"/>
        <v>Afro-American Studies (W/ UMBC)</v>
      </c>
      <c r="C1610" s="20" t="str">
        <f t="shared" si="801"/>
        <v>Part-time, PT</v>
      </c>
      <c r="D1610" s="18" t="s">
        <v>17</v>
      </c>
      <c r="E1610" s="4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6">
        <v>0</v>
      </c>
      <c r="W1610" s="10"/>
    </row>
    <row r="1611" spans="1:23" ht="15" x14ac:dyDescent="0.3">
      <c r="A1611" s="20" t="str">
        <f t="shared" si="801"/>
        <v>Masters</v>
      </c>
      <c r="B1611" s="20" t="str">
        <f t="shared" si="801"/>
        <v>Afro-American Studies (W/ UMBC)</v>
      </c>
      <c r="C1611" s="20" t="str">
        <f t="shared" si="801"/>
        <v>Part-time, PT</v>
      </c>
      <c r="D1611" s="18" t="s">
        <v>18</v>
      </c>
      <c r="E1611" s="4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6">
        <v>0</v>
      </c>
      <c r="W1611" s="10"/>
    </row>
    <row r="1612" spans="1:23" ht="15" x14ac:dyDescent="0.3">
      <c r="A1612" s="20" t="str">
        <f t="shared" ref="A1612" si="802">A1611</f>
        <v>Masters</v>
      </c>
      <c r="B1612" s="20" t="s">
        <v>116</v>
      </c>
      <c r="C1612" s="20" t="s">
        <v>14</v>
      </c>
      <c r="D1612" s="18" t="s">
        <v>15</v>
      </c>
      <c r="E1612" s="4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6">
        <v>0</v>
      </c>
      <c r="W1612" s="10"/>
    </row>
    <row r="1613" spans="1:23" ht="15" x14ac:dyDescent="0.3">
      <c r="A1613" s="20" t="str">
        <f t="shared" ref="A1613:C1615" si="803">A1612</f>
        <v>Masters</v>
      </c>
      <c r="B1613" s="20" t="str">
        <f t="shared" si="803"/>
        <v>Urban Studies</v>
      </c>
      <c r="C1613" s="20" t="str">
        <f t="shared" si="803"/>
        <v>Full-time, FT</v>
      </c>
      <c r="D1613" s="18" t="s">
        <v>16</v>
      </c>
      <c r="E1613" s="4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6">
        <v>0</v>
      </c>
      <c r="W1613" s="10"/>
    </row>
    <row r="1614" spans="1:23" ht="15" x14ac:dyDescent="0.3">
      <c r="A1614" s="20" t="str">
        <f t="shared" si="803"/>
        <v>Masters</v>
      </c>
      <c r="B1614" s="20" t="str">
        <f t="shared" si="803"/>
        <v>Urban Studies</v>
      </c>
      <c r="C1614" s="20" t="str">
        <f t="shared" si="803"/>
        <v>Full-time, FT</v>
      </c>
      <c r="D1614" s="18" t="s">
        <v>17</v>
      </c>
      <c r="E1614" s="4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6">
        <v>0</v>
      </c>
      <c r="W1614" s="10"/>
    </row>
    <row r="1615" spans="1:23" ht="15" x14ac:dyDescent="0.3">
      <c r="A1615" s="20" t="str">
        <f t="shared" si="803"/>
        <v>Masters</v>
      </c>
      <c r="B1615" s="20" t="str">
        <f t="shared" si="803"/>
        <v>Urban Studies</v>
      </c>
      <c r="C1615" s="20" t="str">
        <f t="shared" si="803"/>
        <v>Full-time, FT</v>
      </c>
      <c r="D1615" s="18" t="s">
        <v>18</v>
      </c>
      <c r="E1615" s="4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6">
        <v>0</v>
      </c>
      <c r="W1615" s="10"/>
    </row>
    <row r="1616" spans="1:23" ht="15" x14ac:dyDescent="0.3">
      <c r="A1616" s="20" t="str">
        <f t="shared" ref="A1616:B1616" si="804">A1615</f>
        <v>Masters</v>
      </c>
      <c r="B1616" s="20" t="str">
        <f t="shared" si="804"/>
        <v>Urban Studies</v>
      </c>
      <c r="C1616" s="20" t="s">
        <v>19</v>
      </c>
      <c r="D1616" s="18" t="s">
        <v>15</v>
      </c>
      <c r="E1616" s="4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6">
        <v>0</v>
      </c>
      <c r="W1616" s="10"/>
    </row>
    <row r="1617" spans="1:23" ht="15" x14ac:dyDescent="0.3">
      <c r="A1617" s="20" t="str">
        <f t="shared" ref="A1617:C1619" si="805">A1616</f>
        <v>Masters</v>
      </c>
      <c r="B1617" s="20" t="str">
        <f t="shared" si="805"/>
        <v>Urban Studies</v>
      </c>
      <c r="C1617" s="20" t="str">
        <f t="shared" si="805"/>
        <v>Part-time, PT</v>
      </c>
      <c r="D1617" s="18" t="s">
        <v>16</v>
      </c>
      <c r="E1617" s="4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6">
        <v>0</v>
      </c>
      <c r="W1617" s="10"/>
    </row>
    <row r="1618" spans="1:23" ht="15" x14ac:dyDescent="0.3">
      <c r="A1618" s="20" t="str">
        <f t="shared" si="805"/>
        <v>Masters</v>
      </c>
      <c r="B1618" s="20" t="str">
        <f t="shared" si="805"/>
        <v>Urban Studies</v>
      </c>
      <c r="C1618" s="20" t="str">
        <f t="shared" si="805"/>
        <v>Part-time, PT</v>
      </c>
      <c r="D1618" s="18" t="s">
        <v>17</v>
      </c>
      <c r="E1618" s="4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6">
        <v>0</v>
      </c>
      <c r="W1618" s="10"/>
    </row>
    <row r="1619" spans="1:23" ht="15" x14ac:dyDescent="0.3">
      <c r="A1619" s="20" t="str">
        <f t="shared" si="805"/>
        <v>Masters</v>
      </c>
      <c r="B1619" s="20" t="str">
        <f t="shared" si="805"/>
        <v>Urban Studies</v>
      </c>
      <c r="C1619" s="20" t="str">
        <f t="shared" si="805"/>
        <v>Part-time, PT</v>
      </c>
      <c r="D1619" s="18" t="s">
        <v>18</v>
      </c>
      <c r="E1619" s="4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6">
        <v>0</v>
      </c>
      <c r="W1619" s="10"/>
    </row>
    <row r="1620" spans="1:23" ht="15" x14ac:dyDescent="0.3">
      <c r="A1620" s="20" t="str">
        <f t="shared" ref="A1620" si="806">A1619</f>
        <v>Masters</v>
      </c>
      <c r="B1620" s="20" t="s">
        <v>117</v>
      </c>
      <c r="C1620" s="20" t="s">
        <v>14</v>
      </c>
      <c r="D1620" s="18" t="s">
        <v>15</v>
      </c>
      <c r="E1620" s="4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6">
        <v>0</v>
      </c>
      <c r="W1620" s="10"/>
    </row>
    <row r="1621" spans="1:23" ht="15" x14ac:dyDescent="0.3">
      <c r="A1621" s="20" t="str">
        <f t="shared" ref="A1621:C1623" si="807">A1620</f>
        <v>Masters</v>
      </c>
      <c r="B1621" s="20" t="str">
        <f t="shared" si="807"/>
        <v>Interdisciplinary Studies in Societal Equity, and Urbanism</v>
      </c>
      <c r="C1621" s="20" t="str">
        <f t="shared" si="807"/>
        <v>Full-time, FT</v>
      </c>
      <c r="D1621" s="18" t="s">
        <v>16</v>
      </c>
      <c r="E1621" s="4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6">
        <v>0</v>
      </c>
      <c r="W1621" s="10"/>
    </row>
    <row r="1622" spans="1:23" ht="15" x14ac:dyDescent="0.3">
      <c r="A1622" s="20" t="str">
        <f t="shared" si="807"/>
        <v>Masters</v>
      </c>
      <c r="B1622" s="20" t="str">
        <f t="shared" si="807"/>
        <v>Interdisciplinary Studies in Societal Equity, and Urbanism</v>
      </c>
      <c r="C1622" s="20" t="str">
        <f t="shared" si="807"/>
        <v>Full-time, FT</v>
      </c>
      <c r="D1622" s="18" t="s">
        <v>17</v>
      </c>
      <c r="E1622" s="4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6">
        <v>0</v>
      </c>
      <c r="W1622" s="10"/>
    </row>
    <row r="1623" spans="1:23" ht="15" x14ac:dyDescent="0.3">
      <c r="A1623" s="20" t="str">
        <f t="shared" si="807"/>
        <v>Masters</v>
      </c>
      <c r="B1623" s="20" t="str">
        <f t="shared" si="807"/>
        <v>Interdisciplinary Studies in Societal Equity, and Urbanism</v>
      </c>
      <c r="C1623" s="20" t="str">
        <f t="shared" si="807"/>
        <v>Full-time, FT</v>
      </c>
      <c r="D1623" s="18" t="s">
        <v>18</v>
      </c>
      <c r="E1623" s="4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6">
        <v>0</v>
      </c>
      <c r="W1623" s="10"/>
    </row>
    <row r="1624" spans="1:23" ht="15" x14ac:dyDescent="0.3">
      <c r="A1624" s="20" t="str">
        <f t="shared" ref="A1624:B1624" si="808">A1623</f>
        <v>Masters</v>
      </c>
      <c r="B1624" s="20" t="str">
        <f t="shared" si="808"/>
        <v>Interdisciplinary Studies in Societal Equity, and Urbanism</v>
      </c>
      <c r="C1624" s="20" t="s">
        <v>19</v>
      </c>
      <c r="D1624" s="18" t="s">
        <v>15</v>
      </c>
      <c r="E1624" s="4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6">
        <v>0</v>
      </c>
      <c r="W1624" s="10"/>
    </row>
    <row r="1625" spans="1:23" ht="15" x14ac:dyDescent="0.3">
      <c r="A1625" s="20" t="str">
        <f t="shared" ref="A1625:C1627" si="809">A1624</f>
        <v>Masters</v>
      </c>
      <c r="B1625" s="20" t="str">
        <f t="shared" si="809"/>
        <v>Interdisciplinary Studies in Societal Equity, and Urbanism</v>
      </c>
      <c r="C1625" s="20" t="str">
        <f t="shared" si="809"/>
        <v>Part-time, PT</v>
      </c>
      <c r="D1625" s="18" t="s">
        <v>16</v>
      </c>
      <c r="E1625" s="4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6">
        <v>0</v>
      </c>
      <c r="W1625" s="10"/>
    </row>
    <row r="1626" spans="1:23" ht="15" x14ac:dyDescent="0.3">
      <c r="A1626" s="20" t="str">
        <f t="shared" si="809"/>
        <v>Masters</v>
      </c>
      <c r="B1626" s="20" t="str">
        <f t="shared" si="809"/>
        <v>Interdisciplinary Studies in Societal Equity, and Urbanism</v>
      </c>
      <c r="C1626" s="20" t="str">
        <f t="shared" si="809"/>
        <v>Part-time, PT</v>
      </c>
      <c r="D1626" s="18" t="s">
        <v>17</v>
      </c>
      <c r="E1626" s="4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6">
        <v>0</v>
      </c>
      <c r="W1626" s="10"/>
    </row>
    <row r="1627" spans="1:23" ht="15" x14ac:dyDescent="0.3">
      <c r="A1627" s="20" t="str">
        <f t="shared" si="809"/>
        <v>Masters</v>
      </c>
      <c r="B1627" s="20" t="str">
        <f t="shared" si="809"/>
        <v>Interdisciplinary Studies in Societal Equity, and Urbanism</v>
      </c>
      <c r="C1627" s="20" t="str">
        <f t="shared" si="809"/>
        <v>Part-time, PT</v>
      </c>
      <c r="D1627" s="18" t="s">
        <v>18</v>
      </c>
      <c r="E1627" s="4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6">
        <v>0</v>
      </c>
      <c r="W1627" s="10"/>
    </row>
    <row r="1628" spans="1:23" ht="15" x14ac:dyDescent="0.3">
      <c r="A1628" s="20" t="str">
        <f t="shared" ref="A1628" si="810">A1627</f>
        <v>Masters</v>
      </c>
      <c r="B1628" s="20" t="s">
        <v>118</v>
      </c>
      <c r="C1628" s="20" t="s">
        <v>14</v>
      </c>
      <c r="D1628" s="18" t="s">
        <v>15</v>
      </c>
      <c r="E1628" s="4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1</v>
      </c>
      <c r="T1628" s="5">
        <v>0</v>
      </c>
      <c r="U1628" s="5">
        <v>0</v>
      </c>
      <c r="V1628" s="6">
        <v>0</v>
      </c>
      <c r="W1628" s="10"/>
    </row>
    <row r="1629" spans="1:23" ht="15" x14ac:dyDescent="0.3">
      <c r="A1629" s="20" t="str">
        <f t="shared" ref="A1629:C1631" si="811">A1628</f>
        <v>Masters</v>
      </c>
      <c r="B1629" s="20" t="str">
        <f t="shared" si="811"/>
        <v>Museum Studies</v>
      </c>
      <c r="C1629" s="20" t="str">
        <f t="shared" si="811"/>
        <v>Full-time, FT</v>
      </c>
      <c r="D1629" s="18" t="s">
        <v>16</v>
      </c>
      <c r="E1629" s="4">
        <v>0</v>
      </c>
      <c r="F1629" s="5">
        <v>3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1</v>
      </c>
      <c r="O1629" s="5">
        <v>0</v>
      </c>
      <c r="P1629" s="5">
        <v>0</v>
      </c>
      <c r="Q1629" s="5">
        <v>1</v>
      </c>
      <c r="R1629" s="5">
        <v>0</v>
      </c>
      <c r="S1629" s="5">
        <v>0</v>
      </c>
      <c r="T1629" s="5">
        <v>0</v>
      </c>
      <c r="U1629" s="5">
        <v>0</v>
      </c>
      <c r="V1629" s="6">
        <v>0</v>
      </c>
      <c r="W1629" s="10"/>
    </row>
    <row r="1630" spans="1:23" ht="15" x14ac:dyDescent="0.3">
      <c r="A1630" s="20" t="str">
        <f t="shared" si="811"/>
        <v>Masters</v>
      </c>
      <c r="B1630" s="20" t="str">
        <f t="shared" si="811"/>
        <v>Museum Studies</v>
      </c>
      <c r="C1630" s="20" t="str">
        <f t="shared" si="811"/>
        <v>Full-time, FT</v>
      </c>
      <c r="D1630" s="18" t="s">
        <v>17</v>
      </c>
      <c r="E1630" s="4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6">
        <v>0</v>
      </c>
      <c r="W1630" s="10"/>
    </row>
    <row r="1631" spans="1:23" ht="15" x14ac:dyDescent="0.3">
      <c r="A1631" s="20" t="str">
        <f t="shared" si="811"/>
        <v>Masters</v>
      </c>
      <c r="B1631" s="20" t="str">
        <f t="shared" si="811"/>
        <v>Museum Studies</v>
      </c>
      <c r="C1631" s="20" t="str">
        <f t="shared" si="811"/>
        <v>Full-time, FT</v>
      </c>
      <c r="D1631" s="18" t="s">
        <v>18</v>
      </c>
      <c r="E1631" s="4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6">
        <v>0</v>
      </c>
      <c r="W1631" s="10"/>
    </row>
    <row r="1632" spans="1:23" ht="15" x14ac:dyDescent="0.3">
      <c r="A1632" s="20" t="str">
        <f t="shared" ref="A1632:B1632" si="812">A1631</f>
        <v>Masters</v>
      </c>
      <c r="B1632" s="20" t="str">
        <f t="shared" si="812"/>
        <v>Museum Studies</v>
      </c>
      <c r="C1632" s="20" t="s">
        <v>19</v>
      </c>
      <c r="D1632" s="18" t="s">
        <v>15</v>
      </c>
      <c r="E1632" s="4">
        <v>1</v>
      </c>
      <c r="F1632" s="5">
        <v>1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6">
        <v>0</v>
      </c>
      <c r="W1632" s="10"/>
    </row>
    <row r="1633" spans="1:23" ht="15" x14ac:dyDescent="0.3">
      <c r="A1633" s="20" t="str">
        <f t="shared" ref="A1633:C1635" si="813">A1632</f>
        <v>Masters</v>
      </c>
      <c r="B1633" s="20" t="str">
        <f t="shared" si="813"/>
        <v>Museum Studies</v>
      </c>
      <c r="C1633" s="20" t="str">
        <f t="shared" si="813"/>
        <v>Part-time, PT</v>
      </c>
      <c r="D1633" s="18" t="s">
        <v>16</v>
      </c>
      <c r="E1633" s="4">
        <v>1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1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6">
        <v>0</v>
      </c>
      <c r="W1633" s="10"/>
    </row>
    <row r="1634" spans="1:23" ht="15" x14ac:dyDescent="0.3">
      <c r="A1634" s="20" t="str">
        <f t="shared" si="813"/>
        <v>Masters</v>
      </c>
      <c r="B1634" s="20" t="str">
        <f t="shared" si="813"/>
        <v>Museum Studies</v>
      </c>
      <c r="C1634" s="20" t="str">
        <f t="shared" si="813"/>
        <v>Part-time, PT</v>
      </c>
      <c r="D1634" s="18" t="s">
        <v>17</v>
      </c>
      <c r="E1634" s="4">
        <v>0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6">
        <v>0</v>
      </c>
      <c r="W1634" s="10"/>
    </row>
    <row r="1635" spans="1:23" ht="15" x14ac:dyDescent="0.3">
      <c r="A1635" s="20" t="str">
        <f t="shared" si="813"/>
        <v>Masters</v>
      </c>
      <c r="B1635" s="20" t="str">
        <f t="shared" si="813"/>
        <v>Museum Studies</v>
      </c>
      <c r="C1635" s="20" t="str">
        <f t="shared" si="813"/>
        <v>Part-time, PT</v>
      </c>
      <c r="D1635" s="18" t="s">
        <v>18</v>
      </c>
      <c r="E1635" s="4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6">
        <v>0</v>
      </c>
      <c r="W1635" s="10"/>
    </row>
    <row r="1636" spans="1:23" ht="15" x14ac:dyDescent="0.3">
      <c r="A1636" s="20" t="str">
        <f t="shared" ref="A1636" si="814">A1635</f>
        <v>Masters</v>
      </c>
      <c r="B1636" s="20" t="s">
        <v>119</v>
      </c>
      <c r="C1636" s="20" t="s">
        <v>14</v>
      </c>
      <c r="D1636" s="18" t="s">
        <v>15</v>
      </c>
      <c r="E1636" s="4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6">
        <v>0</v>
      </c>
      <c r="W1636" s="10"/>
    </row>
    <row r="1637" spans="1:23" ht="15" x14ac:dyDescent="0.3">
      <c r="A1637" s="20" t="str">
        <f t="shared" ref="A1637:C1639" si="815">A1636</f>
        <v>Masters</v>
      </c>
      <c r="B1637" s="20" t="str">
        <f t="shared" si="815"/>
        <v>Applied Liberal Arts</v>
      </c>
      <c r="C1637" s="20" t="str">
        <f t="shared" si="815"/>
        <v>Full-time, FT</v>
      </c>
      <c r="D1637" s="18" t="s">
        <v>16</v>
      </c>
      <c r="E1637" s="4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6">
        <v>0</v>
      </c>
      <c r="W1637" s="10"/>
    </row>
    <row r="1638" spans="1:23" ht="15" x14ac:dyDescent="0.3">
      <c r="A1638" s="20" t="str">
        <f t="shared" si="815"/>
        <v>Masters</v>
      </c>
      <c r="B1638" s="20" t="str">
        <f t="shared" si="815"/>
        <v>Applied Liberal Arts</v>
      </c>
      <c r="C1638" s="20" t="str">
        <f t="shared" si="815"/>
        <v>Full-time, FT</v>
      </c>
      <c r="D1638" s="18" t="s">
        <v>17</v>
      </c>
      <c r="E1638" s="4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6">
        <v>0</v>
      </c>
      <c r="W1638" s="10"/>
    </row>
    <row r="1639" spans="1:23" ht="15" x14ac:dyDescent="0.3">
      <c r="A1639" s="20" t="str">
        <f t="shared" si="815"/>
        <v>Masters</v>
      </c>
      <c r="B1639" s="20" t="str">
        <f t="shared" si="815"/>
        <v>Applied Liberal Arts</v>
      </c>
      <c r="C1639" s="20" t="str">
        <f t="shared" si="815"/>
        <v>Full-time, FT</v>
      </c>
      <c r="D1639" s="18" t="s">
        <v>18</v>
      </c>
      <c r="E1639" s="4">
        <v>0</v>
      </c>
      <c r="F1639" s="5">
        <v>0</v>
      </c>
      <c r="G1639" s="5">
        <v>0</v>
      </c>
      <c r="H1639" s="5">
        <v>0</v>
      </c>
      <c r="I1639" s="5">
        <v>0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6">
        <v>0</v>
      </c>
      <c r="W1639" s="10"/>
    </row>
    <row r="1640" spans="1:23" ht="15" x14ac:dyDescent="0.3">
      <c r="A1640" s="20" t="str">
        <f t="shared" ref="A1640:B1640" si="816">A1639</f>
        <v>Masters</v>
      </c>
      <c r="B1640" s="20" t="str">
        <f t="shared" si="816"/>
        <v>Applied Liberal Arts</v>
      </c>
      <c r="C1640" s="20" t="s">
        <v>19</v>
      </c>
      <c r="D1640" s="18" t="s">
        <v>15</v>
      </c>
      <c r="E1640" s="4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6">
        <v>0</v>
      </c>
      <c r="W1640" s="10"/>
    </row>
    <row r="1641" spans="1:23" ht="15" x14ac:dyDescent="0.3">
      <c r="A1641" s="20" t="str">
        <f t="shared" ref="A1641:C1643" si="817">A1640</f>
        <v>Masters</v>
      </c>
      <c r="B1641" s="20" t="str">
        <f t="shared" si="817"/>
        <v>Applied Liberal Arts</v>
      </c>
      <c r="C1641" s="20" t="str">
        <f t="shared" si="817"/>
        <v>Part-time, PT</v>
      </c>
      <c r="D1641" s="18" t="s">
        <v>16</v>
      </c>
      <c r="E1641" s="4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6">
        <v>0</v>
      </c>
      <c r="W1641" s="10"/>
    </row>
    <row r="1642" spans="1:23" ht="15" x14ac:dyDescent="0.3">
      <c r="A1642" s="20" t="str">
        <f t="shared" si="817"/>
        <v>Masters</v>
      </c>
      <c r="B1642" s="20" t="str">
        <f t="shared" si="817"/>
        <v>Applied Liberal Arts</v>
      </c>
      <c r="C1642" s="20" t="str">
        <f t="shared" si="817"/>
        <v>Part-time, PT</v>
      </c>
      <c r="D1642" s="18" t="s">
        <v>17</v>
      </c>
      <c r="E1642" s="4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6">
        <v>0</v>
      </c>
      <c r="W1642" s="10"/>
    </row>
    <row r="1643" spans="1:23" ht="15" x14ac:dyDescent="0.3">
      <c r="A1643" s="20" t="str">
        <f t="shared" si="817"/>
        <v>Masters</v>
      </c>
      <c r="B1643" s="20" t="str">
        <f t="shared" si="817"/>
        <v>Applied Liberal Arts</v>
      </c>
      <c r="C1643" s="20" t="str">
        <f t="shared" si="817"/>
        <v>Part-time, PT</v>
      </c>
      <c r="D1643" s="18" t="s">
        <v>18</v>
      </c>
      <c r="E1643" s="4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6">
        <v>0</v>
      </c>
      <c r="W1643" s="10"/>
    </row>
    <row r="1644" spans="1:23" ht="15" x14ac:dyDescent="0.3">
      <c r="A1644" s="20" t="str">
        <f t="shared" ref="A1644" si="818">A1643</f>
        <v>Masters</v>
      </c>
      <c r="B1644" s="20" t="s">
        <v>120</v>
      </c>
      <c r="C1644" s="20" t="s">
        <v>14</v>
      </c>
      <c r="D1644" s="18" t="s">
        <v>15</v>
      </c>
      <c r="E1644" s="4">
        <v>0</v>
      </c>
      <c r="F1644" s="5">
        <v>0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1</v>
      </c>
      <c r="R1644" s="5">
        <v>0</v>
      </c>
      <c r="S1644" s="5">
        <v>1</v>
      </c>
      <c r="T1644" s="5">
        <v>1</v>
      </c>
      <c r="U1644" s="5">
        <v>0</v>
      </c>
      <c r="V1644" s="6">
        <v>0</v>
      </c>
      <c r="W1644" s="10"/>
    </row>
    <row r="1645" spans="1:23" ht="15" x14ac:dyDescent="0.3">
      <c r="A1645" s="20" t="str">
        <f t="shared" ref="A1645:C1647" si="819">A1644</f>
        <v>Masters</v>
      </c>
      <c r="B1645" s="20" t="str">
        <f t="shared" si="819"/>
        <v>Integrated Sciences</v>
      </c>
      <c r="C1645" s="20" t="str">
        <f t="shared" si="819"/>
        <v>Full-time, FT</v>
      </c>
      <c r="D1645" s="18" t="s">
        <v>16</v>
      </c>
      <c r="E1645" s="4">
        <v>0</v>
      </c>
      <c r="F1645" s="5">
        <v>3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3</v>
      </c>
      <c r="T1645" s="5">
        <v>2</v>
      </c>
      <c r="U1645" s="5">
        <v>0</v>
      </c>
      <c r="V1645" s="6">
        <v>0</v>
      </c>
      <c r="W1645" s="10"/>
    </row>
    <row r="1646" spans="1:23" ht="15" x14ac:dyDescent="0.3">
      <c r="A1646" s="20" t="str">
        <f t="shared" si="819"/>
        <v>Masters</v>
      </c>
      <c r="B1646" s="20" t="str">
        <f t="shared" si="819"/>
        <v>Integrated Sciences</v>
      </c>
      <c r="C1646" s="20" t="str">
        <f t="shared" si="819"/>
        <v>Full-time, FT</v>
      </c>
      <c r="D1646" s="18" t="s">
        <v>17</v>
      </c>
      <c r="E1646" s="4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6">
        <v>0</v>
      </c>
      <c r="W1646" s="10"/>
    </row>
    <row r="1647" spans="1:23" ht="15" x14ac:dyDescent="0.3">
      <c r="A1647" s="20" t="str">
        <f t="shared" si="819"/>
        <v>Masters</v>
      </c>
      <c r="B1647" s="20" t="str">
        <f t="shared" si="819"/>
        <v>Integrated Sciences</v>
      </c>
      <c r="C1647" s="20" t="str">
        <f t="shared" si="819"/>
        <v>Full-time, FT</v>
      </c>
      <c r="D1647" s="18" t="s">
        <v>18</v>
      </c>
      <c r="E1647" s="4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6">
        <v>0</v>
      </c>
      <c r="W1647" s="10"/>
    </row>
    <row r="1648" spans="1:23" ht="15" x14ac:dyDescent="0.3">
      <c r="A1648" s="20" t="str">
        <f t="shared" ref="A1648:B1648" si="820">A1647</f>
        <v>Masters</v>
      </c>
      <c r="B1648" s="20" t="str">
        <f t="shared" si="820"/>
        <v>Integrated Sciences</v>
      </c>
      <c r="C1648" s="20" t="s">
        <v>19</v>
      </c>
      <c r="D1648" s="18" t="s">
        <v>15</v>
      </c>
      <c r="E1648" s="4">
        <v>0</v>
      </c>
      <c r="F1648" s="5">
        <v>1</v>
      </c>
      <c r="G1648" s="5">
        <v>0</v>
      </c>
      <c r="H1648" s="5">
        <v>0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6">
        <v>0</v>
      </c>
      <c r="W1648" s="10"/>
    </row>
    <row r="1649" spans="1:23" ht="15" x14ac:dyDescent="0.3">
      <c r="A1649" s="20" t="str">
        <f t="shared" ref="A1649:C1651" si="821">A1648</f>
        <v>Masters</v>
      </c>
      <c r="B1649" s="20" t="str">
        <f t="shared" si="821"/>
        <v>Integrated Sciences</v>
      </c>
      <c r="C1649" s="20" t="str">
        <f t="shared" si="821"/>
        <v>Part-time, PT</v>
      </c>
      <c r="D1649" s="18" t="s">
        <v>16</v>
      </c>
      <c r="E1649" s="4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6">
        <v>0</v>
      </c>
      <c r="W1649" s="10"/>
    </row>
    <row r="1650" spans="1:23" ht="15" x14ac:dyDescent="0.3">
      <c r="A1650" s="20" t="str">
        <f t="shared" si="821"/>
        <v>Masters</v>
      </c>
      <c r="B1650" s="20" t="str">
        <f t="shared" si="821"/>
        <v>Integrated Sciences</v>
      </c>
      <c r="C1650" s="20" t="str">
        <f t="shared" si="821"/>
        <v>Part-time, PT</v>
      </c>
      <c r="D1650" s="18" t="s">
        <v>17</v>
      </c>
      <c r="E1650" s="4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6">
        <v>0</v>
      </c>
      <c r="W1650" s="10"/>
    </row>
    <row r="1651" spans="1:23" ht="15" x14ac:dyDescent="0.3">
      <c r="A1651" s="20" t="str">
        <f t="shared" si="821"/>
        <v>Masters</v>
      </c>
      <c r="B1651" s="20" t="str">
        <f t="shared" si="821"/>
        <v>Integrated Sciences</v>
      </c>
      <c r="C1651" s="20" t="str">
        <f t="shared" si="821"/>
        <v>Part-time, PT</v>
      </c>
      <c r="D1651" s="18" t="s">
        <v>18</v>
      </c>
      <c r="E1651" s="4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6">
        <v>0</v>
      </c>
      <c r="W1651" s="10"/>
    </row>
    <row r="1652" spans="1:23" ht="15" x14ac:dyDescent="0.3">
      <c r="A1652" s="20" t="str">
        <f t="shared" ref="A1652" si="822">A1651</f>
        <v>Masters</v>
      </c>
      <c r="B1652" s="20" t="s">
        <v>121</v>
      </c>
      <c r="C1652" s="20" t="s">
        <v>14</v>
      </c>
      <c r="D1652" s="18" t="s">
        <v>15</v>
      </c>
      <c r="E1652" s="4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6">
        <v>0</v>
      </c>
      <c r="W1652" s="10"/>
    </row>
    <row r="1653" spans="1:23" ht="15" x14ac:dyDescent="0.3">
      <c r="A1653" s="20" t="str">
        <f t="shared" ref="A1653:C1655" si="823">A1652</f>
        <v>Masters</v>
      </c>
      <c r="B1653" s="20" t="str">
        <f t="shared" si="823"/>
        <v>Advanced National Security</v>
      </c>
      <c r="C1653" s="20" t="str">
        <f t="shared" si="823"/>
        <v>Full-time, FT</v>
      </c>
      <c r="D1653" s="18" t="s">
        <v>16</v>
      </c>
      <c r="E1653" s="4">
        <v>0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6">
        <v>0</v>
      </c>
      <c r="W1653" s="10"/>
    </row>
    <row r="1654" spans="1:23" ht="15" x14ac:dyDescent="0.3">
      <c r="A1654" s="20" t="str">
        <f t="shared" si="823"/>
        <v>Masters</v>
      </c>
      <c r="B1654" s="20" t="str">
        <f t="shared" si="823"/>
        <v>Advanced National Security</v>
      </c>
      <c r="C1654" s="20" t="str">
        <f t="shared" si="823"/>
        <v>Full-time, FT</v>
      </c>
      <c r="D1654" s="18" t="s">
        <v>17</v>
      </c>
      <c r="E1654" s="4">
        <v>0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6">
        <v>0</v>
      </c>
      <c r="W1654" s="10"/>
    </row>
    <row r="1655" spans="1:23" ht="15" x14ac:dyDescent="0.3">
      <c r="A1655" s="20" t="str">
        <f t="shared" si="823"/>
        <v>Masters</v>
      </c>
      <c r="B1655" s="20" t="str">
        <f t="shared" si="823"/>
        <v>Advanced National Security</v>
      </c>
      <c r="C1655" s="20" t="str">
        <f t="shared" si="823"/>
        <v>Full-time, FT</v>
      </c>
      <c r="D1655" s="18" t="s">
        <v>18</v>
      </c>
      <c r="E1655" s="4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6">
        <v>0</v>
      </c>
      <c r="W1655" s="10"/>
    </row>
    <row r="1656" spans="1:23" ht="15" x14ac:dyDescent="0.3">
      <c r="A1656" s="20" t="str">
        <f t="shared" ref="A1656:B1656" si="824">A1655</f>
        <v>Masters</v>
      </c>
      <c r="B1656" s="20" t="str">
        <f t="shared" si="824"/>
        <v>Advanced National Security</v>
      </c>
      <c r="C1656" s="20" t="s">
        <v>19</v>
      </c>
      <c r="D1656" s="18" t="s">
        <v>15</v>
      </c>
      <c r="E1656" s="4">
        <v>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6">
        <v>0</v>
      </c>
      <c r="W1656" s="10"/>
    </row>
    <row r="1657" spans="1:23" ht="15" x14ac:dyDescent="0.3">
      <c r="A1657" s="20" t="str">
        <f t="shared" ref="A1657:C1659" si="825">A1656</f>
        <v>Masters</v>
      </c>
      <c r="B1657" s="20" t="str">
        <f t="shared" si="825"/>
        <v>Advanced National Security</v>
      </c>
      <c r="C1657" s="20" t="str">
        <f t="shared" si="825"/>
        <v>Part-time, PT</v>
      </c>
      <c r="D1657" s="18" t="s">
        <v>16</v>
      </c>
      <c r="E1657" s="4">
        <v>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6">
        <v>0</v>
      </c>
      <c r="W1657" s="10"/>
    </row>
    <row r="1658" spans="1:23" ht="15" x14ac:dyDescent="0.3">
      <c r="A1658" s="20" t="str">
        <f t="shared" si="825"/>
        <v>Masters</v>
      </c>
      <c r="B1658" s="20" t="str">
        <f t="shared" si="825"/>
        <v>Advanced National Security</v>
      </c>
      <c r="C1658" s="20" t="str">
        <f t="shared" si="825"/>
        <v>Part-time, PT</v>
      </c>
      <c r="D1658" s="18" t="s">
        <v>17</v>
      </c>
      <c r="E1658" s="4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6">
        <v>0</v>
      </c>
      <c r="W1658" s="10"/>
    </row>
    <row r="1659" spans="1:23" ht="15" x14ac:dyDescent="0.3">
      <c r="A1659" s="20" t="str">
        <f t="shared" si="825"/>
        <v>Masters</v>
      </c>
      <c r="B1659" s="20" t="str">
        <f t="shared" si="825"/>
        <v>Advanced National Security</v>
      </c>
      <c r="C1659" s="20" t="str">
        <f t="shared" si="825"/>
        <v>Part-time, PT</v>
      </c>
      <c r="D1659" s="18" t="s">
        <v>18</v>
      </c>
      <c r="E1659" s="4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6">
        <v>0</v>
      </c>
      <c r="W1659" s="10"/>
    </row>
    <row r="1660" spans="1:23" ht="15" x14ac:dyDescent="0.3">
      <c r="A1660" s="20" t="str">
        <f t="shared" ref="A1660" si="826">A1659</f>
        <v>Masters</v>
      </c>
      <c r="B1660" s="20" t="s">
        <v>122</v>
      </c>
      <c r="C1660" s="20" t="s">
        <v>14</v>
      </c>
      <c r="D1660" s="18" t="s">
        <v>15</v>
      </c>
      <c r="E1660" s="4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6">
        <v>0</v>
      </c>
      <c r="W1660" s="10"/>
    </row>
    <row r="1661" spans="1:23" ht="15" x14ac:dyDescent="0.3">
      <c r="A1661" s="20" t="str">
        <f t="shared" ref="A1661:C1663" si="827">A1660</f>
        <v>Masters</v>
      </c>
      <c r="B1661" s="20" t="str">
        <f t="shared" si="827"/>
        <v>Undeclared</v>
      </c>
      <c r="C1661" s="20" t="str">
        <f t="shared" si="827"/>
        <v>Full-time, FT</v>
      </c>
      <c r="D1661" s="18" t="s">
        <v>16</v>
      </c>
      <c r="E1661" s="4">
        <v>0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6">
        <v>0</v>
      </c>
      <c r="W1661" s="10"/>
    </row>
    <row r="1662" spans="1:23" ht="15" x14ac:dyDescent="0.3">
      <c r="A1662" s="20" t="str">
        <f t="shared" si="827"/>
        <v>Masters</v>
      </c>
      <c r="B1662" s="20" t="str">
        <f t="shared" si="827"/>
        <v>Undeclared</v>
      </c>
      <c r="C1662" s="20" t="str">
        <f t="shared" si="827"/>
        <v>Full-time, FT</v>
      </c>
      <c r="D1662" s="18" t="s">
        <v>17</v>
      </c>
      <c r="E1662" s="4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6">
        <v>0</v>
      </c>
      <c r="W1662" s="10"/>
    </row>
    <row r="1663" spans="1:23" ht="15" x14ac:dyDescent="0.3">
      <c r="A1663" s="20" t="str">
        <f t="shared" si="827"/>
        <v>Masters</v>
      </c>
      <c r="B1663" s="20" t="str">
        <f t="shared" si="827"/>
        <v>Undeclared</v>
      </c>
      <c r="C1663" s="20" t="str">
        <f t="shared" si="827"/>
        <v>Full-time, FT</v>
      </c>
      <c r="D1663" s="18" t="s">
        <v>18</v>
      </c>
      <c r="E1663" s="4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6">
        <v>0</v>
      </c>
      <c r="W1663" s="10"/>
    </row>
    <row r="1664" spans="1:23" ht="15" x14ac:dyDescent="0.3">
      <c r="A1664" s="20" t="str">
        <f t="shared" ref="A1664:B1664" si="828">A1663</f>
        <v>Masters</v>
      </c>
      <c r="B1664" s="20" t="str">
        <f t="shared" si="828"/>
        <v>Undeclared</v>
      </c>
      <c r="C1664" s="20" t="s">
        <v>19</v>
      </c>
      <c r="D1664" s="18" t="s">
        <v>15</v>
      </c>
      <c r="E1664" s="4">
        <v>0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6">
        <v>0</v>
      </c>
      <c r="W1664" s="10"/>
    </row>
    <row r="1665" spans="1:23" ht="15" x14ac:dyDescent="0.3">
      <c r="A1665" s="20" t="str">
        <f t="shared" ref="A1665:C1667" si="829">A1664</f>
        <v>Masters</v>
      </c>
      <c r="B1665" s="20" t="str">
        <f t="shared" si="829"/>
        <v>Undeclared</v>
      </c>
      <c r="C1665" s="20" t="str">
        <f t="shared" si="829"/>
        <v>Part-time, PT</v>
      </c>
      <c r="D1665" s="18" t="s">
        <v>16</v>
      </c>
      <c r="E1665" s="4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6">
        <v>0</v>
      </c>
      <c r="W1665" s="10"/>
    </row>
    <row r="1666" spans="1:23" ht="15" x14ac:dyDescent="0.3">
      <c r="A1666" s="20" t="str">
        <f t="shared" si="829"/>
        <v>Masters</v>
      </c>
      <c r="B1666" s="20" t="str">
        <f t="shared" si="829"/>
        <v>Undeclared</v>
      </c>
      <c r="C1666" s="20" t="str">
        <f t="shared" si="829"/>
        <v>Part-time, PT</v>
      </c>
      <c r="D1666" s="18" t="s">
        <v>17</v>
      </c>
      <c r="E1666" s="4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6">
        <v>0</v>
      </c>
      <c r="W1666" s="10"/>
    </row>
    <row r="1667" spans="1:23" ht="15" x14ac:dyDescent="0.3">
      <c r="A1667" s="20" t="str">
        <f t="shared" si="829"/>
        <v>Masters</v>
      </c>
      <c r="B1667" s="20" t="str">
        <f t="shared" si="829"/>
        <v>Undeclared</v>
      </c>
      <c r="C1667" s="20" t="str">
        <f t="shared" si="829"/>
        <v>Part-time, PT</v>
      </c>
      <c r="D1667" s="18" t="s">
        <v>18</v>
      </c>
      <c r="E1667" s="4">
        <v>0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6">
        <v>0</v>
      </c>
      <c r="W1667" s="10"/>
    </row>
    <row r="1668" spans="1:23" ht="15" x14ac:dyDescent="0.3">
      <c r="A1668" s="20" t="s">
        <v>124</v>
      </c>
      <c r="B1668" s="20" t="s">
        <v>13</v>
      </c>
      <c r="C1668" s="20" t="s">
        <v>14</v>
      </c>
      <c r="D1668" s="18" t="s">
        <v>15</v>
      </c>
      <c r="E1668" s="4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6">
        <v>0</v>
      </c>
      <c r="W1668" s="10"/>
    </row>
    <row r="1669" spans="1:23" ht="15" x14ac:dyDescent="0.3">
      <c r="A1669" s="20" t="str">
        <f t="shared" ref="A1669:C1671" si="830">A1668</f>
        <v>Doctorate research/scholarship</v>
      </c>
      <c r="B1669" s="20" t="str">
        <f t="shared" si="830"/>
        <v>Architecture and Environmental Design</v>
      </c>
      <c r="C1669" s="20" t="str">
        <f t="shared" si="830"/>
        <v>Full-time, FT</v>
      </c>
      <c r="D1669" s="18" t="s">
        <v>16</v>
      </c>
      <c r="E1669" s="4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6">
        <v>0</v>
      </c>
      <c r="W1669" s="10"/>
    </row>
    <row r="1670" spans="1:23" ht="15" x14ac:dyDescent="0.3">
      <c r="A1670" s="20" t="str">
        <f t="shared" si="830"/>
        <v>Doctorate research/scholarship</v>
      </c>
      <c r="B1670" s="20" t="str">
        <f t="shared" si="830"/>
        <v>Architecture and Environmental Design</v>
      </c>
      <c r="C1670" s="20" t="str">
        <f t="shared" si="830"/>
        <v>Full-time, FT</v>
      </c>
      <c r="D1670" s="18" t="s">
        <v>17</v>
      </c>
      <c r="E1670" s="4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6">
        <v>0</v>
      </c>
      <c r="W1670" s="10"/>
    </row>
    <row r="1671" spans="1:23" ht="15" x14ac:dyDescent="0.3">
      <c r="A1671" s="20" t="str">
        <f t="shared" si="830"/>
        <v>Doctorate research/scholarship</v>
      </c>
      <c r="B1671" s="20" t="str">
        <f t="shared" si="830"/>
        <v>Architecture and Environmental Design</v>
      </c>
      <c r="C1671" s="20" t="str">
        <f t="shared" si="830"/>
        <v>Full-time, FT</v>
      </c>
      <c r="D1671" s="18" t="s">
        <v>18</v>
      </c>
      <c r="E1671" s="4">
        <v>0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6">
        <v>0</v>
      </c>
      <c r="W1671" s="10"/>
    </row>
    <row r="1672" spans="1:23" ht="15" x14ac:dyDescent="0.3">
      <c r="A1672" s="20" t="str">
        <f t="shared" ref="A1672:B1672" si="831">A1671</f>
        <v>Doctorate research/scholarship</v>
      </c>
      <c r="B1672" s="20" t="str">
        <f t="shared" si="831"/>
        <v>Architecture and Environmental Design</v>
      </c>
      <c r="C1672" s="20" t="s">
        <v>19</v>
      </c>
      <c r="D1672" s="18" t="s">
        <v>15</v>
      </c>
      <c r="E1672" s="4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6">
        <v>0</v>
      </c>
      <c r="W1672" s="10"/>
    </row>
    <row r="1673" spans="1:23" ht="15" x14ac:dyDescent="0.3">
      <c r="A1673" s="20" t="str">
        <f t="shared" ref="A1673:C1675" si="832">A1672</f>
        <v>Doctorate research/scholarship</v>
      </c>
      <c r="B1673" s="20" t="str">
        <f t="shared" si="832"/>
        <v>Architecture and Environmental Design</v>
      </c>
      <c r="C1673" s="20" t="str">
        <f t="shared" si="832"/>
        <v>Part-time, PT</v>
      </c>
      <c r="D1673" s="18" t="s">
        <v>16</v>
      </c>
      <c r="E1673" s="4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6">
        <v>0</v>
      </c>
      <c r="W1673" s="10"/>
    </row>
    <row r="1674" spans="1:23" ht="15" x14ac:dyDescent="0.3">
      <c r="A1674" s="20" t="str">
        <f t="shared" si="832"/>
        <v>Doctorate research/scholarship</v>
      </c>
      <c r="B1674" s="20" t="str">
        <f t="shared" si="832"/>
        <v>Architecture and Environmental Design</v>
      </c>
      <c r="C1674" s="20" t="str">
        <f t="shared" si="832"/>
        <v>Part-time, PT</v>
      </c>
      <c r="D1674" s="18" t="s">
        <v>17</v>
      </c>
      <c r="E1674" s="4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6">
        <v>0</v>
      </c>
      <c r="W1674" s="10"/>
    </row>
    <row r="1675" spans="1:23" ht="15" x14ac:dyDescent="0.3">
      <c r="A1675" s="20" t="str">
        <f t="shared" si="832"/>
        <v>Doctorate research/scholarship</v>
      </c>
      <c r="B1675" s="20" t="str">
        <f t="shared" si="832"/>
        <v>Architecture and Environmental Design</v>
      </c>
      <c r="C1675" s="20" t="str">
        <f t="shared" si="832"/>
        <v>Part-time, PT</v>
      </c>
      <c r="D1675" s="18" t="s">
        <v>18</v>
      </c>
      <c r="E1675" s="4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0</v>
      </c>
      <c r="U1675" s="5">
        <v>0</v>
      </c>
      <c r="V1675" s="6">
        <v>0</v>
      </c>
      <c r="W1675" s="10"/>
    </row>
    <row r="1676" spans="1:23" ht="15" x14ac:dyDescent="0.3">
      <c r="A1676" s="20" t="str">
        <f t="shared" ref="A1676" si="833">A1675</f>
        <v>Doctorate research/scholarship</v>
      </c>
      <c r="B1676" s="20" t="s">
        <v>20</v>
      </c>
      <c r="C1676" s="20" t="s">
        <v>14</v>
      </c>
      <c r="D1676" s="18" t="s">
        <v>15</v>
      </c>
      <c r="E1676" s="4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6">
        <v>0</v>
      </c>
      <c r="W1676" s="10"/>
    </row>
    <row r="1677" spans="1:23" ht="15" x14ac:dyDescent="0.3">
      <c r="A1677" s="20" t="str">
        <f t="shared" ref="A1677:C1679" si="834">A1676</f>
        <v>Doctorate research/scholarship</v>
      </c>
      <c r="B1677" s="20" t="str">
        <f t="shared" si="834"/>
        <v>Interior Design</v>
      </c>
      <c r="C1677" s="20" t="str">
        <f t="shared" si="834"/>
        <v>Full-time, FT</v>
      </c>
      <c r="D1677" s="18" t="s">
        <v>16</v>
      </c>
      <c r="E1677" s="4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6">
        <v>0</v>
      </c>
      <c r="W1677" s="10"/>
    </row>
    <row r="1678" spans="1:23" ht="15" x14ac:dyDescent="0.3">
      <c r="A1678" s="20" t="str">
        <f t="shared" si="834"/>
        <v>Doctorate research/scholarship</v>
      </c>
      <c r="B1678" s="20" t="str">
        <f t="shared" si="834"/>
        <v>Interior Design</v>
      </c>
      <c r="C1678" s="20" t="str">
        <f t="shared" si="834"/>
        <v>Full-time, FT</v>
      </c>
      <c r="D1678" s="18" t="s">
        <v>17</v>
      </c>
      <c r="E1678" s="4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6">
        <v>0</v>
      </c>
      <c r="W1678" s="10"/>
    </row>
    <row r="1679" spans="1:23" ht="15" x14ac:dyDescent="0.3">
      <c r="A1679" s="20" t="str">
        <f t="shared" si="834"/>
        <v>Doctorate research/scholarship</v>
      </c>
      <c r="B1679" s="20" t="str">
        <f t="shared" si="834"/>
        <v>Interior Design</v>
      </c>
      <c r="C1679" s="20" t="str">
        <f t="shared" si="834"/>
        <v>Full-time, FT</v>
      </c>
      <c r="D1679" s="18" t="s">
        <v>18</v>
      </c>
      <c r="E1679" s="4">
        <v>0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6">
        <v>0</v>
      </c>
      <c r="W1679" s="10"/>
    </row>
    <row r="1680" spans="1:23" ht="15" x14ac:dyDescent="0.3">
      <c r="A1680" s="20" t="str">
        <f t="shared" ref="A1680:B1680" si="835">A1679</f>
        <v>Doctorate research/scholarship</v>
      </c>
      <c r="B1680" s="20" t="str">
        <f t="shared" si="835"/>
        <v>Interior Design</v>
      </c>
      <c r="C1680" s="20" t="s">
        <v>19</v>
      </c>
      <c r="D1680" s="18" t="s">
        <v>15</v>
      </c>
      <c r="E1680" s="4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6">
        <v>0</v>
      </c>
      <c r="W1680" s="10"/>
    </row>
    <row r="1681" spans="1:23" ht="15" x14ac:dyDescent="0.3">
      <c r="A1681" s="20" t="str">
        <f t="shared" ref="A1681:C1683" si="836">A1680</f>
        <v>Doctorate research/scholarship</v>
      </c>
      <c r="B1681" s="20" t="str">
        <f t="shared" si="836"/>
        <v>Interior Design</v>
      </c>
      <c r="C1681" s="20" t="str">
        <f t="shared" si="836"/>
        <v>Part-time, PT</v>
      </c>
      <c r="D1681" s="18" t="s">
        <v>16</v>
      </c>
      <c r="E1681" s="4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6">
        <v>0</v>
      </c>
      <c r="W1681" s="10"/>
    </row>
    <row r="1682" spans="1:23" ht="15" x14ac:dyDescent="0.3">
      <c r="A1682" s="20" t="str">
        <f t="shared" si="836"/>
        <v>Doctorate research/scholarship</v>
      </c>
      <c r="B1682" s="20" t="str">
        <f t="shared" si="836"/>
        <v>Interior Design</v>
      </c>
      <c r="C1682" s="20" t="str">
        <f t="shared" si="836"/>
        <v>Part-time, PT</v>
      </c>
      <c r="D1682" s="18" t="s">
        <v>17</v>
      </c>
      <c r="E1682" s="4">
        <v>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6">
        <v>0</v>
      </c>
      <c r="W1682" s="10"/>
    </row>
    <row r="1683" spans="1:23" ht="15" x14ac:dyDescent="0.3">
      <c r="A1683" s="20" t="str">
        <f t="shared" si="836"/>
        <v>Doctorate research/scholarship</v>
      </c>
      <c r="B1683" s="20" t="str">
        <f t="shared" si="836"/>
        <v>Interior Design</v>
      </c>
      <c r="C1683" s="20" t="str">
        <f t="shared" si="836"/>
        <v>Part-time, PT</v>
      </c>
      <c r="D1683" s="18" t="s">
        <v>18</v>
      </c>
      <c r="E1683" s="4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6">
        <v>0</v>
      </c>
      <c r="W1683" s="10"/>
    </row>
    <row r="1684" spans="1:23" ht="15" x14ac:dyDescent="0.3">
      <c r="A1684" s="20" t="str">
        <f t="shared" ref="A1684" si="837">A1683</f>
        <v>Doctorate research/scholarship</v>
      </c>
      <c r="B1684" s="20" t="s">
        <v>21</v>
      </c>
      <c r="C1684" s="20" t="s">
        <v>14</v>
      </c>
      <c r="D1684" s="18" t="s">
        <v>15</v>
      </c>
      <c r="E1684" s="4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6">
        <v>0</v>
      </c>
      <c r="W1684" s="10"/>
    </row>
    <row r="1685" spans="1:23" ht="15" x14ac:dyDescent="0.3">
      <c r="A1685" s="20" t="str">
        <f t="shared" ref="A1685:C1687" si="838">A1684</f>
        <v>Doctorate research/scholarship</v>
      </c>
      <c r="B1685" s="20" t="str">
        <f t="shared" si="838"/>
        <v>Sustainable Urban Communities (PBC) / Landscape Architecture (MS)</v>
      </c>
      <c r="C1685" s="20" t="str">
        <f t="shared" si="838"/>
        <v>Full-time, FT</v>
      </c>
      <c r="D1685" s="18" t="s">
        <v>16</v>
      </c>
      <c r="E1685" s="4">
        <v>0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6">
        <v>0</v>
      </c>
      <c r="W1685" s="10"/>
    </row>
    <row r="1686" spans="1:23" ht="15" x14ac:dyDescent="0.3">
      <c r="A1686" s="20" t="str">
        <f t="shared" si="838"/>
        <v>Doctorate research/scholarship</v>
      </c>
      <c r="B1686" s="20" t="str">
        <f t="shared" si="838"/>
        <v>Sustainable Urban Communities (PBC) / Landscape Architecture (MS)</v>
      </c>
      <c r="C1686" s="20" t="str">
        <f t="shared" si="838"/>
        <v>Full-time, FT</v>
      </c>
      <c r="D1686" s="18" t="s">
        <v>17</v>
      </c>
      <c r="E1686" s="4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6">
        <v>0</v>
      </c>
      <c r="W1686" s="10"/>
    </row>
    <row r="1687" spans="1:23" ht="15" x14ac:dyDescent="0.3">
      <c r="A1687" s="20" t="str">
        <f t="shared" si="838"/>
        <v>Doctorate research/scholarship</v>
      </c>
      <c r="B1687" s="20" t="str">
        <f t="shared" si="838"/>
        <v>Sustainable Urban Communities (PBC) / Landscape Architecture (MS)</v>
      </c>
      <c r="C1687" s="20" t="str">
        <f t="shared" si="838"/>
        <v>Full-time, FT</v>
      </c>
      <c r="D1687" s="18" t="s">
        <v>18</v>
      </c>
      <c r="E1687" s="4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6">
        <v>0</v>
      </c>
      <c r="W1687" s="10"/>
    </row>
    <row r="1688" spans="1:23" ht="15" x14ac:dyDescent="0.3">
      <c r="A1688" s="20" t="str">
        <f t="shared" ref="A1688:B1688" si="839">A1687</f>
        <v>Doctorate research/scholarship</v>
      </c>
      <c r="B1688" s="20" t="str">
        <f t="shared" si="839"/>
        <v>Sustainable Urban Communities (PBC) / Landscape Architecture (MS)</v>
      </c>
      <c r="C1688" s="20" t="s">
        <v>19</v>
      </c>
      <c r="D1688" s="18" t="s">
        <v>15</v>
      </c>
      <c r="E1688" s="4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6">
        <v>0</v>
      </c>
      <c r="W1688" s="10"/>
    </row>
    <row r="1689" spans="1:23" ht="15" x14ac:dyDescent="0.3">
      <c r="A1689" s="20" t="str">
        <f t="shared" ref="A1689:C1691" si="840">A1688</f>
        <v>Doctorate research/scholarship</v>
      </c>
      <c r="B1689" s="20" t="str">
        <f t="shared" si="840"/>
        <v>Sustainable Urban Communities (PBC) / Landscape Architecture (MS)</v>
      </c>
      <c r="C1689" s="20" t="str">
        <f t="shared" si="840"/>
        <v>Part-time, PT</v>
      </c>
      <c r="D1689" s="18" t="s">
        <v>16</v>
      </c>
      <c r="E1689" s="4">
        <v>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6">
        <v>0</v>
      </c>
      <c r="W1689" s="10"/>
    </row>
    <row r="1690" spans="1:23" ht="15" x14ac:dyDescent="0.3">
      <c r="A1690" s="20" t="str">
        <f t="shared" si="840"/>
        <v>Doctorate research/scholarship</v>
      </c>
      <c r="B1690" s="20" t="str">
        <f t="shared" si="840"/>
        <v>Sustainable Urban Communities (PBC) / Landscape Architecture (MS)</v>
      </c>
      <c r="C1690" s="20" t="str">
        <f t="shared" si="840"/>
        <v>Part-time, PT</v>
      </c>
      <c r="D1690" s="18" t="s">
        <v>17</v>
      </c>
      <c r="E1690" s="4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0</v>
      </c>
      <c r="U1690" s="5">
        <v>0</v>
      </c>
      <c r="V1690" s="6">
        <v>0</v>
      </c>
      <c r="W1690" s="10"/>
    </row>
    <row r="1691" spans="1:23" ht="15" x14ac:dyDescent="0.3">
      <c r="A1691" s="20" t="str">
        <f t="shared" si="840"/>
        <v>Doctorate research/scholarship</v>
      </c>
      <c r="B1691" s="20" t="str">
        <f t="shared" si="840"/>
        <v>Sustainable Urban Communities (PBC) / Landscape Architecture (MS)</v>
      </c>
      <c r="C1691" s="20" t="str">
        <f t="shared" si="840"/>
        <v>Part-time, PT</v>
      </c>
      <c r="D1691" s="18" t="s">
        <v>18</v>
      </c>
      <c r="E1691" s="4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6">
        <v>0</v>
      </c>
      <c r="W1691" s="10"/>
    </row>
    <row r="1692" spans="1:23" ht="15" x14ac:dyDescent="0.3">
      <c r="A1692" s="20" t="str">
        <f t="shared" ref="A1692" si="841">A1691</f>
        <v>Doctorate research/scholarship</v>
      </c>
      <c r="B1692" s="20" t="s">
        <v>22</v>
      </c>
      <c r="C1692" s="20" t="s">
        <v>14</v>
      </c>
      <c r="D1692" s="18" t="s">
        <v>15</v>
      </c>
      <c r="E1692" s="4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6">
        <v>0</v>
      </c>
      <c r="W1692" s="10"/>
    </row>
    <row r="1693" spans="1:23" ht="15" x14ac:dyDescent="0.3">
      <c r="A1693" s="20" t="str">
        <f t="shared" ref="A1693:C1695" si="842">A1692</f>
        <v>Doctorate research/scholarship</v>
      </c>
      <c r="B1693" s="20" t="str">
        <f t="shared" si="842"/>
        <v>Arch &amp; Environ Design to Land Arch Accel-BS/MS</v>
      </c>
      <c r="C1693" s="20" t="str">
        <f t="shared" si="842"/>
        <v>Full-time, FT</v>
      </c>
      <c r="D1693" s="18" t="s">
        <v>16</v>
      </c>
      <c r="E1693" s="4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6">
        <v>0</v>
      </c>
      <c r="W1693" s="10"/>
    </row>
    <row r="1694" spans="1:23" ht="15" x14ac:dyDescent="0.3">
      <c r="A1694" s="20" t="str">
        <f t="shared" si="842"/>
        <v>Doctorate research/scholarship</v>
      </c>
      <c r="B1694" s="20" t="str">
        <f t="shared" si="842"/>
        <v>Arch &amp; Environ Design to Land Arch Accel-BS/MS</v>
      </c>
      <c r="C1694" s="20" t="str">
        <f t="shared" si="842"/>
        <v>Full-time, FT</v>
      </c>
      <c r="D1694" s="18" t="s">
        <v>17</v>
      </c>
      <c r="E1694" s="4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6">
        <v>0</v>
      </c>
      <c r="W1694" s="10"/>
    </row>
    <row r="1695" spans="1:23" ht="15" x14ac:dyDescent="0.3">
      <c r="A1695" s="20" t="str">
        <f t="shared" si="842"/>
        <v>Doctorate research/scholarship</v>
      </c>
      <c r="B1695" s="20" t="str">
        <f t="shared" si="842"/>
        <v>Arch &amp; Environ Design to Land Arch Accel-BS/MS</v>
      </c>
      <c r="C1695" s="20" t="str">
        <f t="shared" si="842"/>
        <v>Full-time, FT</v>
      </c>
      <c r="D1695" s="18" t="s">
        <v>18</v>
      </c>
      <c r="E1695" s="4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6">
        <v>0</v>
      </c>
      <c r="W1695" s="10"/>
    </row>
    <row r="1696" spans="1:23" ht="15" x14ac:dyDescent="0.3">
      <c r="A1696" s="20" t="str">
        <f t="shared" ref="A1696:B1696" si="843">A1695</f>
        <v>Doctorate research/scholarship</v>
      </c>
      <c r="B1696" s="20" t="str">
        <f t="shared" si="843"/>
        <v>Arch &amp; Environ Design to Land Arch Accel-BS/MS</v>
      </c>
      <c r="C1696" s="20" t="s">
        <v>19</v>
      </c>
      <c r="D1696" s="18" t="s">
        <v>15</v>
      </c>
      <c r="E1696" s="4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6">
        <v>0</v>
      </c>
      <c r="W1696" s="10"/>
    </row>
    <row r="1697" spans="1:23" ht="15" x14ac:dyDescent="0.3">
      <c r="A1697" s="20" t="str">
        <f t="shared" ref="A1697:C1699" si="844">A1696</f>
        <v>Doctorate research/scholarship</v>
      </c>
      <c r="B1697" s="20" t="str">
        <f t="shared" si="844"/>
        <v>Arch &amp; Environ Design to Land Arch Accel-BS/MS</v>
      </c>
      <c r="C1697" s="20" t="str">
        <f t="shared" si="844"/>
        <v>Part-time, PT</v>
      </c>
      <c r="D1697" s="18" t="s">
        <v>16</v>
      </c>
      <c r="E1697" s="4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6">
        <v>0</v>
      </c>
      <c r="W1697" s="10"/>
    </row>
    <row r="1698" spans="1:23" ht="15" x14ac:dyDescent="0.3">
      <c r="A1698" s="20" t="str">
        <f t="shared" si="844"/>
        <v>Doctorate research/scholarship</v>
      </c>
      <c r="B1698" s="20" t="str">
        <f t="shared" si="844"/>
        <v>Arch &amp; Environ Design to Land Arch Accel-BS/MS</v>
      </c>
      <c r="C1698" s="20" t="str">
        <f t="shared" si="844"/>
        <v>Part-time, PT</v>
      </c>
      <c r="D1698" s="18" t="s">
        <v>17</v>
      </c>
      <c r="E1698" s="4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6">
        <v>0</v>
      </c>
      <c r="W1698" s="10"/>
    </row>
    <row r="1699" spans="1:23" ht="15" x14ac:dyDescent="0.3">
      <c r="A1699" s="20" t="str">
        <f t="shared" si="844"/>
        <v>Doctorate research/scholarship</v>
      </c>
      <c r="B1699" s="20" t="str">
        <f t="shared" si="844"/>
        <v>Arch &amp; Environ Design to Land Arch Accel-BS/MS</v>
      </c>
      <c r="C1699" s="20" t="str">
        <f t="shared" si="844"/>
        <v>Part-time, PT</v>
      </c>
      <c r="D1699" s="18" t="s">
        <v>18</v>
      </c>
      <c r="E1699" s="4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6">
        <v>0</v>
      </c>
      <c r="W1699" s="10"/>
    </row>
    <row r="1700" spans="1:23" ht="15" x14ac:dyDescent="0.3">
      <c r="A1700" s="20" t="str">
        <f t="shared" ref="A1700" si="845">A1699</f>
        <v>Doctorate research/scholarship</v>
      </c>
      <c r="B1700" s="20" t="s">
        <v>23</v>
      </c>
      <c r="C1700" s="20" t="s">
        <v>14</v>
      </c>
      <c r="D1700" s="18" t="s">
        <v>15</v>
      </c>
      <c r="E1700" s="4">
        <v>1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1</v>
      </c>
      <c r="U1700" s="5">
        <v>0</v>
      </c>
      <c r="V1700" s="6">
        <v>0</v>
      </c>
      <c r="W1700" s="10"/>
    </row>
    <row r="1701" spans="1:23" ht="15" x14ac:dyDescent="0.3">
      <c r="A1701" s="20" t="str">
        <f t="shared" ref="A1701:C1703" si="846">A1700</f>
        <v>Doctorate research/scholarship</v>
      </c>
      <c r="B1701" s="20" t="str">
        <f t="shared" si="846"/>
        <v>Architecture, Urbanism, &amp; Built Environment</v>
      </c>
      <c r="C1701" s="20" t="str">
        <f t="shared" si="846"/>
        <v>Full-time, FT</v>
      </c>
      <c r="D1701" s="18" t="s">
        <v>16</v>
      </c>
      <c r="E1701" s="4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6">
        <v>0</v>
      </c>
      <c r="W1701" s="10"/>
    </row>
    <row r="1702" spans="1:23" ht="15" x14ac:dyDescent="0.3">
      <c r="A1702" s="20" t="str">
        <f t="shared" si="846"/>
        <v>Doctorate research/scholarship</v>
      </c>
      <c r="B1702" s="20" t="str">
        <f t="shared" si="846"/>
        <v>Architecture, Urbanism, &amp; Built Environment</v>
      </c>
      <c r="C1702" s="20" t="str">
        <f t="shared" si="846"/>
        <v>Full-time, FT</v>
      </c>
      <c r="D1702" s="18" t="s">
        <v>17</v>
      </c>
      <c r="E1702" s="4">
        <v>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6">
        <v>0</v>
      </c>
      <c r="W1702" s="10"/>
    </row>
    <row r="1703" spans="1:23" ht="15" x14ac:dyDescent="0.3">
      <c r="A1703" s="20" t="str">
        <f t="shared" si="846"/>
        <v>Doctorate research/scholarship</v>
      </c>
      <c r="B1703" s="20" t="str">
        <f t="shared" si="846"/>
        <v>Architecture, Urbanism, &amp; Built Environment</v>
      </c>
      <c r="C1703" s="20" t="str">
        <f t="shared" si="846"/>
        <v>Full-time, FT</v>
      </c>
      <c r="D1703" s="18" t="s">
        <v>18</v>
      </c>
      <c r="E1703" s="4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6">
        <v>0</v>
      </c>
      <c r="W1703" s="10"/>
    </row>
    <row r="1704" spans="1:23" ht="15" x14ac:dyDescent="0.3">
      <c r="A1704" s="20" t="str">
        <f t="shared" ref="A1704:B1704" si="847">A1703</f>
        <v>Doctorate research/scholarship</v>
      </c>
      <c r="B1704" s="20" t="str">
        <f t="shared" si="847"/>
        <v>Architecture, Urbanism, &amp; Built Environment</v>
      </c>
      <c r="C1704" s="20" t="s">
        <v>19</v>
      </c>
      <c r="D1704" s="18" t="s">
        <v>15</v>
      </c>
      <c r="E1704" s="4">
        <v>1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6">
        <v>0</v>
      </c>
      <c r="W1704" s="10"/>
    </row>
    <row r="1705" spans="1:23" ht="15" x14ac:dyDescent="0.3">
      <c r="A1705" s="20" t="str">
        <f t="shared" ref="A1705:C1707" si="848">A1704</f>
        <v>Doctorate research/scholarship</v>
      </c>
      <c r="B1705" s="20" t="str">
        <f t="shared" si="848"/>
        <v>Architecture, Urbanism, &amp; Built Environment</v>
      </c>
      <c r="C1705" s="20" t="str">
        <f t="shared" si="848"/>
        <v>Part-time, PT</v>
      </c>
      <c r="D1705" s="18" t="s">
        <v>16</v>
      </c>
      <c r="E1705" s="4">
        <v>1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6">
        <v>0</v>
      </c>
      <c r="W1705" s="10"/>
    </row>
    <row r="1706" spans="1:23" ht="15" x14ac:dyDescent="0.3">
      <c r="A1706" s="20" t="str">
        <f t="shared" si="848"/>
        <v>Doctorate research/scholarship</v>
      </c>
      <c r="B1706" s="20" t="str">
        <f t="shared" si="848"/>
        <v>Architecture, Urbanism, &amp; Built Environment</v>
      </c>
      <c r="C1706" s="20" t="str">
        <f t="shared" si="848"/>
        <v>Part-time, PT</v>
      </c>
      <c r="D1706" s="18" t="s">
        <v>17</v>
      </c>
      <c r="E1706" s="4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6">
        <v>0</v>
      </c>
      <c r="W1706" s="10"/>
    </row>
    <row r="1707" spans="1:23" ht="15" x14ac:dyDescent="0.3">
      <c r="A1707" s="20" t="str">
        <f t="shared" si="848"/>
        <v>Doctorate research/scholarship</v>
      </c>
      <c r="B1707" s="20" t="str">
        <f t="shared" si="848"/>
        <v>Architecture, Urbanism, &amp; Built Environment</v>
      </c>
      <c r="C1707" s="20" t="str">
        <f t="shared" si="848"/>
        <v>Part-time, PT</v>
      </c>
      <c r="D1707" s="18" t="s">
        <v>18</v>
      </c>
      <c r="E1707" s="4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6">
        <v>0</v>
      </c>
      <c r="W1707" s="10"/>
    </row>
    <row r="1708" spans="1:23" ht="15" x14ac:dyDescent="0.3">
      <c r="A1708" s="20" t="str">
        <f t="shared" ref="A1708" si="849">A1707</f>
        <v>Doctorate research/scholarship</v>
      </c>
      <c r="B1708" s="20" t="s">
        <v>24</v>
      </c>
      <c r="C1708" s="20" t="s">
        <v>14</v>
      </c>
      <c r="D1708" s="18" t="s">
        <v>15</v>
      </c>
      <c r="E1708" s="4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6">
        <v>0</v>
      </c>
      <c r="W1708" s="10"/>
    </row>
    <row r="1709" spans="1:23" ht="15" x14ac:dyDescent="0.3">
      <c r="A1709" s="20" t="str">
        <f t="shared" ref="A1709:C1711" si="850">A1708</f>
        <v>Doctorate research/scholarship</v>
      </c>
      <c r="B1709" s="20" t="str">
        <f t="shared" si="850"/>
        <v>City and Regional Planning</v>
      </c>
      <c r="C1709" s="20" t="str">
        <f t="shared" si="850"/>
        <v>Full-time, FT</v>
      </c>
      <c r="D1709" s="18" t="s">
        <v>16</v>
      </c>
      <c r="E1709" s="4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6">
        <v>0</v>
      </c>
      <c r="W1709" s="10"/>
    </row>
    <row r="1710" spans="1:23" ht="15" x14ac:dyDescent="0.3">
      <c r="A1710" s="20" t="str">
        <f t="shared" si="850"/>
        <v>Doctorate research/scholarship</v>
      </c>
      <c r="B1710" s="20" t="str">
        <f t="shared" si="850"/>
        <v>City and Regional Planning</v>
      </c>
      <c r="C1710" s="20" t="str">
        <f t="shared" si="850"/>
        <v>Full-time, FT</v>
      </c>
      <c r="D1710" s="18" t="s">
        <v>17</v>
      </c>
      <c r="E1710" s="4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0</v>
      </c>
      <c r="U1710" s="5">
        <v>0</v>
      </c>
      <c r="V1710" s="6">
        <v>0</v>
      </c>
      <c r="W1710" s="10"/>
    </row>
    <row r="1711" spans="1:23" ht="15" x14ac:dyDescent="0.3">
      <c r="A1711" s="20" t="str">
        <f t="shared" si="850"/>
        <v>Doctorate research/scholarship</v>
      </c>
      <c r="B1711" s="20" t="str">
        <f t="shared" si="850"/>
        <v>City and Regional Planning</v>
      </c>
      <c r="C1711" s="20" t="str">
        <f t="shared" si="850"/>
        <v>Full-time, FT</v>
      </c>
      <c r="D1711" s="18" t="s">
        <v>18</v>
      </c>
      <c r="E1711" s="4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6">
        <v>0</v>
      </c>
      <c r="W1711" s="10"/>
    </row>
    <row r="1712" spans="1:23" ht="15" x14ac:dyDescent="0.3">
      <c r="A1712" s="20" t="str">
        <f t="shared" ref="A1712:B1712" si="851">A1711</f>
        <v>Doctorate research/scholarship</v>
      </c>
      <c r="B1712" s="20" t="str">
        <f t="shared" si="851"/>
        <v>City and Regional Planning</v>
      </c>
      <c r="C1712" s="20" t="s">
        <v>19</v>
      </c>
      <c r="D1712" s="18" t="s">
        <v>15</v>
      </c>
      <c r="E1712" s="4">
        <v>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6">
        <v>0</v>
      </c>
      <c r="W1712" s="10"/>
    </row>
    <row r="1713" spans="1:23" ht="15" x14ac:dyDescent="0.3">
      <c r="A1713" s="20" t="str">
        <f t="shared" ref="A1713:C1715" si="852">A1712</f>
        <v>Doctorate research/scholarship</v>
      </c>
      <c r="B1713" s="20" t="str">
        <f t="shared" si="852"/>
        <v>City and Regional Planning</v>
      </c>
      <c r="C1713" s="20" t="str">
        <f t="shared" si="852"/>
        <v>Part-time, PT</v>
      </c>
      <c r="D1713" s="18" t="s">
        <v>16</v>
      </c>
      <c r="E1713" s="4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6">
        <v>0</v>
      </c>
      <c r="W1713" s="10"/>
    </row>
    <row r="1714" spans="1:23" ht="15" x14ac:dyDescent="0.3">
      <c r="A1714" s="20" t="str">
        <f t="shared" si="852"/>
        <v>Doctorate research/scholarship</v>
      </c>
      <c r="B1714" s="20" t="str">
        <f t="shared" si="852"/>
        <v>City and Regional Planning</v>
      </c>
      <c r="C1714" s="20" t="str">
        <f t="shared" si="852"/>
        <v>Part-time, PT</v>
      </c>
      <c r="D1714" s="18" t="s">
        <v>17</v>
      </c>
      <c r="E1714" s="4">
        <v>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6">
        <v>0</v>
      </c>
      <c r="W1714" s="10"/>
    </row>
    <row r="1715" spans="1:23" ht="15" x14ac:dyDescent="0.3">
      <c r="A1715" s="20" t="str">
        <f t="shared" si="852"/>
        <v>Doctorate research/scholarship</v>
      </c>
      <c r="B1715" s="20" t="str">
        <f t="shared" si="852"/>
        <v>City and Regional Planning</v>
      </c>
      <c r="C1715" s="20" t="str">
        <f t="shared" si="852"/>
        <v>Part-time, PT</v>
      </c>
      <c r="D1715" s="18" t="s">
        <v>18</v>
      </c>
      <c r="E1715" s="4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6">
        <v>0</v>
      </c>
      <c r="W1715" s="10"/>
    </row>
    <row r="1716" spans="1:23" ht="15" x14ac:dyDescent="0.3">
      <c r="A1716" s="20" t="str">
        <f t="shared" ref="A1716" si="853">A1715</f>
        <v>Doctorate research/scholarship</v>
      </c>
      <c r="B1716" s="20" t="s">
        <v>25</v>
      </c>
      <c r="C1716" s="20" t="s">
        <v>14</v>
      </c>
      <c r="D1716" s="18" t="s">
        <v>15</v>
      </c>
      <c r="E1716" s="4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6">
        <v>0</v>
      </c>
      <c r="W1716" s="10"/>
    </row>
    <row r="1717" spans="1:23" ht="15" x14ac:dyDescent="0.3">
      <c r="A1717" s="20" t="str">
        <f t="shared" ref="A1717:C1719" si="854">A1716</f>
        <v>Doctorate research/scholarship</v>
      </c>
      <c r="B1717" s="20" t="str">
        <f t="shared" si="854"/>
        <v>Urban Planning &amp; Health Management</v>
      </c>
      <c r="C1717" s="20" t="str">
        <f t="shared" si="854"/>
        <v>Full-time, FT</v>
      </c>
      <c r="D1717" s="18" t="s">
        <v>16</v>
      </c>
      <c r="E1717" s="4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6">
        <v>0</v>
      </c>
      <c r="W1717" s="10"/>
    </row>
    <row r="1718" spans="1:23" ht="15" x14ac:dyDescent="0.3">
      <c r="A1718" s="20" t="str">
        <f t="shared" si="854"/>
        <v>Doctorate research/scholarship</v>
      </c>
      <c r="B1718" s="20" t="str">
        <f t="shared" si="854"/>
        <v>Urban Planning &amp; Health Management</v>
      </c>
      <c r="C1718" s="20" t="str">
        <f t="shared" si="854"/>
        <v>Full-time, FT</v>
      </c>
      <c r="D1718" s="18" t="s">
        <v>17</v>
      </c>
      <c r="E1718" s="4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6">
        <v>0</v>
      </c>
      <c r="W1718" s="10"/>
    </row>
    <row r="1719" spans="1:23" ht="15" x14ac:dyDescent="0.3">
      <c r="A1719" s="20" t="str">
        <f t="shared" si="854"/>
        <v>Doctorate research/scholarship</v>
      </c>
      <c r="B1719" s="20" t="str">
        <f t="shared" si="854"/>
        <v>Urban Planning &amp; Health Management</v>
      </c>
      <c r="C1719" s="20" t="str">
        <f t="shared" si="854"/>
        <v>Full-time, FT</v>
      </c>
      <c r="D1719" s="18" t="s">
        <v>18</v>
      </c>
      <c r="E1719" s="4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6">
        <v>0</v>
      </c>
      <c r="W1719" s="10"/>
    </row>
    <row r="1720" spans="1:23" ht="15" x14ac:dyDescent="0.3">
      <c r="A1720" s="20" t="str">
        <f t="shared" ref="A1720:B1720" si="855">A1719</f>
        <v>Doctorate research/scholarship</v>
      </c>
      <c r="B1720" s="20" t="str">
        <f t="shared" si="855"/>
        <v>Urban Planning &amp; Health Management</v>
      </c>
      <c r="C1720" s="20" t="s">
        <v>19</v>
      </c>
      <c r="D1720" s="18" t="s">
        <v>15</v>
      </c>
      <c r="E1720" s="4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6">
        <v>0</v>
      </c>
      <c r="W1720" s="10"/>
    </row>
    <row r="1721" spans="1:23" ht="15" x14ac:dyDescent="0.3">
      <c r="A1721" s="20" t="str">
        <f t="shared" ref="A1721:C1723" si="856">A1720</f>
        <v>Doctorate research/scholarship</v>
      </c>
      <c r="B1721" s="20" t="str">
        <f t="shared" si="856"/>
        <v>Urban Planning &amp; Health Management</v>
      </c>
      <c r="C1721" s="20" t="str">
        <f t="shared" si="856"/>
        <v>Part-time, PT</v>
      </c>
      <c r="D1721" s="18" t="s">
        <v>16</v>
      </c>
      <c r="E1721" s="4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6">
        <v>0</v>
      </c>
      <c r="W1721" s="10"/>
    </row>
    <row r="1722" spans="1:23" ht="15" x14ac:dyDescent="0.3">
      <c r="A1722" s="20" t="str">
        <f t="shared" si="856"/>
        <v>Doctorate research/scholarship</v>
      </c>
      <c r="B1722" s="20" t="str">
        <f t="shared" si="856"/>
        <v>Urban Planning &amp; Health Management</v>
      </c>
      <c r="C1722" s="20" t="str">
        <f t="shared" si="856"/>
        <v>Part-time, PT</v>
      </c>
      <c r="D1722" s="18" t="s">
        <v>17</v>
      </c>
      <c r="E1722" s="4">
        <v>0</v>
      </c>
      <c r="F1722" s="5">
        <v>0</v>
      </c>
      <c r="G1722" s="5">
        <v>0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6">
        <v>0</v>
      </c>
      <c r="W1722" s="10"/>
    </row>
    <row r="1723" spans="1:23" ht="15" x14ac:dyDescent="0.3">
      <c r="A1723" s="20" t="str">
        <f t="shared" si="856"/>
        <v>Doctorate research/scholarship</v>
      </c>
      <c r="B1723" s="20" t="str">
        <f t="shared" si="856"/>
        <v>Urban Planning &amp; Health Management</v>
      </c>
      <c r="C1723" s="20" t="str">
        <f t="shared" si="856"/>
        <v>Part-time, PT</v>
      </c>
      <c r="D1723" s="18" t="s">
        <v>18</v>
      </c>
      <c r="E1723" s="4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0</v>
      </c>
      <c r="S1723" s="5">
        <v>0</v>
      </c>
      <c r="T1723" s="5">
        <v>0</v>
      </c>
      <c r="U1723" s="5">
        <v>0</v>
      </c>
      <c r="V1723" s="6">
        <v>0</v>
      </c>
      <c r="W1723" s="10"/>
    </row>
    <row r="1724" spans="1:23" ht="15" x14ac:dyDescent="0.3">
      <c r="A1724" s="20" t="str">
        <f t="shared" ref="A1724" si="857">A1723</f>
        <v>Doctorate research/scholarship</v>
      </c>
      <c r="B1724" s="20" t="s">
        <v>26</v>
      </c>
      <c r="C1724" s="20" t="s">
        <v>14</v>
      </c>
      <c r="D1724" s="18" t="s">
        <v>15</v>
      </c>
      <c r="E1724" s="4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6">
        <v>0</v>
      </c>
      <c r="W1724" s="10"/>
    </row>
    <row r="1725" spans="1:23" ht="15" x14ac:dyDescent="0.3">
      <c r="A1725" s="20" t="str">
        <f t="shared" ref="A1725:C1727" si="858">A1724</f>
        <v>Doctorate research/scholarship</v>
      </c>
      <c r="B1725" s="20" t="str">
        <f t="shared" si="858"/>
        <v>Arch &amp; Environ Design to City Planning Accel-BS/MS</v>
      </c>
      <c r="C1725" s="20" t="str">
        <f t="shared" si="858"/>
        <v>Full-time, FT</v>
      </c>
      <c r="D1725" s="18" t="s">
        <v>16</v>
      </c>
      <c r="E1725" s="4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6">
        <v>0</v>
      </c>
      <c r="W1725" s="10"/>
    </row>
    <row r="1726" spans="1:23" ht="15" x14ac:dyDescent="0.3">
      <c r="A1726" s="20" t="str">
        <f t="shared" si="858"/>
        <v>Doctorate research/scholarship</v>
      </c>
      <c r="B1726" s="20" t="str">
        <f t="shared" si="858"/>
        <v>Arch &amp; Environ Design to City Planning Accel-BS/MS</v>
      </c>
      <c r="C1726" s="20" t="str">
        <f t="shared" si="858"/>
        <v>Full-time, FT</v>
      </c>
      <c r="D1726" s="18" t="s">
        <v>17</v>
      </c>
      <c r="E1726" s="4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6">
        <v>0</v>
      </c>
      <c r="W1726" s="10"/>
    </row>
    <row r="1727" spans="1:23" ht="15" x14ac:dyDescent="0.3">
      <c r="A1727" s="20" t="str">
        <f t="shared" si="858"/>
        <v>Doctorate research/scholarship</v>
      </c>
      <c r="B1727" s="20" t="str">
        <f t="shared" si="858"/>
        <v>Arch &amp; Environ Design to City Planning Accel-BS/MS</v>
      </c>
      <c r="C1727" s="20" t="str">
        <f t="shared" si="858"/>
        <v>Full-time, FT</v>
      </c>
      <c r="D1727" s="18" t="s">
        <v>18</v>
      </c>
      <c r="E1727" s="4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6">
        <v>0</v>
      </c>
      <c r="W1727" s="10"/>
    </row>
    <row r="1728" spans="1:23" ht="15" x14ac:dyDescent="0.3">
      <c r="A1728" s="20" t="str">
        <f t="shared" ref="A1728:B1728" si="859">A1727</f>
        <v>Doctorate research/scholarship</v>
      </c>
      <c r="B1728" s="20" t="str">
        <f t="shared" si="859"/>
        <v>Arch &amp; Environ Design to City Planning Accel-BS/MS</v>
      </c>
      <c r="C1728" s="20" t="s">
        <v>19</v>
      </c>
      <c r="D1728" s="18" t="s">
        <v>15</v>
      </c>
      <c r="E1728" s="4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6">
        <v>0</v>
      </c>
      <c r="W1728" s="10"/>
    </row>
    <row r="1729" spans="1:23" ht="15" x14ac:dyDescent="0.3">
      <c r="A1729" s="20" t="str">
        <f t="shared" ref="A1729:C1731" si="860">A1728</f>
        <v>Doctorate research/scholarship</v>
      </c>
      <c r="B1729" s="20" t="str">
        <f t="shared" si="860"/>
        <v>Arch &amp; Environ Design to City Planning Accel-BS/MS</v>
      </c>
      <c r="C1729" s="20" t="str">
        <f t="shared" si="860"/>
        <v>Part-time, PT</v>
      </c>
      <c r="D1729" s="18" t="s">
        <v>16</v>
      </c>
      <c r="E1729" s="4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6">
        <v>0</v>
      </c>
      <c r="W1729" s="10"/>
    </row>
    <row r="1730" spans="1:23" ht="15" x14ac:dyDescent="0.3">
      <c r="A1730" s="20" t="str">
        <f t="shared" si="860"/>
        <v>Doctorate research/scholarship</v>
      </c>
      <c r="B1730" s="20" t="str">
        <f t="shared" si="860"/>
        <v>Arch &amp; Environ Design to City Planning Accel-BS/MS</v>
      </c>
      <c r="C1730" s="20" t="str">
        <f t="shared" si="860"/>
        <v>Part-time, PT</v>
      </c>
      <c r="D1730" s="18" t="s">
        <v>17</v>
      </c>
      <c r="E1730" s="4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6">
        <v>0</v>
      </c>
      <c r="W1730" s="10"/>
    </row>
    <row r="1731" spans="1:23" ht="15" x14ac:dyDescent="0.3">
      <c r="A1731" s="20" t="str">
        <f t="shared" si="860"/>
        <v>Doctorate research/scholarship</v>
      </c>
      <c r="B1731" s="20" t="str">
        <f t="shared" si="860"/>
        <v>Arch &amp; Environ Design to City Planning Accel-BS/MS</v>
      </c>
      <c r="C1731" s="20" t="str">
        <f t="shared" si="860"/>
        <v>Part-time, PT</v>
      </c>
      <c r="D1731" s="18" t="s">
        <v>18</v>
      </c>
      <c r="E1731" s="4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6">
        <v>0</v>
      </c>
      <c r="W1731" s="10"/>
    </row>
    <row r="1732" spans="1:23" ht="15" x14ac:dyDescent="0.3">
      <c r="A1732" s="20" t="str">
        <f t="shared" ref="A1732" si="861">A1731</f>
        <v>Doctorate research/scholarship</v>
      </c>
      <c r="B1732" s="20" t="s">
        <v>27</v>
      </c>
      <c r="C1732" s="20" t="s">
        <v>14</v>
      </c>
      <c r="D1732" s="18" t="s">
        <v>15</v>
      </c>
      <c r="E1732" s="4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6">
        <v>0</v>
      </c>
      <c r="W1732" s="10"/>
    </row>
    <row r="1733" spans="1:23" ht="15" x14ac:dyDescent="0.3">
      <c r="A1733" s="20" t="str">
        <f t="shared" ref="A1733:C1735" si="862">A1732</f>
        <v>Doctorate research/scholarship</v>
      </c>
      <c r="B1733" s="20" t="str">
        <f t="shared" si="862"/>
        <v>Biology</v>
      </c>
      <c r="C1733" s="20" t="str">
        <f t="shared" si="862"/>
        <v>Full-time, FT</v>
      </c>
      <c r="D1733" s="18" t="s">
        <v>16</v>
      </c>
      <c r="E1733" s="4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6">
        <v>0</v>
      </c>
      <c r="W1733" s="10"/>
    </row>
    <row r="1734" spans="1:23" ht="15" x14ac:dyDescent="0.3">
      <c r="A1734" s="20" t="str">
        <f t="shared" si="862"/>
        <v>Doctorate research/scholarship</v>
      </c>
      <c r="B1734" s="20" t="str">
        <f t="shared" si="862"/>
        <v>Biology</v>
      </c>
      <c r="C1734" s="20" t="str">
        <f t="shared" si="862"/>
        <v>Full-time, FT</v>
      </c>
      <c r="D1734" s="18" t="s">
        <v>17</v>
      </c>
      <c r="E1734" s="4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6">
        <v>0</v>
      </c>
      <c r="W1734" s="10"/>
    </row>
    <row r="1735" spans="1:23" ht="15" x14ac:dyDescent="0.3">
      <c r="A1735" s="20" t="str">
        <f t="shared" si="862"/>
        <v>Doctorate research/scholarship</v>
      </c>
      <c r="B1735" s="20" t="str">
        <f t="shared" si="862"/>
        <v>Biology</v>
      </c>
      <c r="C1735" s="20" t="str">
        <f t="shared" si="862"/>
        <v>Full-time, FT</v>
      </c>
      <c r="D1735" s="18" t="s">
        <v>18</v>
      </c>
      <c r="E1735" s="4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6">
        <v>0</v>
      </c>
      <c r="W1735" s="10"/>
    </row>
    <row r="1736" spans="1:23" ht="15" x14ac:dyDescent="0.3">
      <c r="A1736" s="20" t="str">
        <f t="shared" ref="A1736:B1736" si="863">A1735</f>
        <v>Doctorate research/scholarship</v>
      </c>
      <c r="B1736" s="20" t="str">
        <f t="shared" si="863"/>
        <v>Biology</v>
      </c>
      <c r="C1736" s="20" t="s">
        <v>19</v>
      </c>
      <c r="D1736" s="18" t="s">
        <v>15</v>
      </c>
      <c r="E1736" s="4">
        <v>0</v>
      </c>
      <c r="F1736" s="5">
        <v>0</v>
      </c>
      <c r="G1736" s="5">
        <v>0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0</v>
      </c>
      <c r="T1736" s="5">
        <v>0</v>
      </c>
      <c r="U1736" s="5">
        <v>0</v>
      </c>
      <c r="V1736" s="6">
        <v>0</v>
      </c>
      <c r="W1736" s="10"/>
    </row>
    <row r="1737" spans="1:23" ht="15" x14ac:dyDescent="0.3">
      <c r="A1737" s="20" t="str">
        <f t="shared" ref="A1737:C1739" si="864">A1736</f>
        <v>Doctorate research/scholarship</v>
      </c>
      <c r="B1737" s="20" t="str">
        <f t="shared" si="864"/>
        <v>Biology</v>
      </c>
      <c r="C1737" s="20" t="str">
        <f t="shared" si="864"/>
        <v>Part-time, PT</v>
      </c>
      <c r="D1737" s="18" t="s">
        <v>16</v>
      </c>
      <c r="E1737" s="4">
        <v>0</v>
      </c>
      <c r="F1737" s="5">
        <v>0</v>
      </c>
      <c r="G1737" s="5">
        <v>0</v>
      </c>
      <c r="H1737" s="5">
        <v>0</v>
      </c>
      <c r="I1737" s="5">
        <v>0</v>
      </c>
      <c r="J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6">
        <v>0</v>
      </c>
      <c r="W1737" s="10"/>
    </row>
    <row r="1738" spans="1:23" ht="15" x14ac:dyDescent="0.3">
      <c r="A1738" s="20" t="str">
        <f t="shared" si="864"/>
        <v>Doctorate research/scholarship</v>
      </c>
      <c r="B1738" s="20" t="str">
        <f t="shared" si="864"/>
        <v>Biology</v>
      </c>
      <c r="C1738" s="20" t="str">
        <f t="shared" si="864"/>
        <v>Part-time, PT</v>
      </c>
      <c r="D1738" s="18" t="s">
        <v>17</v>
      </c>
      <c r="E1738" s="4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6">
        <v>0</v>
      </c>
      <c r="W1738" s="10"/>
    </row>
    <row r="1739" spans="1:23" ht="15" x14ac:dyDescent="0.3">
      <c r="A1739" s="20" t="str">
        <f t="shared" si="864"/>
        <v>Doctorate research/scholarship</v>
      </c>
      <c r="B1739" s="20" t="str">
        <f t="shared" si="864"/>
        <v>Biology</v>
      </c>
      <c r="C1739" s="20" t="str">
        <f t="shared" si="864"/>
        <v>Part-time, PT</v>
      </c>
      <c r="D1739" s="18" t="s">
        <v>18</v>
      </c>
      <c r="E1739" s="4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6">
        <v>0</v>
      </c>
      <c r="W1739" s="10"/>
    </row>
    <row r="1740" spans="1:23" ht="15" x14ac:dyDescent="0.3">
      <c r="A1740" s="20" t="str">
        <f t="shared" ref="A1740" si="865">A1739</f>
        <v>Doctorate research/scholarship</v>
      </c>
      <c r="B1740" s="20" t="s">
        <v>28</v>
      </c>
      <c r="C1740" s="20" t="s">
        <v>14</v>
      </c>
      <c r="D1740" s="18" t="s">
        <v>15</v>
      </c>
      <c r="E1740" s="4">
        <v>0</v>
      </c>
      <c r="F1740" s="5">
        <v>1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6</v>
      </c>
      <c r="T1740" s="5">
        <v>6</v>
      </c>
      <c r="U1740" s="5">
        <v>0</v>
      </c>
      <c r="V1740" s="6">
        <v>0</v>
      </c>
      <c r="W1740" s="10"/>
    </row>
    <row r="1741" spans="1:23" ht="15" x14ac:dyDescent="0.3">
      <c r="A1741" s="20" t="str">
        <f t="shared" ref="A1741:C1743" si="866">A1740</f>
        <v>Doctorate research/scholarship</v>
      </c>
      <c r="B1741" s="20" t="str">
        <f t="shared" si="866"/>
        <v>Bio-Environmental Sciences</v>
      </c>
      <c r="C1741" s="20" t="str">
        <f t="shared" si="866"/>
        <v>Full-time, FT</v>
      </c>
      <c r="D1741" s="18" t="s">
        <v>16</v>
      </c>
      <c r="E1741" s="4">
        <v>0</v>
      </c>
      <c r="F1741" s="5">
        <v>5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2</v>
      </c>
      <c r="O1741" s="5">
        <v>1</v>
      </c>
      <c r="P1741" s="5">
        <v>0</v>
      </c>
      <c r="Q1741" s="5">
        <v>1</v>
      </c>
      <c r="R1741" s="5">
        <v>0</v>
      </c>
      <c r="S1741" s="5">
        <v>24</v>
      </c>
      <c r="T1741" s="5">
        <v>9</v>
      </c>
      <c r="U1741" s="5">
        <v>0</v>
      </c>
      <c r="V1741" s="6">
        <v>0</v>
      </c>
      <c r="W1741" s="10"/>
    </row>
    <row r="1742" spans="1:23" ht="15" x14ac:dyDescent="0.3">
      <c r="A1742" s="20" t="str">
        <f t="shared" si="866"/>
        <v>Doctorate research/scholarship</v>
      </c>
      <c r="B1742" s="20" t="str">
        <f t="shared" si="866"/>
        <v>Bio-Environmental Sciences</v>
      </c>
      <c r="C1742" s="20" t="str">
        <f t="shared" si="866"/>
        <v>Full-time, FT</v>
      </c>
      <c r="D1742" s="18" t="s">
        <v>17</v>
      </c>
      <c r="E1742" s="4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6">
        <v>0</v>
      </c>
      <c r="W1742" s="10"/>
    </row>
    <row r="1743" spans="1:23" ht="15" x14ac:dyDescent="0.3">
      <c r="A1743" s="20" t="str">
        <f t="shared" si="866"/>
        <v>Doctorate research/scholarship</v>
      </c>
      <c r="B1743" s="20" t="str">
        <f t="shared" si="866"/>
        <v>Bio-Environmental Sciences</v>
      </c>
      <c r="C1743" s="20" t="str">
        <f t="shared" si="866"/>
        <v>Full-time, FT</v>
      </c>
      <c r="D1743" s="18" t="s">
        <v>18</v>
      </c>
      <c r="E1743" s="4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6">
        <v>0</v>
      </c>
      <c r="W1743" s="10"/>
    </row>
    <row r="1744" spans="1:23" ht="15" x14ac:dyDescent="0.3">
      <c r="A1744" s="20" t="str">
        <f t="shared" ref="A1744:B1744" si="867">A1743</f>
        <v>Doctorate research/scholarship</v>
      </c>
      <c r="B1744" s="20" t="str">
        <f t="shared" si="867"/>
        <v>Bio-Environmental Sciences</v>
      </c>
      <c r="C1744" s="20" t="s">
        <v>19</v>
      </c>
      <c r="D1744" s="18" t="s">
        <v>15</v>
      </c>
      <c r="E1744" s="4">
        <v>0</v>
      </c>
      <c r="F1744" s="5">
        <v>0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6">
        <v>0</v>
      </c>
      <c r="W1744" s="10"/>
    </row>
    <row r="1745" spans="1:23" ht="15" x14ac:dyDescent="0.3">
      <c r="A1745" s="20" t="str">
        <f t="shared" ref="A1745:C1747" si="868">A1744</f>
        <v>Doctorate research/scholarship</v>
      </c>
      <c r="B1745" s="20" t="str">
        <f t="shared" si="868"/>
        <v>Bio-Environmental Sciences</v>
      </c>
      <c r="C1745" s="20" t="str">
        <f t="shared" si="868"/>
        <v>Part-time, PT</v>
      </c>
      <c r="D1745" s="18" t="s">
        <v>16</v>
      </c>
      <c r="E1745" s="4">
        <v>0</v>
      </c>
      <c r="F1745" s="5">
        <v>1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1</v>
      </c>
      <c r="U1745" s="5">
        <v>0</v>
      </c>
      <c r="V1745" s="6">
        <v>0</v>
      </c>
      <c r="W1745" s="10"/>
    </row>
    <row r="1746" spans="1:23" ht="15" x14ac:dyDescent="0.3">
      <c r="A1746" s="20" t="str">
        <f t="shared" si="868"/>
        <v>Doctorate research/scholarship</v>
      </c>
      <c r="B1746" s="20" t="str">
        <f t="shared" si="868"/>
        <v>Bio-Environmental Sciences</v>
      </c>
      <c r="C1746" s="20" t="str">
        <f t="shared" si="868"/>
        <v>Part-time, PT</v>
      </c>
      <c r="D1746" s="18" t="s">
        <v>17</v>
      </c>
      <c r="E1746" s="4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6">
        <v>0</v>
      </c>
      <c r="W1746" s="10"/>
    </row>
    <row r="1747" spans="1:23" ht="15" x14ac:dyDescent="0.3">
      <c r="A1747" s="20" t="str">
        <f t="shared" si="868"/>
        <v>Doctorate research/scholarship</v>
      </c>
      <c r="B1747" s="20" t="str">
        <f t="shared" si="868"/>
        <v>Bio-Environmental Sciences</v>
      </c>
      <c r="C1747" s="20" t="str">
        <f t="shared" si="868"/>
        <v>Part-time, PT</v>
      </c>
      <c r="D1747" s="18" t="s">
        <v>18</v>
      </c>
      <c r="E1747" s="4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6">
        <v>0</v>
      </c>
      <c r="W1747" s="10"/>
    </row>
    <row r="1748" spans="1:23" ht="15" x14ac:dyDescent="0.3">
      <c r="A1748" s="20" t="str">
        <f t="shared" ref="A1748" si="869">A1747</f>
        <v>Doctorate research/scholarship</v>
      </c>
      <c r="B1748" s="20" t="s">
        <v>29</v>
      </c>
      <c r="C1748" s="20" t="s">
        <v>14</v>
      </c>
      <c r="D1748" s="18" t="s">
        <v>15</v>
      </c>
      <c r="E1748" s="4">
        <v>0</v>
      </c>
      <c r="F1748" s="5">
        <v>0</v>
      </c>
      <c r="G1748" s="5">
        <v>0</v>
      </c>
      <c r="H1748" s="5">
        <v>0</v>
      </c>
      <c r="I1748" s="5">
        <v>0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6">
        <v>0</v>
      </c>
      <c r="W1748" s="10"/>
    </row>
    <row r="1749" spans="1:23" ht="15" x14ac:dyDescent="0.3">
      <c r="A1749" s="20" t="str">
        <f t="shared" ref="A1749:C1751" si="870">A1748</f>
        <v>Doctorate research/scholarship</v>
      </c>
      <c r="B1749" s="20" t="str">
        <f t="shared" si="870"/>
        <v>Bioinformatics</v>
      </c>
      <c r="C1749" s="20" t="str">
        <f t="shared" si="870"/>
        <v>Full-time, FT</v>
      </c>
      <c r="D1749" s="18" t="s">
        <v>16</v>
      </c>
      <c r="E1749" s="4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6">
        <v>0</v>
      </c>
      <c r="W1749" s="10"/>
    </row>
    <row r="1750" spans="1:23" ht="15" x14ac:dyDescent="0.3">
      <c r="A1750" s="20" t="str">
        <f t="shared" si="870"/>
        <v>Doctorate research/scholarship</v>
      </c>
      <c r="B1750" s="20" t="str">
        <f t="shared" si="870"/>
        <v>Bioinformatics</v>
      </c>
      <c r="C1750" s="20" t="str">
        <f t="shared" si="870"/>
        <v>Full-time, FT</v>
      </c>
      <c r="D1750" s="18" t="s">
        <v>17</v>
      </c>
      <c r="E1750" s="4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6">
        <v>0</v>
      </c>
      <c r="W1750" s="10"/>
    </row>
    <row r="1751" spans="1:23" ht="15" x14ac:dyDescent="0.3">
      <c r="A1751" s="20" t="str">
        <f t="shared" si="870"/>
        <v>Doctorate research/scholarship</v>
      </c>
      <c r="B1751" s="20" t="str">
        <f t="shared" si="870"/>
        <v>Bioinformatics</v>
      </c>
      <c r="C1751" s="20" t="str">
        <f t="shared" si="870"/>
        <v>Full-time, FT</v>
      </c>
      <c r="D1751" s="18" t="s">
        <v>18</v>
      </c>
      <c r="E1751" s="4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6">
        <v>0</v>
      </c>
      <c r="W1751" s="10"/>
    </row>
    <row r="1752" spans="1:23" ht="15" x14ac:dyDescent="0.3">
      <c r="A1752" s="20" t="str">
        <f t="shared" ref="A1752:B1752" si="871">A1751</f>
        <v>Doctorate research/scholarship</v>
      </c>
      <c r="B1752" s="20" t="str">
        <f t="shared" si="871"/>
        <v>Bioinformatics</v>
      </c>
      <c r="C1752" s="20" t="s">
        <v>19</v>
      </c>
      <c r="D1752" s="18" t="s">
        <v>15</v>
      </c>
      <c r="E1752" s="4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6">
        <v>0</v>
      </c>
      <c r="W1752" s="10"/>
    </row>
    <row r="1753" spans="1:23" ht="15" x14ac:dyDescent="0.3">
      <c r="A1753" s="20" t="str">
        <f t="shared" ref="A1753:C1755" si="872">A1752</f>
        <v>Doctorate research/scholarship</v>
      </c>
      <c r="B1753" s="20" t="str">
        <f t="shared" si="872"/>
        <v>Bioinformatics</v>
      </c>
      <c r="C1753" s="20" t="str">
        <f t="shared" si="872"/>
        <v>Part-time, PT</v>
      </c>
      <c r="D1753" s="18" t="s">
        <v>16</v>
      </c>
      <c r="E1753" s="4">
        <v>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6">
        <v>0</v>
      </c>
      <c r="W1753" s="10"/>
    </row>
    <row r="1754" spans="1:23" ht="15" x14ac:dyDescent="0.3">
      <c r="A1754" s="20" t="str">
        <f t="shared" si="872"/>
        <v>Doctorate research/scholarship</v>
      </c>
      <c r="B1754" s="20" t="str">
        <f t="shared" si="872"/>
        <v>Bioinformatics</v>
      </c>
      <c r="C1754" s="20" t="str">
        <f t="shared" si="872"/>
        <v>Part-time, PT</v>
      </c>
      <c r="D1754" s="18" t="s">
        <v>17</v>
      </c>
      <c r="E1754" s="4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6">
        <v>0</v>
      </c>
      <c r="W1754" s="10"/>
    </row>
    <row r="1755" spans="1:23" ht="15" x14ac:dyDescent="0.3">
      <c r="A1755" s="20" t="str">
        <f t="shared" si="872"/>
        <v>Doctorate research/scholarship</v>
      </c>
      <c r="B1755" s="20" t="str">
        <f t="shared" si="872"/>
        <v>Bioinformatics</v>
      </c>
      <c r="C1755" s="20" t="str">
        <f t="shared" si="872"/>
        <v>Part-time, PT</v>
      </c>
      <c r="D1755" s="18" t="s">
        <v>18</v>
      </c>
      <c r="E1755" s="4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6">
        <v>0</v>
      </c>
      <c r="W1755" s="10"/>
    </row>
    <row r="1756" spans="1:23" ht="15" x14ac:dyDescent="0.3">
      <c r="A1756" s="20" t="str">
        <f t="shared" ref="A1756" si="873">A1755</f>
        <v>Doctorate research/scholarship</v>
      </c>
      <c r="B1756" s="20" t="s">
        <v>30</v>
      </c>
      <c r="C1756" s="20" t="s">
        <v>14</v>
      </c>
      <c r="D1756" s="18" t="s">
        <v>15</v>
      </c>
      <c r="E1756" s="4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6">
        <v>0</v>
      </c>
      <c r="W1756" s="10"/>
    </row>
    <row r="1757" spans="1:23" ht="15" x14ac:dyDescent="0.3">
      <c r="A1757" s="20" t="str">
        <f t="shared" ref="A1757:C1759" si="874">A1756</f>
        <v>Doctorate research/scholarship</v>
      </c>
      <c r="B1757" s="20" t="str">
        <f t="shared" si="874"/>
        <v>Accounting</v>
      </c>
      <c r="C1757" s="20" t="str">
        <f t="shared" si="874"/>
        <v>Full-time, FT</v>
      </c>
      <c r="D1757" s="18" t="s">
        <v>16</v>
      </c>
      <c r="E1757" s="4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6">
        <v>0</v>
      </c>
      <c r="W1757" s="10"/>
    </row>
    <row r="1758" spans="1:23" ht="15" x14ac:dyDescent="0.3">
      <c r="A1758" s="20" t="str">
        <f t="shared" si="874"/>
        <v>Doctorate research/scholarship</v>
      </c>
      <c r="B1758" s="20" t="str">
        <f t="shared" si="874"/>
        <v>Accounting</v>
      </c>
      <c r="C1758" s="20" t="str">
        <f t="shared" si="874"/>
        <v>Full-time, FT</v>
      </c>
      <c r="D1758" s="18" t="s">
        <v>17</v>
      </c>
      <c r="E1758" s="4">
        <v>0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6">
        <v>0</v>
      </c>
      <c r="W1758" s="10"/>
    </row>
    <row r="1759" spans="1:23" ht="15" x14ac:dyDescent="0.3">
      <c r="A1759" s="20" t="str">
        <f t="shared" si="874"/>
        <v>Doctorate research/scholarship</v>
      </c>
      <c r="B1759" s="20" t="str">
        <f t="shared" si="874"/>
        <v>Accounting</v>
      </c>
      <c r="C1759" s="20" t="str">
        <f t="shared" si="874"/>
        <v>Full-time, FT</v>
      </c>
      <c r="D1759" s="18" t="s">
        <v>18</v>
      </c>
      <c r="E1759" s="4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6">
        <v>0</v>
      </c>
      <c r="W1759" s="10"/>
    </row>
    <row r="1760" spans="1:23" ht="15" x14ac:dyDescent="0.3">
      <c r="A1760" s="20" t="str">
        <f t="shared" ref="A1760:B1760" si="875">A1759</f>
        <v>Doctorate research/scholarship</v>
      </c>
      <c r="B1760" s="20" t="str">
        <f t="shared" si="875"/>
        <v>Accounting</v>
      </c>
      <c r="C1760" s="20" t="s">
        <v>19</v>
      </c>
      <c r="D1760" s="18" t="s">
        <v>15</v>
      </c>
      <c r="E1760" s="4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6">
        <v>0</v>
      </c>
      <c r="W1760" s="10"/>
    </row>
    <row r="1761" spans="1:23" ht="15" x14ac:dyDescent="0.3">
      <c r="A1761" s="20" t="str">
        <f t="shared" ref="A1761:C1763" si="876">A1760</f>
        <v>Doctorate research/scholarship</v>
      </c>
      <c r="B1761" s="20" t="str">
        <f t="shared" si="876"/>
        <v>Accounting</v>
      </c>
      <c r="C1761" s="20" t="str">
        <f t="shared" si="876"/>
        <v>Part-time, PT</v>
      </c>
      <c r="D1761" s="18" t="s">
        <v>16</v>
      </c>
      <c r="E1761" s="4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6">
        <v>0</v>
      </c>
      <c r="W1761" s="10"/>
    </row>
    <row r="1762" spans="1:23" ht="15" x14ac:dyDescent="0.3">
      <c r="A1762" s="20" t="str">
        <f t="shared" si="876"/>
        <v>Doctorate research/scholarship</v>
      </c>
      <c r="B1762" s="20" t="str">
        <f t="shared" si="876"/>
        <v>Accounting</v>
      </c>
      <c r="C1762" s="20" t="str">
        <f t="shared" si="876"/>
        <v>Part-time, PT</v>
      </c>
      <c r="D1762" s="18" t="s">
        <v>17</v>
      </c>
      <c r="E1762" s="4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6">
        <v>0</v>
      </c>
      <c r="W1762" s="10"/>
    </row>
    <row r="1763" spans="1:23" ht="15" x14ac:dyDescent="0.3">
      <c r="A1763" s="20" t="str">
        <f t="shared" si="876"/>
        <v>Doctorate research/scholarship</v>
      </c>
      <c r="B1763" s="20" t="str">
        <f t="shared" si="876"/>
        <v>Accounting</v>
      </c>
      <c r="C1763" s="20" t="str">
        <f t="shared" si="876"/>
        <v>Part-time, PT</v>
      </c>
      <c r="D1763" s="18" t="s">
        <v>18</v>
      </c>
      <c r="E1763" s="4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6">
        <v>0</v>
      </c>
      <c r="W1763" s="10"/>
    </row>
    <row r="1764" spans="1:23" ht="15" x14ac:dyDescent="0.3">
      <c r="A1764" s="20" t="str">
        <f t="shared" ref="A1764" si="877">A1763</f>
        <v>Doctorate research/scholarship</v>
      </c>
      <c r="B1764" s="20" t="s">
        <v>31</v>
      </c>
      <c r="C1764" s="20" t="s">
        <v>14</v>
      </c>
      <c r="D1764" s="18" t="s">
        <v>15</v>
      </c>
      <c r="E1764" s="4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6">
        <v>0</v>
      </c>
      <c r="W1764" s="10"/>
    </row>
    <row r="1765" spans="1:23" ht="15" x14ac:dyDescent="0.3">
      <c r="A1765" s="20" t="str">
        <f t="shared" ref="A1765:C1767" si="878">A1764</f>
        <v>Doctorate research/scholarship</v>
      </c>
      <c r="B1765" s="20" t="str">
        <f t="shared" si="878"/>
        <v>Professional Accountancy</v>
      </c>
      <c r="C1765" s="20" t="str">
        <f t="shared" si="878"/>
        <v>Full-time, FT</v>
      </c>
      <c r="D1765" s="18" t="s">
        <v>16</v>
      </c>
      <c r="E1765" s="4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6">
        <v>0</v>
      </c>
      <c r="W1765" s="10"/>
    </row>
    <row r="1766" spans="1:23" ht="15" x14ac:dyDescent="0.3">
      <c r="A1766" s="20" t="str">
        <f t="shared" si="878"/>
        <v>Doctorate research/scholarship</v>
      </c>
      <c r="B1766" s="20" t="str">
        <f t="shared" si="878"/>
        <v>Professional Accountancy</v>
      </c>
      <c r="C1766" s="20" t="str">
        <f t="shared" si="878"/>
        <v>Full-time, FT</v>
      </c>
      <c r="D1766" s="18" t="s">
        <v>17</v>
      </c>
      <c r="E1766" s="4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6">
        <v>0</v>
      </c>
      <c r="W1766" s="10"/>
    </row>
    <row r="1767" spans="1:23" ht="15" x14ac:dyDescent="0.3">
      <c r="A1767" s="20" t="str">
        <f t="shared" si="878"/>
        <v>Doctorate research/scholarship</v>
      </c>
      <c r="B1767" s="20" t="str">
        <f t="shared" si="878"/>
        <v>Professional Accountancy</v>
      </c>
      <c r="C1767" s="20" t="str">
        <f t="shared" si="878"/>
        <v>Full-time, FT</v>
      </c>
      <c r="D1767" s="18" t="s">
        <v>18</v>
      </c>
      <c r="E1767" s="4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6">
        <v>0</v>
      </c>
      <c r="W1767" s="10"/>
    </row>
    <row r="1768" spans="1:23" ht="15" x14ac:dyDescent="0.3">
      <c r="A1768" s="20" t="str">
        <f t="shared" ref="A1768:B1768" si="879">A1767</f>
        <v>Doctorate research/scholarship</v>
      </c>
      <c r="B1768" s="20" t="str">
        <f t="shared" si="879"/>
        <v>Professional Accountancy</v>
      </c>
      <c r="C1768" s="20" t="s">
        <v>19</v>
      </c>
      <c r="D1768" s="18" t="s">
        <v>15</v>
      </c>
      <c r="E1768" s="4">
        <v>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0</v>
      </c>
      <c r="U1768" s="5">
        <v>0</v>
      </c>
      <c r="V1768" s="6">
        <v>0</v>
      </c>
      <c r="W1768" s="10"/>
    </row>
    <row r="1769" spans="1:23" ht="15" x14ac:dyDescent="0.3">
      <c r="A1769" s="20" t="str">
        <f t="shared" ref="A1769:C1771" si="880">A1768</f>
        <v>Doctorate research/scholarship</v>
      </c>
      <c r="B1769" s="20" t="str">
        <f t="shared" si="880"/>
        <v>Professional Accountancy</v>
      </c>
      <c r="C1769" s="20" t="str">
        <f t="shared" si="880"/>
        <v>Part-time, PT</v>
      </c>
      <c r="D1769" s="18" t="s">
        <v>16</v>
      </c>
      <c r="E1769" s="4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6">
        <v>0</v>
      </c>
      <c r="W1769" s="10"/>
    </row>
    <row r="1770" spans="1:23" ht="15" x14ac:dyDescent="0.3">
      <c r="A1770" s="20" t="str">
        <f t="shared" si="880"/>
        <v>Doctorate research/scholarship</v>
      </c>
      <c r="B1770" s="20" t="str">
        <f t="shared" si="880"/>
        <v>Professional Accountancy</v>
      </c>
      <c r="C1770" s="20" t="str">
        <f t="shared" si="880"/>
        <v>Part-time, PT</v>
      </c>
      <c r="D1770" s="18" t="s">
        <v>17</v>
      </c>
      <c r="E1770" s="4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6">
        <v>0</v>
      </c>
      <c r="W1770" s="10"/>
    </row>
    <row r="1771" spans="1:23" ht="15" x14ac:dyDescent="0.3">
      <c r="A1771" s="20" t="str">
        <f t="shared" si="880"/>
        <v>Doctorate research/scholarship</v>
      </c>
      <c r="B1771" s="20" t="str">
        <f t="shared" si="880"/>
        <v>Professional Accountancy</v>
      </c>
      <c r="C1771" s="20" t="str">
        <f t="shared" si="880"/>
        <v>Part-time, PT</v>
      </c>
      <c r="D1771" s="18" t="s">
        <v>18</v>
      </c>
      <c r="E1771" s="4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5">
        <v>0</v>
      </c>
      <c r="U1771" s="5">
        <v>0</v>
      </c>
      <c r="V1771" s="6">
        <v>0</v>
      </c>
      <c r="W1771" s="10"/>
    </row>
    <row r="1772" spans="1:23" ht="15" x14ac:dyDescent="0.3">
      <c r="A1772" s="20" t="str">
        <f t="shared" ref="A1772" si="881">A1771</f>
        <v>Doctorate research/scholarship</v>
      </c>
      <c r="B1772" s="20" t="s">
        <v>32</v>
      </c>
      <c r="C1772" s="20" t="s">
        <v>14</v>
      </c>
      <c r="D1772" s="18" t="s">
        <v>15</v>
      </c>
      <c r="E1772" s="4">
        <v>0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6">
        <v>0</v>
      </c>
      <c r="W1772" s="10"/>
    </row>
    <row r="1773" spans="1:23" ht="15" x14ac:dyDescent="0.3">
      <c r="A1773" s="20" t="str">
        <f t="shared" ref="A1773:C1775" si="882">A1772</f>
        <v>Doctorate research/scholarship</v>
      </c>
      <c r="B1773" s="20" t="str">
        <f t="shared" si="882"/>
        <v>Finance</v>
      </c>
      <c r="C1773" s="20" t="str">
        <f t="shared" si="882"/>
        <v>Full-time, FT</v>
      </c>
      <c r="D1773" s="18" t="s">
        <v>16</v>
      </c>
      <c r="E1773" s="4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6">
        <v>0</v>
      </c>
      <c r="W1773" s="10"/>
    </row>
    <row r="1774" spans="1:23" ht="15" x14ac:dyDescent="0.3">
      <c r="A1774" s="20" t="str">
        <f t="shared" si="882"/>
        <v>Doctorate research/scholarship</v>
      </c>
      <c r="B1774" s="20" t="str">
        <f t="shared" si="882"/>
        <v>Finance</v>
      </c>
      <c r="C1774" s="20" t="str">
        <f t="shared" si="882"/>
        <v>Full-time, FT</v>
      </c>
      <c r="D1774" s="18" t="s">
        <v>17</v>
      </c>
      <c r="E1774" s="4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6">
        <v>0</v>
      </c>
      <c r="W1774" s="10"/>
    </row>
    <row r="1775" spans="1:23" ht="15" x14ac:dyDescent="0.3">
      <c r="A1775" s="20" t="str">
        <f t="shared" si="882"/>
        <v>Doctorate research/scholarship</v>
      </c>
      <c r="B1775" s="20" t="str">
        <f t="shared" si="882"/>
        <v>Finance</v>
      </c>
      <c r="C1775" s="20" t="str">
        <f t="shared" si="882"/>
        <v>Full-time, FT</v>
      </c>
      <c r="D1775" s="18" t="s">
        <v>18</v>
      </c>
      <c r="E1775" s="4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0</v>
      </c>
      <c r="V1775" s="6">
        <v>0</v>
      </c>
      <c r="W1775" s="10"/>
    </row>
    <row r="1776" spans="1:23" ht="15" x14ac:dyDescent="0.3">
      <c r="A1776" s="20" t="str">
        <f t="shared" ref="A1776:B1776" si="883">A1775</f>
        <v>Doctorate research/scholarship</v>
      </c>
      <c r="B1776" s="20" t="str">
        <f t="shared" si="883"/>
        <v>Finance</v>
      </c>
      <c r="C1776" s="20" t="s">
        <v>19</v>
      </c>
      <c r="D1776" s="18" t="s">
        <v>15</v>
      </c>
      <c r="E1776" s="4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6">
        <v>0</v>
      </c>
      <c r="W1776" s="10"/>
    </row>
    <row r="1777" spans="1:23" ht="15" x14ac:dyDescent="0.3">
      <c r="A1777" s="20" t="str">
        <f t="shared" ref="A1777:C1779" si="884">A1776</f>
        <v>Doctorate research/scholarship</v>
      </c>
      <c r="B1777" s="20" t="str">
        <f t="shared" si="884"/>
        <v>Finance</v>
      </c>
      <c r="C1777" s="20" t="str">
        <f t="shared" si="884"/>
        <v>Part-time, PT</v>
      </c>
      <c r="D1777" s="18" t="s">
        <v>16</v>
      </c>
      <c r="E1777" s="4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6">
        <v>0</v>
      </c>
      <c r="W1777" s="10"/>
    </row>
    <row r="1778" spans="1:23" ht="15" x14ac:dyDescent="0.3">
      <c r="A1778" s="20" t="str">
        <f t="shared" si="884"/>
        <v>Doctorate research/scholarship</v>
      </c>
      <c r="B1778" s="20" t="str">
        <f t="shared" si="884"/>
        <v>Finance</v>
      </c>
      <c r="C1778" s="20" t="str">
        <f t="shared" si="884"/>
        <v>Part-time, PT</v>
      </c>
      <c r="D1778" s="18" t="s">
        <v>17</v>
      </c>
      <c r="E1778" s="4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6">
        <v>0</v>
      </c>
      <c r="W1778" s="10"/>
    </row>
    <row r="1779" spans="1:23" ht="15" x14ac:dyDescent="0.3">
      <c r="A1779" s="20" t="str">
        <f t="shared" si="884"/>
        <v>Doctorate research/scholarship</v>
      </c>
      <c r="B1779" s="20" t="str">
        <f t="shared" si="884"/>
        <v>Finance</v>
      </c>
      <c r="C1779" s="20" t="str">
        <f t="shared" si="884"/>
        <v>Part-time, PT</v>
      </c>
      <c r="D1779" s="18" t="s">
        <v>18</v>
      </c>
      <c r="E1779" s="4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0</v>
      </c>
      <c r="U1779" s="5">
        <v>0</v>
      </c>
      <c r="V1779" s="6">
        <v>0</v>
      </c>
      <c r="W1779" s="10"/>
    </row>
    <row r="1780" spans="1:23" ht="15" x14ac:dyDescent="0.3">
      <c r="A1780" s="20" t="str">
        <f t="shared" ref="A1780" si="885">A1779</f>
        <v>Doctorate research/scholarship</v>
      </c>
      <c r="B1780" s="20" t="s">
        <v>33</v>
      </c>
      <c r="C1780" s="20" t="s">
        <v>14</v>
      </c>
      <c r="D1780" s="18" t="s">
        <v>15</v>
      </c>
      <c r="E1780" s="4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6">
        <v>0</v>
      </c>
      <c r="W1780" s="10"/>
    </row>
    <row r="1781" spans="1:23" ht="15" x14ac:dyDescent="0.3">
      <c r="A1781" s="20" t="str">
        <f t="shared" ref="A1781:C1783" si="886">A1780</f>
        <v>Doctorate research/scholarship</v>
      </c>
      <c r="B1781" s="20" t="str">
        <f t="shared" si="886"/>
        <v>Actuarial Science</v>
      </c>
      <c r="C1781" s="20" t="str">
        <f t="shared" si="886"/>
        <v>Full-time, FT</v>
      </c>
      <c r="D1781" s="18" t="s">
        <v>16</v>
      </c>
      <c r="E1781" s="4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6">
        <v>0</v>
      </c>
      <c r="W1781" s="10"/>
    </row>
    <row r="1782" spans="1:23" ht="15" x14ac:dyDescent="0.3">
      <c r="A1782" s="20" t="str">
        <f t="shared" si="886"/>
        <v>Doctorate research/scholarship</v>
      </c>
      <c r="B1782" s="20" t="str">
        <f t="shared" si="886"/>
        <v>Actuarial Science</v>
      </c>
      <c r="C1782" s="20" t="str">
        <f t="shared" si="886"/>
        <v>Full-time, FT</v>
      </c>
      <c r="D1782" s="18" t="s">
        <v>17</v>
      </c>
      <c r="E1782" s="4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6">
        <v>0</v>
      </c>
      <c r="W1782" s="10"/>
    </row>
    <row r="1783" spans="1:23" ht="15" x14ac:dyDescent="0.3">
      <c r="A1783" s="20" t="str">
        <f t="shared" si="886"/>
        <v>Doctorate research/scholarship</v>
      </c>
      <c r="B1783" s="20" t="str">
        <f t="shared" si="886"/>
        <v>Actuarial Science</v>
      </c>
      <c r="C1783" s="20" t="str">
        <f t="shared" si="886"/>
        <v>Full-time, FT</v>
      </c>
      <c r="D1783" s="18" t="s">
        <v>18</v>
      </c>
      <c r="E1783" s="4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0</v>
      </c>
      <c r="U1783" s="5">
        <v>0</v>
      </c>
      <c r="V1783" s="6">
        <v>0</v>
      </c>
      <c r="W1783" s="10"/>
    </row>
    <row r="1784" spans="1:23" ht="15" x14ac:dyDescent="0.3">
      <c r="A1784" s="20" t="str">
        <f t="shared" ref="A1784:B1784" si="887">A1783</f>
        <v>Doctorate research/scholarship</v>
      </c>
      <c r="B1784" s="20" t="str">
        <f t="shared" si="887"/>
        <v>Actuarial Science</v>
      </c>
      <c r="C1784" s="20" t="s">
        <v>19</v>
      </c>
      <c r="D1784" s="18" t="s">
        <v>15</v>
      </c>
      <c r="E1784" s="4">
        <v>0</v>
      </c>
      <c r="F1784" s="5">
        <v>0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>
        <v>0</v>
      </c>
      <c r="U1784" s="5">
        <v>0</v>
      </c>
      <c r="V1784" s="6">
        <v>0</v>
      </c>
      <c r="W1784" s="10"/>
    </row>
    <row r="1785" spans="1:23" ht="15" x14ac:dyDescent="0.3">
      <c r="A1785" s="20" t="str">
        <f t="shared" ref="A1785:C1787" si="888">A1784</f>
        <v>Doctorate research/scholarship</v>
      </c>
      <c r="B1785" s="20" t="str">
        <f t="shared" si="888"/>
        <v>Actuarial Science</v>
      </c>
      <c r="C1785" s="20" t="str">
        <f t="shared" si="888"/>
        <v>Part-time, PT</v>
      </c>
      <c r="D1785" s="18" t="s">
        <v>16</v>
      </c>
      <c r="E1785" s="4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6">
        <v>0</v>
      </c>
      <c r="W1785" s="10"/>
    </row>
    <row r="1786" spans="1:23" ht="15" x14ac:dyDescent="0.3">
      <c r="A1786" s="20" t="str">
        <f t="shared" si="888"/>
        <v>Doctorate research/scholarship</v>
      </c>
      <c r="B1786" s="20" t="str">
        <f t="shared" si="888"/>
        <v>Actuarial Science</v>
      </c>
      <c r="C1786" s="20" t="str">
        <f t="shared" si="888"/>
        <v>Part-time, PT</v>
      </c>
      <c r="D1786" s="18" t="s">
        <v>17</v>
      </c>
      <c r="E1786" s="4">
        <v>0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6">
        <v>0</v>
      </c>
      <c r="W1786" s="10"/>
    </row>
    <row r="1787" spans="1:23" ht="15" x14ac:dyDescent="0.3">
      <c r="A1787" s="20" t="str">
        <f t="shared" si="888"/>
        <v>Doctorate research/scholarship</v>
      </c>
      <c r="B1787" s="20" t="str">
        <f t="shared" si="888"/>
        <v>Actuarial Science</v>
      </c>
      <c r="C1787" s="20" t="str">
        <f t="shared" si="888"/>
        <v>Part-time, PT</v>
      </c>
      <c r="D1787" s="18" t="s">
        <v>18</v>
      </c>
      <c r="E1787" s="4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5">
        <v>0</v>
      </c>
      <c r="P1787" s="5">
        <v>0</v>
      </c>
      <c r="Q1787" s="5">
        <v>0</v>
      </c>
      <c r="R1787" s="5">
        <v>0</v>
      </c>
      <c r="S1787" s="5">
        <v>0</v>
      </c>
      <c r="T1787" s="5">
        <v>0</v>
      </c>
      <c r="U1787" s="5">
        <v>0</v>
      </c>
      <c r="V1787" s="6">
        <v>0</v>
      </c>
      <c r="W1787" s="10"/>
    </row>
    <row r="1788" spans="1:23" ht="15" x14ac:dyDescent="0.3">
      <c r="A1788" s="20" t="str">
        <f t="shared" ref="A1788" si="889">A1787</f>
        <v>Doctorate research/scholarship</v>
      </c>
      <c r="B1788" s="20" t="s">
        <v>34</v>
      </c>
      <c r="C1788" s="20" t="s">
        <v>14</v>
      </c>
      <c r="D1788" s="18" t="s">
        <v>15</v>
      </c>
      <c r="E1788" s="4">
        <v>0</v>
      </c>
      <c r="F1788" s="5">
        <v>1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5</v>
      </c>
      <c r="T1788" s="5">
        <v>12</v>
      </c>
      <c r="U1788" s="5">
        <v>0</v>
      </c>
      <c r="V1788" s="6">
        <v>0</v>
      </c>
      <c r="W1788" s="10"/>
    </row>
    <row r="1789" spans="1:23" ht="15" x14ac:dyDescent="0.3">
      <c r="A1789" s="20" t="str">
        <f t="shared" ref="A1789:C1791" si="890">A1788</f>
        <v>Doctorate research/scholarship</v>
      </c>
      <c r="B1789" s="20" t="str">
        <f t="shared" si="890"/>
        <v>Management and Business Administration</v>
      </c>
      <c r="C1789" s="20" t="str">
        <f t="shared" si="890"/>
        <v>Full-time, FT</v>
      </c>
      <c r="D1789" s="18" t="s">
        <v>16</v>
      </c>
      <c r="E1789" s="4">
        <v>2</v>
      </c>
      <c r="F1789" s="5">
        <v>3</v>
      </c>
      <c r="G1789" s="5">
        <v>0</v>
      </c>
      <c r="H1789" s="5">
        <v>0</v>
      </c>
      <c r="I1789" s="5">
        <v>1</v>
      </c>
      <c r="J1789" s="5">
        <v>0</v>
      </c>
      <c r="K1789" s="5">
        <v>0</v>
      </c>
      <c r="L1789" s="5">
        <v>0</v>
      </c>
      <c r="M1789" s="5">
        <v>1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23</v>
      </c>
      <c r="T1789" s="5">
        <v>21</v>
      </c>
      <c r="U1789" s="5">
        <v>0</v>
      </c>
      <c r="V1789" s="6">
        <v>0</v>
      </c>
      <c r="W1789" s="10"/>
    </row>
    <row r="1790" spans="1:23" ht="15" x14ac:dyDescent="0.3">
      <c r="A1790" s="20" t="str">
        <f t="shared" si="890"/>
        <v>Doctorate research/scholarship</v>
      </c>
      <c r="B1790" s="20" t="str">
        <f t="shared" si="890"/>
        <v>Management and Business Administration</v>
      </c>
      <c r="C1790" s="20" t="str">
        <f t="shared" si="890"/>
        <v>Full-time, FT</v>
      </c>
      <c r="D1790" s="18" t="s">
        <v>17</v>
      </c>
      <c r="E1790" s="4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>
        <v>0</v>
      </c>
      <c r="U1790" s="5">
        <v>0</v>
      </c>
      <c r="V1790" s="6">
        <v>0</v>
      </c>
      <c r="W1790" s="10"/>
    </row>
    <row r="1791" spans="1:23" ht="15" x14ac:dyDescent="0.3">
      <c r="A1791" s="20" t="str">
        <f t="shared" si="890"/>
        <v>Doctorate research/scholarship</v>
      </c>
      <c r="B1791" s="20" t="str">
        <f t="shared" si="890"/>
        <v>Management and Business Administration</v>
      </c>
      <c r="C1791" s="20" t="str">
        <f t="shared" si="890"/>
        <v>Full-time, FT</v>
      </c>
      <c r="D1791" s="18" t="s">
        <v>18</v>
      </c>
      <c r="E1791" s="4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6">
        <v>0</v>
      </c>
      <c r="W1791" s="10"/>
    </row>
    <row r="1792" spans="1:23" ht="15" x14ac:dyDescent="0.3">
      <c r="A1792" s="20" t="str">
        <f t="shared" ref="A1792:B1792" si="891">A1791</f>
        <v>Doctorate research/scholarship</v>
      </c>
      <c r="B1792" s="20" t="str">
        <f t="shared" si="891"/>
        <v>Management and Business Administration</v>
      </c>
      <c r="C1792" s="20" t="s">
        <v>19</v>
      </c>
      <c r="D1792" s="18" t="s">
        <v>15</v>
      </c>
      <c r="E1792" s="4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6">
        <v>0</v>
      </c>
      <c r="W1792" s="10"/>
    </row>
    <row r="1793" spans="1:23" ht="15" x14ac:dyDescent="0.3">
      <c r="A1793" s="20" t="str">
        <f t="shared" ref="A1793:C1795" si="892">A1792</f>
        <v>Doctorate research/scholarship</v>
      </c>
      <c r="B1793" s="20" t="str">
        <f t="shared" si="892"/>
        <v>Management and Business Administration</v>
      </c>
      <c r="C1793" s="20" t="str">
        <f t="shared" si="892"/>
        <v>Part-time, PT</v>
      </c>
      <c r="D1793" s="18" t="s">
        <v>16</v>
      </c>
      <c r="E1793" s="4">
        <v>1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6">
        <v>0</v>
      </c>
      <c r="W1793" s="10"/>
    </row>
    <row r="1794" spans="1:23" ht="15" x14ac:dyDescent="0.3">
      <c r="A1794" s="20" t="str">
        <f t="shared" si="892"/>
        <v>Doctorate research/scholarship</v>
      </c>
      <c r="B1794" s="20" t="str">
        <f t="shared" si="892"/>
        <v>Management and Business Administration</v>
      </c>
      <c r="C1794" s="20" t="str">
        <f t="shared" si="892"/>
        <v>Part-time, PT</v>
      </c>
      <c r="D1794" s="18" t="s">
        <v>17</v>
      </c>
      <c r="E1794" s="4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6">
        <v>0</v>
      </c>
      <c r="W1794" s="10"/>
    </row>
    <row r="1795" spans="1:23" ht="15" x14ac:dyDescent="0.3">
      <c r="A1795" s="20" t="str">
        <f t="shared" si="892"/>
        <v>Doctorate research/scholarship</v>
      </c>
      <c r="B1795" s="20" t="str">
        <f t="shared" si="892"/>
        <v>Management and Business Administration</v>
      </c>
      <c r="C1795" s="20" t="str">
        <f t="shared" si="892"/>
        <v>Part-time, PT</v>
      </c>
      <c r="D1795" s="18" t="s">
        <v>18</v>
      </c>
      <c r="E1795" s="4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6">
        <v>0</v>
      </c>
      <c r="W1795" s="10"/>
    </row>
    <row r="1796" spans="1:23" ht="15" x14ac:dyDescent="0.3">
      <c r="A1796" s="20" t="str">
        <f t="shared" ref="A1796" si="893">A1795</f>
        <v>Doctorate research/scholarship</v>
      </c>
      <c r="B1796" s="20" t="s">
        <v>35</v>
      </c>
      <c r="C1796" s="20" t="s">
        <v>14</v>
      </c>
      <c r="D1796" s="18" t="s">
        <v>15</v>
      </c>
      <c r="E1796" s="4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6">
        <v>0</v>
      </c>
      <c r="W1796" s="10"/>
    </row>
    <row r="1797" spans="1:23" ht="15" x14ac:dyDescent="0.3">
      <c r="A1797" s="20" t="str">
        <f t="shared" ref="A1797:C1799" si="894">A1796</f>
        <v>Doctorate research/scholarship</v>
      </c>
      <c r="B1797" s="20" t="str">
        <f t="shared" si="894"/>
        <v>Human Resources Management</v>
      </c>
      <c r="C1797" s="20" t="str">
        <f t="shared" si="894"/>
        <v>Full-time, FT</v>
      </c>
      <c r="D1797" s="18" t="s">
        <v>16</v>
      </c>
      <c r="E1797" s="4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6">
        <v>0</v>
      </c>
      <c r="W1797" s="10"/>
    </row>
    <row r="1798" spans="1:23" ht="15" x14ac:dyDescent="0.3">
      <c r="A1798" s="20" t="str">
        <f t="shared" si="894"/>
        <v>Doctorate research/scholarship</v>
      </c>
      <c r="B1798" s="20" t="str">
        <f t="shared" si="894"/>
        <v>Human Resources Management</v>
      </c>
      <c r="C1798" s="20" t="str">
        <f t="shared" si="894"/>
        <v>Full-time, FT</v>
      </c>
      <c r="D1798" s="18" t="s">
        <v>17</v>
      </c>
      <c r="E1798" s="4">
        <v>0</v>
      </c>
      <c r="F1798" s="5">
        <v>0</v>
      </c>
      <c r="G1798" s="5">
        <v>0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5">
        <v>0</v>
      </c>
      <c r="P1798" s="5">
        <v>0</v>
      </c>
      <c r="Q1798" s="5">
        <v>0</v>
      </c>
      <c r="R1798" s="5">
        <v>0</v>
      </c>
      <c r="S1798" s="5">
        <v>0</v>
      </c>
      <c r="T1798" s="5">
        <v>0</v>
      </c>
      <c r="U1798" s="5">
        <v>0</v>
      </c>
      <c r="V1798" s="6">
        <v>0</v>
      </c>
      <c r="W1798" s="10"/>
    </row>
    <row r="1799" spans="1:23" ht="15" x14ac:dyDescent="0.3">
      <c r="A1799" s="20" t="str">
        <f t="shared" si="894"/>
        <v>Doctorate research/scholarship</v>
      </c>
      <c r="B1799" s="20" t="str">
        <f t="shared" si="894"/>
        <v>Human Resources Management</v>
      </c>
      <c r="C1799" s="20" t="str">
        <f t="shared" si="894"/>
        <v>Full-time, FT</v>
      </c>
      <c r="D1799" s="18" t="s">
        <v>18</v>
      </c>
      <c r="E1799" s="4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6">
        <v>0</v>
      </c>
      <c r="W1799" s="10"/>
    </row>
    <row r="1800" spans="1:23" ht="15" x14ac:dyDescent="0.3">
      <c r="A1800" s="20" t="str">
        <f t="shared" ref="A1800:B1800" si="895">A1799</f>
        <v>Doctorate research/scholarship</v>
      </c>
      <c r="B1800" s="20" t="str">
        <f t="shared" si="895"/>
        <v>Human Resources Management</v>
      </c>
      <c r="C1800" s="20" t="s">
        <v>19</v>
      </c>
      <c r="D1800" s="18" t="s">
        <v>15</v>
      </c>
      <c r="E1800" s="4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6">
        <v>0</v>
      </c>
      <c r="W1800" s="10"/>
    </row>
    <row r="1801" spans="1:23" ht="15" x14ac:dyDescent="0.3">
      <c r="A1801" s="20" t="str">
        <f t="shared" ref="A1801:C1803" si="896">A1800</f>
        <v>Doctorate research/scholarship</v>
      </c>
      <c r="B1801" s="20" t="str">
        <f t="shared" si="896"/>
        <v>Human Resources Management</v>
      </c>
      <c r="C1801" s="20" t="str">
        <f t="shared" si="896"/>
        <v>Part-time, PT</v>
      </c>
      <c r="D1801" s="18" t="s">
        <v>16</v>
      </c>
      <c r="E1801" s="4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6">
        <v>0</v>
      </c>
      <c r="W1801" s="10"/>
    </row>
    <row r="1802" spans="1:23" ht="15" x14ac:dyDescent="0.3">
      <c r="A1802" s="20" t="str">
        <f t="shared" si="896"/>
        <v>Doctorate research/scholarship</v>
      </c>
      <c r="B1802" s="20" t="str">
        <f t="shared" si="896"/>
        <v>Human Resources Management</v>
      </c>
      <c r="C1802" s="20" t="str">
        <f t="shared" si="896"/>
        <v>Part-time, PT</v>
      </c>
      <c r="D1802" s="18" t="s">
        <v>17</v>
      </c>
      <c r="E1802" s="4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6">
        <v>0</v>
      </c>
      <c r="W1802" s="10"/>
    </row>
    <row r="1803" spans="1:23" ht="15" x14ac:dyDescent="0.3">
      <c r="A1803" s="20" t="str">
        <f t="shared" si="896"/>
        <v>Doctorate research/scholarship</v>
      </c>
      <c r="B1803" s="20" t="str">
        <f t="shared" si="896"/>
        <v>Human Resources Management</v>
      </c>
      <c r="C1803" s="20" t="str">
        <f t="shared" si="896"/>
        <v>Part-time, PT</v>
      </c>
      <c r="D1803" s="18" t="s">
        <v>18</v>
      </c>
      <c r="E1803" s="4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6">
        <v>0</v>
      </c>
      <c r="W1803" s="10"/>
    </row>
    <row r="1804" spans="1:23" ht="15" x14ac:dyDescent="0.3">
      <c r="A1804" s="20" t="str">
        <f t="shared" ref="A1804" si="897">A1803</f>
        <v>Doctorate research/scholarship</v>
      </c>
      <c r="B1804" s="20" t="s">
        <v>36</v>
      </c>
      <c r="C1804" s="20" t="s">
        <v>14</v>
      </c>
      <c r="D1804" s="18" t="s">
        <v>15</v>
      </c>
      <c r="E1804" s="4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0</v>
      </c>
      <c r="T1804" s="5">
        <v>0</v>
      </c>
      <c r="U1804" s="5">
        <v>0</v>
      </c>
      <c r="V1804" s="6">
        <v>0</v>
      </c>
      <c r="W1804" s="10"/>
    </row>
    <row r="1805" spans="1:23" ht="15" x14ac:dyDescent="0.3">
      <c r="A1805" s="20" t="str">
        <f t="shared" ref="A1805:C1807" si="898">A1804</f>
        <v>Doctorate research/scholarship</v>
      </c>
      <c r="B1805" s="20" t="str">
        <f t="shared" si="898"/>
        <v>Service &amp; Supply Chain Management</v>
      </c>
      <c r="C1805" s="20" t="str">
        <f t="shared" si="898"/>
        <v>Full-time, FT</v>
      </c>
      <c r="D1805" s="18" t="s">
        <v>16</v>
      </c>
      <c r="E1805" s="4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6">
        <v>0</v>
      </c>
      <c r="W1805" s="10"/>
    </row>
    <row r="1806" spans="1:23" ht="15" x14ac:dyDescent="0.3">
      <c r="A1806" s="20" t="str">
        <f t="shared" si="898"/>
        <v>Doctorate research/scholarship</v>
      </c>
      <c r="B1806" s="20" t="str">
        <f t="shared" si="898"/>
        <v>Service &amp; Supply Chain Management</v>
      </c>
      <c r="C1806" s="20" t="str">
        <f t="shared" si="898"/>
        <v>Full-time, FT</v>
      </c>
      <c r="D1806" s="18" t="s">
        <v>17</v>
      </c>
      <c r="E1806" s="4">
        <v>0</v>
      </c>
      <c r="F1806" s="5">
        <v>0</v>
      </c>
      <c r="G1806" s="5">
        <v>0</v>
      </c>
      <c r="H1806" s="5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6">
        <v>0</v>
      </c>
      <c r="W1806" s="10"/>
    </row>
    <row r="1807" spans="1:23" ht="15" x14ac:dyDescent="0.3">
      <c r="A1807" s="20" t="str">
        <f t="shared" si="898"/>
        <v>Doctorate research/scholarship</v>
      </c>
      <c r="B1807" s="20" t="str">
        <f t="shared" si="898"/>
        <v>Service &amp; Supply Chain Management</v>
      </c>
      <c r="C1807" s="20" t="str">
        <f t="shared" si="898"/>
        <v>Full-time, FT</v>
      </c>
      <c r="D1807" s="18" t="s">
        <v>18</v>
      </c>
      <c r="E1807" s="4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6">
        <v>0</v>
      </c>
      <c r="W1807" s="10"/>
    </row>
    <row r="1808" spans="1:23" ht="15" x14ac:dyDescent="0.3">
      <c r="A1808" s="20" t="str">
        <f t="shared" ref="A1808:B1808" si="899">A1807</f>
        <v>Doctorate research/scholarship</v>
      </c>
      <c r="B1808" s="20" t="str">
        <f t="shared" si="899"/>
        <v>Service &amp; Supply Chain Management</v>
      </c>
      <c r="C1808" s="20" t="s">
        <v>19</v>
      </c>
      <c r="D1808" s="18" t="s">
        <v>15</v>
      </c>
      <c r="E1808" s="4">
        <v>0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6">
        <v>0</v>
      </c>
      <c r="W1808" s="10"/>
    </row>
    <row r="1809" spans="1:23" ht="15" x14ac:dyDescent="0.3">
      <c r="A1809" s="20" t="str">
        <f t="shared" ref="A1809:C1811" si="900">A1808</f>
        <v>Doctorate research/scholarship</v>
      </c>
      <c r="B1809" s="20" t="str">
        <f t="shared" si="900"/>
        <v>Service &amp; Supply Chain Management</v>
      </c>
      <c r="C1809" s="20" t="str">
        <f t="shared" si="900"/>
        <v>Part-time, PT</v>
      </c>
      <c r="D1809" s="18" t="s">
        <v>16</v>
      </c>
      <c r="E1809" s="4">
        <v>0</v>
      </c>
      <c r="F1809" s="5">
        <v>0</v>
      </c>
      <c r="G1809" s="5">
        <v>0</v>
      </c>
      <c r="H1809" s="5">
        <v>0</v>
      </c>
      <c r="I1809" s="5">
        <v>0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6">
        <v>0</v>
      </c>
      <c r="W1809" s="10"/>
    </row>
    <row r="1810" spans="1:23" ht="15" x14ac:dyDescent="0.3">
      <c r="A1810" s="20" t="str">
        <f t="shared" si="900"/>
        <v>Doctorate research/scholarship</v>
      </c>
      <c r="B1810" s="20" t="str">
        <f t="shared" si="900"/>
        <v>Service &amp; Supply Chain Management</v>
      </c>
      <c r="C1810" s="20" t="str">
        <f t="shared" si="900"/>
        <v>Part-time, PT</v>
      </c>
      <c r="D1810" s="18" t="s">
        <v>17</v>
      </c>
      <c r="E1810" s="4">
        <v>0</v>
      </c>
      <c r="F1810" s="5">
        <v>0</v>
      </c>
      <c r="G1810" s="5">
        <v>0</v>
      </c>
      <c r="H1810" s="5">
        <v>0</v>
      </c>
      <c r="I1810" s="5">
        <v>0</v>
      </c>
      <c r="J1810" s="5">
        <v>0</v>
      </c>
      <c r="K1810" s="5">
        <v>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6">
        <v>0</v>
      </c>
      <c r="W1810" s="10"/>
    </row>
    <row r="1811" spans="1:23" ht="15" x14ac:dyDescent="0.3">
      <c r="A1811" s="20" t="str">
        <f t="shared" si="900"/>
        <v>Doctorate research/scholarship</v>
      </c>
      <c r="B1811" s="20" t="str">
        <f t="shared" si="900"/>
        <v>Service &amp; Supply Chain Management</v>
      </c>
      <c r="C1811" s="20" t="str">
        <f t="shared" si="900"/>
        <v>Part-time, PT</v>
      </c>
      <c r="D1811" s="18" t="s">
        <v>18</v>
      </c>
      <c r="E1811" s="4">
        <v>0</v>
      </c>
      <c r="F1811" s="5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>
        <v>0</v>
      </c>
      <c r="U1811" s="5">
        <v>0</v>
      </c>
      <c r="V1811" s="6">
        <v>0</v>
      </c>
      <c r="W1811" s="10"/>
    </row>
    <row r="1812" spans="1:23" ht="15" x14ac:dyDescent="0.3">
      <c r="A1812" s="20" t="str">
        <f t="shared" ref="A1812" si="901">A1811</f>
        <v>Doctorate research/scholarship</v>
      </c>
      <c r="B1812" s="20" t="s">
        <v>37</v>
      </c>
      <c r="C1812" s="20" t="s">
        <v>14</v>
      </c>
      <c r="D1812" s="18" t="s">
        <v>15</v>
      </c>
      <c r="E1812" s="4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6">
        <v>0</v>
      </c>
      <c r="W1812" s="10"/>
    </row>
    <row r="1813" spans="1:23" ht="15" x14ac:dyDescent="0.3">
      <c r="A1813" s="20" t="str">
        <f t="shared" ref="A1813:C1815" si="902">A1812</f>
        <v>Doctorate research/scholarship</v>
      </c>
      <c r="B1813" s="20" t="str">
        <f t="shared" si="902"/>
        <v>Project Management</v>
      </c>
      <c r="C1813" s="20" t="str">
        <f t="shared" si="902"/>
        <v>Full-time, FT</v>
      </c>
      <c r="D1813" s="18" t="s">
        <v>16</v>
      </c>
      <c r="E1813" s="4">
        <v>0</v>
      </c>
      <c r="F1813" s="5">
        <v>0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0</v>
      </c>
      <c r="U1813" s="5">
        <v>0</v>
      </c>
      <c r="V1813" s="6">
        <v>0</v>
      </c>
      <c r="W1813" s="10"/>
    </row>
    <row r="1814" spans="1:23" ht="15" x14ac:dyDescent="0.3">
      <c r="A1814" s="20" t="str">
        <f t="shared" si="902"/>
        <v>Doctorate research/scholarship</v>
      </c>
      <c r="B1814" s="20" t="str">
        <f t="shared" si="902"/>
        <v>Project Management</v>
      </c>
      <c r="C1814" s="20" t="str">
        <f t="shared" si="902"/>
        <v>Full-time, FT</v>
      </c>
      <c r="D1814" s="18" t="s">
        <v>17</v>
      </c>
      <c r="E1814" s="4">
        <v>0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6">
        <v>0</v>
      </c>
      <c r="W1814" s="10"/>
    </row>
    <row r="1815" spans="1:23" ht="15" x14ac:dyDescent="0.3">
      <c r="A1815" s="20" t="str">
        <f t="shared" si="902"/>
        <v>Doctorate research/scholarship</v>
      </c>
      <c r="B1815" s="20" t="str">
        <f t="shared" si="902"/>
        <v>Project Management</v>
      </c>
      <c r="C1815" s="20" t="str">
        <f t="shared" si="902"/>
        <v>Full-time, FT</v>
      </c>
      <c r="D1815" s="18" t="s">
        <v>18</v>
      </c>
      <c r="E1815" s="4">
        <v>0</v>
      </c>
      <c r="F1815" s="5">
        <v>0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6">
        <v>0</v>
      </c>
      <c r="W1815" s="10"/>
    </row>
    <row r="1816" spans="1:23" ht="15" x14ac:dyDescent="0.3">
      <c r="A1816" s="20" t="str">
        <f t="shared" ref="A1816:B1816" si="903">A1815</f>
        <v>Doctorate research/scholarship</v>
      </c>
      <c r="B1816" s="20" t="str">
        <f t="shared" si="903"/>
        <v>Project Management</v>
      </c>
      <c r="C1816" s="20" t="s">
        <v>19</v>
      </c>
      <c r="D1816" s="18" t="s">
        <v>15</v>
      </c>
      <c r="E1816" s="4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6">
        <v>0</v>
      </c>
      <c r="W1816" s="10"/>
    </row>
    <row r="1817" spans="1:23" ht="15" x14ac:dyDescent="0.3">
      <c r="A1817" s="20" t="str">
        <f t="shared" ref="A1817:C1819" si="904">A1816</f>
        <v>Doctorate research/scholarship</v>
      </c>
      <c r="B1817" s="20" t="str">
        <f t="shared" si="904"/>
        <v>Project Management</v>
      </c>
      <c r="C1817" s="20" t="str">
        <f t="shared" si="904"/>
        <v>Part-time, PT</v>
      </c>
      <c r="D1817" s="18" t="s">
        <v>16</v>
      </c>
      <c r="E1817" s="4">
        <v>0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>
        <v>0</v>
      </c>
      <c r="U1817" s="5">
        <v>0</v>
      </c>
      <c r="V1817" s="6">
        <v>0</v>
      </c>
      <c r="W1817" s="10"/>
    </row>
    <row r="1818" spans="1:23" ht="15" x14ac:dyDescent="0.3">
      <c r="A1818" s="20" t="str">
        <f t="shared" si="904"/>
        <v>Doctorate research/scholarship</v>
      </c>
      <c r="B1818" s="20" t="str">
        <f t="shared" si="904"/>
        <v>Project Management</v>
      </c>
      <c r="C1818" s="20" t="str">
        <f t="shared" si="904"/>
        <v>Part-time, PT</v>
      </c>
      <c r="D1818" s="18" t="s">
        <v>17</v>
      </c>
      <c r="E1818" s="4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  <c r="S1818" s="5">
        <v>0</v>
      </c>
      <c r="T1818" s="5">
        <v>0</v>
      </c>
      <c r="U1818" s="5">
        <v>0</v>
      </c>
      <c r="V1818" s="6">
        <v>0</v>
      </c>
      <c r="W1818" s="10"/>
    </row>
    <row r="1819" spans="1:23" ht="15" x14ac:dyDescent="0.3">
      <c r="A1819" s="20" t="str">
        <f t="shared" si="904"/>
        <v>Doctorate research/scholarship</v>
      </c>
      <c r="B1819" s="20" t="str">
        <f t="shared" si="904"/>
        <v>Project Management</v>
      </c>
      <c r="C1819" s="20" t="str">
        <f t="shared" si="904"/>
        <v>Part-time, PT</v>
      </c>
      <c r="D1819" s="18" t="s">
        <v>18</v>
      </c>
      <c r="E1819" s="4">
        <v>0</v>
      </c>
      <c r="F1819" s="5">
        <v>0</v>
      </c>
      <c r="G1819" s="5">
        <v>0</v>
      </c>
      <c r="H1819" s="5">
        <v>0</v>
      </c>
      <c r="I1819" s="5">
        <v>0</v>
      </c>
      <c r="J1819" s="5">
        <v>0</v>
      </c>
      <c r="K1819" s="5">
        <v>0</v>
      </c>
      <c r="L1819" s="5">
        <v>0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6">
        <v>0</v>
      </c>
      <c r="W1819" s="10"/>
    </row>
    <row r="1820" spans="1:23" ht="15" x14ac:dyDescent="0.3">
      <c r="A1820" s="20" t="str">
        <f t="shared" ref="A1820" si="905">A1819</f>
        <v>Doctorate research/scholarship</v>
      </c>
      <c r="B1820" s="20" t="s">
        <v>38</v>
      </c>
      <c r="C1820" s="20" t="s">
        <v>14</v>
      </c>
      <c r="D1820" s="18" t="s">
        <v>15</v>
      </c>
      <c r="E1820" s="4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6">
        <v>0</v>
      </c>
      <c r="W1820" s="10"/>
    </row>
    <row r="1821" spans="1:23" ht="15" x14ac:dyDescent="0.3">
      <c r="A1821" s="20" t="str">
        <f t="shared" ref="A1821:C1823" si="906">A1820</f>
        <v>Doctorate research/scholarship</v>
      </c>
      <c r="B1821" s="20" t="str">
        <f t="shared" si="906"/>
        <v>Operation Management</v>
      </c>
      <c r="C1821" s="20" t="str">
        <f t="shared" si="906"/>
        <v>Full-time, FT</v>
      </c>
      <c r="D1821" s="18" t="s">
        <v>16</v>
      </c>
      <c r="E1821" s="4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0</v>
      </c>
      <c r="U1821" s="5">
        <v>0</v>
      </c>
      <c r="V1821" s="6">
        <v>0</v>
      </c>
      <c r="W1821" s="10"/>
    </row>
    <row r="1822" spans="1:23" ht="15" x14ac:dyDescent="0.3">
      <c r="A1822" s="20" t="str">
        <f t="shared" si="906"/>
        <v>Doctorate research/scholarship</v>
      </c>
      <c r="B1822" s="20" t="str">
        <f t="shared" si="906"/>
        <v>Operation Management</v>
      </c>
      <c r="C1822" s="20" t="str">
        <f t="shared" si="906"/>
        <v>Full-time, FT</v>
      </c>
      <c r="D1822" s="18" t="s">
        <v>17</v>
      </c>
      <c r="E1822" s="4">
        <v>0</v>
      </c>
      <c r="F1822" s="5">
        <v>0</v>
      </c>
      <c r="G1822" s="5">
        <v>0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6">
        <v>0</v>
      </c>
      <c r="W1822" s="10"/>
    </row>
    <row r="1823" spans="1:23" ht="15" x14ac:dyDescent="0.3">
      <c r="A1823" s="20" t="str">
        <f t="shared" si="906"/>
        <v>Doctorate research/scholarship</v>
      </c>
      <c r="B1823" s="20" t="str">
        <f t="shared" si="906"/>
        <v>Operation Management</v>
      </c>
      <c r="C1823" s="20" t="str">
        <f t="shared" si="906"/>
        <v>Full-time, FT</v>
      </c>
      <c r="D1823" s="18" t="s">
        <v>18</v>
      </c>
      <c r="E1823" s="4">
        <v>0</v>
      </c>
      <c r="F1823" s="5">
        <v>0</v>
      </c>
      <c r="G1823" s="5">
        <v>0</v>
      </c>
      <c r="H1823" s="5">
        <v>0</v>
      </c>
      <c r="I1823" s="5">
        <v>0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6">
        <v>0</v>
      </c>
      <c r="W1823" s="10"/>
    </row>
    <row r="1824" spans="1:23" ht="15" x14ac:dyDescent="0.3">
      <c r="A1824" s="20" t="str">
        <f t="shared" ref="A1824:B1824" si="907">A1823</f>
        <v>Doctorate research/scholarship</v>
      </c>
      <c r="B1824" s="20" t="str">
        <f t="shared" si="907"/>
        <v>Operation Management</v>
      </c>
      <c r="C1824" s="20" t="s">
        <v>19</v>
      </c>
      <c r="D1824" s="18" t="s">
        <v>15</v>
      </c>
      <c r="E1824" s="4">
        <v>0</v>
      </c>
      <c r="F1824" s="5">
        <v>0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6">
        <v>0</v>
      </c>
      <c r="W1824" s="10"/>
    </row>
    <row r="1825" spans="1:23" ht="15" x14ac:dyDescent="0.3">
      <c r="A1825" s="20" t="str">
        <f t="shared" ref="A1825:C1827" si="908">A1824</f>
        <v>Doctorate research/scholarship</v>
      </c>
      <c r="B1825" s="20" t="str">
        <f t="shared" si="908"/>
        <v>Operation Management</v>
      </c>
      <c r="C1825" s="20" t="str">
        <f t="shared" si="908"/>
        <v>Part-time, PT</v>
      </c>
      <c r="D1825" s="18" t="s">
        <v>16</v>
      </c>
      <c r="E1825" s="4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6">
        <v>0</v>
      </c>
      <c r="W1825" s="10"/>
    </row>
    <row r="1826" spans="1:23" ht="15" x14ac:dyDescent="0.3">
      <c r="A1826" s="20" t="str">
        <f t="shared" si="908"/>
        <v>Doctorate research/scholarship</v>
      </c>
      <c r="B1826" s="20" t="str">
        <f t="shared" si="908"/>
        <v>Operation Management</v>
      </c>
      <c r="C1826" s="20" t="str">
        <f t="shared" si="908"/>
        <v>Part-time, PT</v>
      </c>
      <c r="D1826" s="18" t="s">
        <v>17</v>
      </c>
      <c r="E1826" s="4">
        <v>0</v>
      </c>
      <c r="F1826" s="5">
        <v>0</v>
      </c>
      <c r="G1826" s="5">
        <v>0</v>
      </c>
      <c r="H1826" s="5">
        <v>0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6">
        <v>0</v>
      </c>
      <c r="W1826" s="10"/>
    </row>
    <row r="1827" spans="1:23" ht="15" x14ac:dyDescent="0.3">
      <c r="A1827" s="20" t="str">
        <f t="shared" si="908"/>
        <v>Doctorate research/scholarship</v>
      </c>
      <c r="B1827" s="20" t="str">
        <f t="shared" si="908"/>
        <v>Operation Management</v>
      </c>
      <c r="C1827" s="20" t="str">
        <f t="shared" si="908"/>
        <v>Part-time, PT</v>
      </c>
      <c r="D1827" s="18" t="s">
        <v>18</v>
      </c>
      <c r="E1827" s="4">
        <v>0</v>
      </c>
      <c r="F1827" s="5">
        <v>0</v>
      </c>
      <c r="G1827" s="5">
        <v>0</v>
      </c>
      <c r="H1827" s="5">
        <v>0</v>
      </c>
      <c r="I1827" s="5">
        <v>0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0</v>
      </c>
      <c r="T1827" s="5">
        <v>0</v>
      </c>
      <c r="U1827" s="5">
        <v>0</v>
      </c>
      <c r="V1827" s="6">
        <v>0</v>
      </c>
      <c r="W1827" s="10"/>
    </row>
    <row r="1828" spans="1:23" ht="15" x14ac:dyDescent="0.3">
      <c r="A1828" s="20" t="str">
        <f t="shared" ref="A1828" si="909">A1827</f>
        <v>Doctorate research/scholarship</v>
      </c>
      <c r="B1828" s="20" t="s">
        <v>39</v>
      </c>
      <c r="C1828" s="20" t="s">
        <v>14</v>
      </c>
      <c r="D1828" s="18" t="s">
        <v>15</v>
      </c>
      <c r="E1828" s="4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6">
        <v>0</v>
      </c>
      <c r="W1828" s="10"/>
    </row>
    <row r="1829" spans="1:23" ht="15" x14ac:dyDescent="0.3">
      <c r="A1829" s="20" t="str">
        <f t="shared" ref="A1829:C1831" si="910">A1828</f>
        <v>Doctorate research/scholarship</v>
      </c>
      <c r="B1829" s="20" t="str">
        <f t="shared" si="910"/>
        <v>Hospitality Management</v>
      </c>
      <c r="C1829" s="20" t="str">
        <f t="shared" si="910"/>
        <v>Full-time, FT</v>
      </c>
      <c r="D1829" s="18" t="s">
        <v>16</v>
      </c>
      <c r="E1829" s="4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0</v>
      </c>
      <c r="K1829" s="5">
        <v>0</v>
      </c>
      <c r="L1829" s="5">
        <v>0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  <c r="S1829" s="5">
        <v>0</v>
      </c>
      <c r="T1829" s="5">
        <v>0</v>
      </c>
      <c r="U1829" s="5">
        <v>0</v>
      </c>
      <c r="V1829" s="6">
        <v>0</v>
      </c>
      <c r="W1829" s="10"/>
    </row>
    <row r="1830" spans="1:23" ht="15" x14ac:dyDescent="0.3">
      <c r="A1830" s="20" t="str">
        <f t="shared" si="910"/>
        <v>Doctorate research/scholarship</v>
      </c>
      <c r="B1830" s="20" t="str">
        <f t="shared" si="910"/>
        <v>Hospitality Management</v>
      </c>
      <c r="C1830" s="20" t="str">
        <f t="shared" si="910"/>
        <v>Full-time, FT</v>
      </c>
      <c r="D1830" s="18" t="s">
        <v>17</v>
      </c>
      <c r="E1830" s="4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>
        <v>0</v>
      </c>
      <c r="U1830" s="5">
        <v>0</v>
      </c>
      <c r="V1830" s="6">
        <v>0</v>
      </c>
      <c r="W1830" s="10"/>
    </row>
    <row r="1831" spans="1:23" ht="15" x14ac:dyDescent="0.3">
      <c r="A1831" s="20" t="str">
        <f t="shared" si="910"/>
        <v>Doctorate research/scholarship</v>
      </c>
      <c r="B1831" s="20" t="str">
        <f t="shared" si="910"/>
        <v>Hospitality Management</v>
      </c>
      <c r="C1831" s="20" t="str">
        <f t="shared" si="910"/>
        <v>Full-time, FT</v>
      </c>
      <c r="D1831" s="18" t="s">
        <v>18</v>
      </c>
      <c r="E1831" s="4">
        <v>0</v>
      </c>
      <c r="F1831" s="5">
        <v>0</v>
      </c>
      <c r="G1831" s="5">
        <v>0</v>
      </c>
      <c r="H1831" s="5">
        <v>0</v>
      </c>
      <c r="I1831" s="5">
        <v>0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0</v>
      </c>
      <c r="T1831" s="5">
        <v>0</v>
      </c>
      <c r="U1831" s="5">
        <v>0</v>
      </c>
      <c r="V1831" s="6">
        <v>0</v>
      </c>
      <c r="W1831" s="10"/>
    </row>
    <row r="1832" spans="1:23" ht="15" x14ac:dyDescent="0.3">
      <c r="A1832" s="20" t="str">
        <f t="shared" ref="A1832:B1832" si="911">A1831</f>
        <v>Doctorate research/scholarship</v>
      </c>
      <c r="B1832" s="20" t="str">
        <f t="shared" si="911"/>
        <v>Hospitality Management</v>
      </c>
      <c r="C1832" s="20" t="s">
        <v>19</v>
      </c>
      <c r="D1832" s="18" t="s">
        <v>15</v>
      </c>
      <c r="E1832" s="4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0</v>
      </c>
      <c r="U1832" s="5">
        <v>0</v>
      </c>
      <c r="V1832" s="6">
        <v>0</v>
      </c>
      <c r="W1832" s="10"/>
    </row>
    <row r="1833" spans="1:23" ht="15" x14ac:dyDescent="0.3">
      <c r="A1833" s="20" t="str">
        <f t="shared" ref="A1833:C1835" si="912">A1832</f>
        <v>Doctorate research/scholarship</v>
      </c>
      <c r="B1833" s="20" t="str">
        <f t="shared" si="912"/>
        <v>Hospitality Management</v>
      </c>
      <c r="C1833" s="20" t="str">
        <f t="shared" si="912"/>
        <v>Part-time, PT</v>
      </c>
      <c r="D1833" s="18" t="s">
        <v>16</v>
      </c>
      <c r="E1833" s="4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>
        <v>0</v>
      </c>
      <c r="U1833" s="5">
        <v>0</v>
      </c>
      <c r="V1833" s="6">
        <v>0</v>
      </c>
      <c r="W1833" s="10"/>
    </row>
    <row r="1834" spans="1:23" ht="15" x14ac:dyDescent="0.3">
      <c r="A1834" s="20" t="str">
        <f t="shared" si="912"/>
        <v>Doctorate research/scholarship</v>
      </c>
      <c r="B1834" s="20" t="str">
        <f t="shared" si="912"/>
        <v>Hospitality Management</v>
      </c>
      <c r="C1834" s="20" t="str">
        <f t="shared" si="912"/>
        <v>Part-time, PT</v>
      </c>
      <c r="D1834" s="18" t="s">
        <v>17</v>
      </c>
      <c r="E1834" s="4">
        <v>0</v>
      </c>
      <c r="F1834" s="5">
        <v>0</v>
      </c>
      <c r="G1834" s="5">
        <v>0</v>
      </c>
      <c r="H1834" s="5">
        <v>0</v>
      </c>
      <c r="I1834" s="5">
        <v>0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6">
        <v>0</v>
      </c>
      <c r="W1834" s="10"/>
    </row>
    <row r="1835" spans="1:23" ht="15" x14ac:dyDescent="0.3">
      <c r="A1835" s="20" t="str">
        <f t="shared" si="912"/>
        <v>Doctorate research/scholarship</v>
      </c>
      <c r="B1835" s="20" t="str">
        <f t="shared" si="912"/>
        <v>Hospitality Management</v>
      </c>
      <c r="C1835" s="20" t="str">
        <f t="shared" si="912"/>
        <v>Part-time, PT</v>
      </c>
      <c r="D1835" s="18" t="s">
        <v>18</v>
      </c>
      <c r="E1835" s="4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6">
        <v>0</v>
      </c>
      <c r="W1835" s="10"/>
    </row>
    <row r="1836" spans="1:23" ht="15" x14ac:dyDescent="0.3">
      <c r="A1836" s="20" t="str">
        <f t="shared" ref="A1836" si="913">A1835</f>
        <v>Doctorate research/scholarship</v>
      </c>
      <c r="B1836" s="20" t="s">
        <v>40</v>
      </c>
      <c r="C1836" s="20" t="s">
        <v>14</v>
      </c>
      <c r="D1836" s="18" t="s">
        <v>15</v>
      </c>
      <c r="E1836" s="4">
        <v>0</v>
      </c>
      <c r="F1836" s="5">
        <v>0</v>
      </c>
      <c r="G1836" s="5">
        <v>0</v>
      </c>
      <c r="H1836" s="5">
        <v>0</v>
      </c>
      <c r="I1836" s="5">
        <v>0</v>
      </c>
      <c r="J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>
        <v>0</v>
      </c>
      <c r="U1836" s="5">
        <v>0</v>
      </c>
      <c r="V1836" s="6">
        <v>0</v>
      </c>
      <c r="W1836" s="10"/>
    </row>
    <row r="1837" spans="1:23" ht="15" x14ac:dyDescent="0.3">
      <c r="A1837" s="20" t="str">
        <f t="shared" ref="A1837:C1839" si="914">A1836</f>
        <v>Doctorate research/scholarship</v>
      </c>
      <c r="B1837" s="20" t="str">
        <f t="shared" si="914"/>
        <v>Marketing</v>
      </c>
      <c r="C1837" s="20" t="str">
        <f t="shared" si="914"/>
        <v>Full-time, FT</v>
      </c>
      <c r="D1837" s="18" t="s">
        <v>16</v>
      </c>
      <c r="E1837" s="4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6">
        <v>0</v>
      </c>
      <c r="W1837" s="10"/>
    </row>
    <row r="1838" spans="1:23" ht="15" x14ac:dyDescent="0.3">
      <c r="A1838" s="20" t="str">
        <f t="shared" si="914"/>
        <v>Doctorate research/scholarship</v>
      </c>
      <c r="B1838" s="20" t="str">
        <f t="shared" si="914"/>
        <v>Marketing</v>
      </c>
      <c r="C1838" s="20" t="str">
        <f t="shared" si="914"/>
        <v>Full-time, FT</v>
      </c>
      <c r="D1838" s="18" t="s">
        <v>17</v>
      </c>
      <c r="E1838" s="4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6">
        <v>0</v>
      </c>
      <c r="W1838" s="10"/>
    </row>
    <row r="1839" spans="1:23" ht="15" x14ac:dyDescent="0.3">
      <c r="A1839" s="20" t="str">
        <f t="shared" si="914"/>
        <v>Doctorate research/scholarship</v>
      </c>
      <c r="B1839" s="20" t="str">
        <f t="shared" si="914"/>
        <v>Marketing</v>
      </c>
      <c r="C1839" s="20" t="str">
        <f t="shared" si="914"/>
        <v>Full-time, FT</v>
      </c>
      <c r="D1839" s="18" t="s">
        <v>18</v>
      </c>
      <c r="E1839" s="4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6">
        <v>0</v>
      </c>
      <c r="W1839" s="10"/>
    </row>
    <row r="1840" spans="1:23" ht="15" x14ac:dyDescent="0.3">
      <c r="A1840" s="20" t="str">
        <f t="shared" ref="A1840:B1840" si="915">A1839</f>
        <v>Doctorate research/scholarship</v>
      </c>
      <c r="B1840" s="20" t="str">
        <f t="shared" si="915"/>
        <v>Marketing</v>
      </c>
      <c r="C1840" s="20" t="s">
        <v>19</v>
      </c>
      <c r="D1840" s="18" t="s">
        <v>15</v>
      </c>
      <c r="E1840" s="4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0</v>
      </c>
      <c r="U1840" s="5">
        <v>0</v>
      </c>
      <c r="V1840" s="6">
        <v>0</v>
      </c>
      <c r="W1840" s="10"/>
    </row>
    <row r="1841" spans="1:23" ht="15" x14ac:dyDescent="0.3">
      <c r="A1841" s="20" t="str">
        <f t="shared" ref="A1841:C1843" si="916">A1840</f>
        <v>Doctorate research/scholarship</v>
      </c>
      <c r="B1841" s="20" t="str">
        <f t="shared" si="916"/>
        <v>Marketing</v>
      </c>
      <c r="C1841" s="20" t="str">
        <f t="shared" si="916"/>
        <v>Part-time, PT</v>
      </c>
      <c r="D1841" s="18" t="s">
        <v>16</v>
      </c>
      <c r="E1841" s="4">
        <v>0</v>
      </c>
      <c r="F1841" s="5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6">
        <v>0</v>
      </c>
      <c r="W1841" s="10"/>
    </row>
    <row r="1842" spans="1:23" ht="15" x14ac:dyDescent="0.3">
      <c r="A1842" s="20" t="str">
        <f t="shared" si="916"/>
        <v>Doctorate research/scholarship</v>
      </c>
      <c r="B1842" s="20" t="str">
        <f t="shared" si="916"/>
        <v>Marketing</v>
      </c>
      <c r="C1842" s="20" t="str">
        <f t="shared" si="916"/>
        <v>Part-time, PT</v>
      </c>
      <c r="D1842" s="18" t="s">
        <v>17</v>
      </c>
      <c r="E1842" s="4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6">
        <v>0</v>
      </c>
      <c r="W1842" s="10"/>
    </row>
    <row r="1843" spans="1:23" ht="15" x14ac:dyDescent="0.3">
      <c r="A1843" s="20" t="str">
        <f t="shared" si="916"/>
        <v>Doctorate research/scholarship</v>
      </c>
      <c r="B1843" s="20" t="str">
        <f t="shared" si="916"/>
        <v>Marketing</v>
      </c>
      <c r="C1843" s="20" t="str">
        <f t="shared" si="916"/>
        <v>Part-time, PT</v>
      </c>
      <c r="D1843" s="18" t="s">
        <v>18</v>
      </c>
      <c r="E1843" s="4">
        <v>0</v>
      </c>
      <c r="F1843" s="5">
        <v>0</v>
      </c>
      <c r="G1843" s="5">
        <v>0</v>
      </c>
      <c r="H1843" s="5">
        <v>0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6">
        <v>0</v>
      </c>
      <c r="W1843" s="10"/>
    </row>
    <row r="1844" spans="1:23" ht="15" x14ac:dyDescent="0.3">
      <c r="A1844" s="20" t="str">
        <f t="shared" ref="A1844" si="917">A1843</f>
        <v>Doctorate research/scholarship</v>
      </c>
      <c r="B1844" s="20" t="s">
        <v>41</v>
      </c>
      <c r="C1844" s="20" t="s">
        <v>14</v>
      </c>
      <c r="D1844" s="18" t="s">
        <v>15</v>
      </c>
      <c r="E1844" s="4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6">
        <v>0</v>
      </c>
      <c r="W1844" s="10"/>
    </row>
    <row r="1845" spans="1:23" ht="15" x14ac:dyDescent="0.3">
      <c r="A1845" s="20" t="str">
        <f t="shared" ref="A1845:C1847" si="918">A1844</f>
        <v>Doctorate research/scholarship</v>
      </c>
      <c r="B1845" s="20" t="str">
        <f t="shared" si="918"/>
        <v>Urban Transportation</v>
      </c>
      <c r="C1845" s="20" t="str">
        <f t="shared" si="918"/>
        <v>Full-time, FT</v>
      </c>
      <c r="D1845" s="18" t="s">
        <v>16</v>
      </c>
      <c r="E1845" s="4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6">
        <v>0</v>
      </c>
      <c r="W1845" s="10"/>
    </row>
    <row r="1846" spans="1:23" ht="15" x14ac:dyDescent="0.3">
      <c r="A1846" s="20" t="str">
        <f t="shared" si="918"/>
        <v>Doctorate research/scholarship</v>
      </c>
      <c r="B1846" s="20" t="str">
        <f t="shared" si="918"/>
        <v>Urban Transportation</v>
      </c>
      <c r="C1846" s="20" t="str">
        <f t="shared" si="918"/>
        <v>Full-time, FT</v>
      </c>
      <c r="D1846" s="18" t="s">
        <v>17</v>
      </c>
      <c r="E1846" s="4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6">
        <v>0</v>
      </c>
      <c r="W1846" s="10"/>
    </row>
    <row r="1847" spans="1:23" ht="15" x14ac:dyDescent="0.3">
      <c r="A1847" s="20" t="str">
        <f t="shared" si="918"/>
        <v>Doctorate research/scholarship</v>
      </c>
      <c r="B1847" s="20" t="str">
        <f t="shared" si="918"/>
        <v>Urban Transportation</v>
      </c>
      <c r="C1847" s="20" t="str">
        <f t="shared" si="918"/>
        <v>Full-time, FT</v>
      </c>
      <c r="D1847" s="18" t="s">
        <v>18</v>
      </c>
      <c r="E1847" s="4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6">
        <v>0</v>
      </c>
      <c r="W1847" s="10"/>
    </row>
    <row r="1848" spans="1:23" ht="15" x14ac:dyDescent="0.3">
      <c r="A1848" s="20" t="str">
        <f t="shared" ref="A1848:B1848" si="919">A1847</f>
        <v>Doctorate research/scholarship</v>
      </c>
      <c r="B1848" s="20" t="str">
        <f t="shared" si="919"/>
        <v>Urban Transportation</v>
      </c>
      <c r="C1848" s="20" t="s">
        <v>19</v>
      </c>
      <c r="D1848" s="18" t="s">
        <v>15</v>
      </c>
      <c r="E1848" s="4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6">
        <v>0</v>
      </c>
      <c r="W1848" s="10"/>
    </row>
    <row r="1849" spans="1:23" ht="15" x14ac:dyDescent="0.3">
      <c r="A1849" s="20" t="str">
        <f t="shared" ref="A1849:C1851" si="920">A1848</f>
        <v>Doctorate research/scholarship</v>
      </c>
      <c r="B1849" s="20" t="str">
        <f t="shared" si="920"/>
        <v>Urban Transportation</v>
      </c>
      <c r="C1849" s="20" t="str">
        <f t="shared" si="920"/>
        <v>Part-time, PT</v>
      </c>
      <c r="D1849" s="18" t="s">
        <v>16</v>
      </c>
      <c r="E1849" s="4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6">
        <v>0</v>
      </c>
      <c r="W1849" s="10"/>
    </row>
    <row r="1850" spans="1:23" ht="15" x14ac:dyDescent="0.3">
      <c r="A1850" s="20" t="str">
        <f t="shared" si="920"/>
        <v>Doctorate research/scholarship</v>
      </c>
      <c r="B1850" s="20" t="str">
        <f t="shared" si="920"/>
        <v>Urban Transportation</v>
      </c>
      <c r="C1850" s="20" t="str">
        <f t="shared" si="920"/>
        <v>Part-time, PT</v>
      </c>
      <c r="D1850" s="18" t="s">
        <v>17</v>
      </c>
      <c r="E1850" s="4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0</v>
      </c>
      <c r="U1850" s="5">
        <v>0</v>
      </c>
      <c r="V1850" s="6">
        <v>0</v>
      </c>
      <c r="W1850" s="10"/>
    </row>
    <row r="1851" spans="1:23" ht="15" x14ac:dyDescent="0.3">
      <c r="A1851" s="20" t="str">
        <f t="shared" si="920"/>
        <v>Doctorate research/scholarship</v>
      </c>
      <c r="B1851" s="20" t="str">
        <f t="shared" si="920"/>
        <v>Urban Transportation</v>
      </c>
      <c r="C1851" s="20" t="str">
        <f t="shared" si="920"/>
        <v>Part-time, PT</v>
      </c>
      <c r="D1851" s="18" t="s">
        <v>18</v>
      </c>
      <c r="E1851" s="4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6">
        <v>0</v>
      </c>
      <c r="W1851" s="10"/>
    </row>
    <row r="1852" spans="1:23" ht="15" x14ac:dyDescent="0.3">
      <c r="A1852" s="20" t="str">
        <f t="shared" ref="A1852" si="921">A1851</f>
        <v>Doctorate research/scholarship</v>
      </c>
      <c r="B1852" s="20" t="s">
        <v>42</v>
      </c>
      <c r="C1852" s="20" t="s">
        <v>14</v>
      </c>
      <c r="D1852" s="18" t="s">
        <v>15</v>
      </c>
      <c r="E1852" s="4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6">
        <v>0</v>
      </c>
      <c r="W1852" s="10"/>
    </row>
    <row r="1853" spans="1:23" ht="15" x14ac:dyDescent="0.3">
      <c r="A1853" s="20" t="str">
        <f t="shared" ref="A1853:C1855" si="922">A1852</f>
        <v>Doctorate research/scholarship</v>
      </c>
      <c r="B1853" s="20" t="str">
        <f t="shared" si="922"/>
        <v>Transportation Systems</v>
      </c>
      <c r="C1853" s="20" t="str">
        <f t="shared" si="922"/>
        <v>Full-time, FT</v>
      </c>
      <c r="D1853" s="18" t="s">
        <v>16</v>
      </c>
      <c r="E1853" s="4">
        <v>0</v>
      </c>
      <c r="F1853" s="5">
        <v>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0</v>
      </c>
      <c r="U1853" s="5">
        <v>0</v>
      </c>
      <c r="V1853" s="6">
        <v>0</v>
      </c>
      <c r="W1853" s="10"/>
    </row>
    <row r="1854" spans="1:23" ht="15" x14ac:dyDescent="0.3">
      <c r="A1854" s="20" t="str">
        <f t="shared" si="922"/>
        <v>Doctorate research/scholarship</v>
      </c>
      <c r="B1854" s="20" t="str">
        <f t="shared" si="922"/>
        <v>Transportation Systems</v>
      </c>
      <c r="C1854" s="20" t="str">
        <f t="shared" si="922"/>
        <v>Full-time, FT</v>
      </c>
      <c r="D1854" s="18" t="s">
        <v>17</v>
      </c>
      <c r="E1854" s="4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6">
        <v>0</v>
      </c>
      <c r="W1854" s="10"/>
    </row>
    <row r="1855" spans="1:23" ht="15" x14ac:dyDescent="0.3">
      <c r="A1855" s="20" t="str">
        <f t="shared" si="922"/>
        <v>Doctorate research/scholarship</v>
      </c>
      <c r="B1855" s="20" t="str">
        <f t="shared" si="922"/>
        <v>Transportation Systems</v>
      </c>
      <c r="C1855" s="20" t="str">
        <f t="shared" si="922"/>
        <v>Full-time, FT</v>
      </c>
      <c r="D1855" s="18" t="s">
        <v>18</v>
      </c>
      <c r="E1855" s="4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6">
        <v>0</v>
      </c>
      <c r="W1855" s="10"/>
    </row>
    <row r="1856" spans="1:23" ht="15" x14ac:dyDescent="0.3">
      <c r="A1856" s="20" t="str">
        <f t="shared" ref="A1856:B1856" si="923">A1855</f>
        <v>Doctorate research/scholarship</v>
      </c>
      <c r="B1856" s="20" t="str">
        <f t="shared" si="923"/>
        <v>Transportation Systems</v>
      </c>
      <c r="C1856" s="20" t="s">
        <v>19</v>
      </c>
      <c r="D1856" s="18" t="s">
        <v>15</v>
      </c>
      <c r="E1856" s="4">
        <v>0</v>
      </c>
      <c r="F1856" s="5">
        <v>0</v>
      </c>
      <c r="G1856" s="5">
        <v>0</v>
      </c>
      <c r="H1856" s="5">
        <v>0</v>
      </c>
      <c r="I1856" s="5">
        <v>0</v>
      </c>
      <c r="J1856" s="5">
        <v>0</v>
      </c>
      <c r="K1856" s="5">
        <v>0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  <c r="S1856" s="5">
        <v>0</v>
      </c>
      <c r="T1856" s="5">
        <v>0</v>
      </c>
      <c r="U1856" s="5">
        <v>0</v>
      </c>
      <c r="V1856" s="6">
        <v>0</v>
      </c>
      <c r="W1856" s="10"/>
    </row>
    <row r="1857" spans="1:23" ht="15" x14ac:dyDescent="0.3">
      <c r="A1857" s="20" t="str">
        <f t="shared" ref="A1857:C1859" si="924">A1856</f>
        <v>Doctorate research/scholarship</v>
      </c>
      <c r="B1857" s="20" t="str">
        <f t="shared" si="924"/>
        <v>Transportation Systems</v>
      </c>
      <c r="C1857" s="20" t="str">
        <f t="shared" si="924"/>
        <v>Part-time, PT</v>
      </c>
      <c r="D1857" s="18" t="s">
        <v>16</v>
      </c>
      <c r="E1857" s="4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6">
        <v>0</v>
      </c>
      <c r="W1857" s="10"/>
    </row>
    <row r="1858" spans="1:23" ht="15" x14ac:dyDescent="0.3">
      <c r="A1858" s="20" t="str">
        <f t="shared" si="924"/>
        <v>Doctorate research/scholarship</v>
      </c>
      <c r="B1858" s="20" t="str">
        <f t="shared" si="924"/>
        <v>Transportation Systems</v>
      </c>
      <c r="C1858" s="20" t="str">
        <f t="shared" si="924"/>
        <v>Part-time, PT</v>
      </c>
      <c r="D1858" s="18" t="s">
        <v>17</v>
      </c>
      <c r="E1858" s="4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0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  <c r="S1858" s="5">
        <v>0</v>
      </c>
      <c r="T1858" s="5">
        <v>0</v>
      </c>
      <c r="U1858" s="5">
        <v>0</v>
      </c>
      <c r="V1858" s="6">
        <v>0</v>
      </c>
      <c r="W1858" s="10"/>
    </row>
    <row r="1859" spans="1:23" ht="15" x14ac:dyDescent="0.3">
      <c r="A1859" s="20" t="str">
        <f t="shared" si="924"/>
        <v>Doctorate research/scholarship</v>
      </c>
      <c r="B1859" s="20" t="str">
        <f t="shared" si="924"/>
        <v>Transportation Systems</v>
      </c>
      <c r="C1859" s="20" t="str">
        <f t="shared" si="924"/>
        <v>Part-time, PT</v>
      </c>
      <c r="D1859" s="18" t="s">
        <v>18</v>
      </c>
      <c r="E1859" s="4">
        <v>0</v>
      </c>
      <c r="F1859" s="5">
        <v>0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6">
        <v>0</v>
      </c>
      <c r="W1859" s="10"/>
    </row>
    <row r="1860" spans="1:23" ht="15" x14ac:dyDescent="0.3">
      <c r="A1860" s="20" t="str">
        <f t="shared" ref="A1860" si="925">A1859</f>
        <v>Doctorate research/scholarship</v>
      </c>
      <c r="B1860" s="20" t="s">
        <v>43</v>
      </c>
      <c r="C1860" s="20" t="s">
        <v>14</v>
      </c>
      <c r="D1860" s="18" t="s">
        <v>15</v>
      </c>
      <c r="E1860" s="4">
        <v>0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2</v>
      </c>
      <c r="T1860" s="5">
        <v>1</v>
      </c>
      <c r="U1860" s="5">
        <v>0</v>
      </c>
      <c r="V1860" s="6">
        <v>0</v>
      </c>
      <c r="W1860" s="10"/>
    </row>
    <row r="1861" spans="1:23" ht="15" x14ac:dyDescent="0.3">
      <c r="A1861" s="20" t="str">
        <f t="shared" ref="A1861:C1863" si="926">A1860</f>
        <v>Doctorate research/scholarship</v>
      </c>
      <c r="B1861" s="20" t="str">
        <f t="shared" si="926"/>
        <v>Transportation &amp; Urban Transportation Systems</v>
      </c>
      <c r="C1861" s="20" t="str">
        <f t="shared" si="926"/>
        <v>Full-time, FT</v>
      </c>
      <c r="D1861" s="18" t="s">
        <v>16</v>
      </c>
      <c r="E1861" s="4">
        <v>1</v>
      </c>
      <c r="F1861" s="5">
        <v>1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6</v>
      </c>
      <c r="T1861" s="5">
        <v>4</v>
      </c>
      <c r="U1861" s="5">
        <v>0</v>
      </c>
      <c r="V1861" s="6">
        <v>0</v>
      </c>
      <c r="W1861" s="10"/>
    </row>
    <row r="1862" spans="1:23" ht="15" x14ac:dyDescent="0.3">
      <c r="A1862" s="20" t="str">
        <f t="shared" si="926"/>
        <v>Doctorate research/scholarship</v>
      </c>
      <c r="B1862" s="20" t="str">
        <f t="shared" si="926"/>
        <v>Transportation &amp; Urban Transportation Systems</v>
      </c>
      <c r="C1862" s="20" t="str">
        <f t="shared" si="926"/>
        <v>Full-time, FT</v>
      </c>
      <c r="D1862" s="18" t="s">
        <v>17</v>
      </c>
      <c r="E1862" s="4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6">
        <v>0</v>
      </c>
      <c r="W1862" s="10"/>
    </row>
    <row r="1863" spans="1:23" ht="15" x14ac:dyDescent="0.3">
      <c r="A1863" s="20" t="str">
        <f t="shared" si="926"/>
        <v>Doctorate research/scholarship</v>
      </c>
      <c r="B1863" s="20" t="str">
        <f t="shared" si="926"/>
        <v>Transportation &amp; Urban Transportation Systems</v>
      </c>
      <c r="C1863" s="20" t="str">
        <f t="shared" si="926"/>
        <v>Full-time, FT</v>
      </c>
      <c r="D1863" s="18" t="s">
        <v>18</v>
      </c>
      <c r="E1863" s="4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6">
        <v>0</v>
      </c>
      <c r="W1863" s="10"/>
    </row>
    <row r="1864" spans="1:23" ht="15" x14ac:dyDescent="0.3">
      <c r="A1864" s="20" t="str">
        <f t="shared" ref="A1864:B1864" si="927">A1863</f>
        <v>Doctorate research/scholarship</v>
      </c>
      <c r="B1864" s="20" t="str">
        <f t="shared" si="927"/>
        <v>Transportation &amp; Urban Transportation Systems</v>
      </c>
      <c r="C1864" s="20" t="s">
        <v>19</v>
      </c>
      <c r="D1864" s="18" t="s">
        <v>15</v>
      </c>
      <c r="E1864" s="4">
        <v>1</v>
      </c>
      <c r="F1864" s="5">
        <v>0</v>
      </c>
      <c r="G1864" s="5">
        <v>0</v>
      </c>
      <c r="H1864" s="5">
        <v>0</v>
      </c>
      <c r="I1864" s="5">
        <v>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6">
        <v>0</v>
      </c>
      <c r="W1864" s="10"/>
    </row>
    <row r="1865" spans="1:23" ht="15" x14ac:dyDescent="0.3">
      <c r="A1865" s="20" t="str">
        <f t="shared" ref="A1865:C1867" si="928">A1864</f>
        <v>Doctorate research/scholarship</v>
      </c>
      <c r="B1865" s="20" t="str">
        <f t="shared" si="928"/>
        <v>Transportation &amp; Urban Transportation Systems</v>
      </c>
      <c r="C1865" s="20" t="str">
        <f t="shared" si="928"/>
        <v>Part-time, PT</v>
      </c>
      <c r="D1865" s="18" t="s">
        <v>16</v>
      </c>
      <c r="E1865" s="4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6">
        <v>0</v>
      </c>
      <c r="W1865" s="10"/>
    </row>
    <row r="1866" spans="1:23" ht="15" x14ac:dyDescent="0.3">
      <c r="A1866" s="20" t="str">
        <f t="shared" si="928"/>
        <v>Doctorate research/scholarship</v>
      </c>
      <c r="B1866" s="20" t="str">
        <f t="shared" si="928"/>
        <v>Transportation &amp; Urban Transportation Systems</v>
      </c>
      <c r="C1866" s="20" t="str">
        <f t="shared" si="928"/>
        <v>Part-time, PT</v>
      </c>
      <c r="D1866" s="18" t="s">
        <v>17</v>
      </c>
      <c r="E1866" s="4">
        <v>0</v>
      </c>
      <c r="F1866" s="5">
        <v>0</v>
      </c>
      <c r="G1866" s="5">
        <v>0</v>
      </c>
      <c r="H1866" s="5">
        <v>0</v>
      </c>
      <c r="I1866" s="5">
        <v>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>
        <v>0</v>
      </c>
      <c r="U1866" s="5">
        <v>0</v>
      </c>
      <c r="V1866" s="6">
        <v>0</v>
      </c>
      <c r="W1866" s="10"/>
    </row>
    <row r="1867" spans="1:23" ht="15" x14ac:dyDescent="0.3">
      <c r="A1867" s="20" t="str">
        <f t="shared" si="928"/>
        <v>Doctorate research/scholarship</v>
      </c>
      <c r="B1867" s="20" t="str">
        <f t="shared" si="928"/>
        <v>Transportation &amp; Urban Transportation Systems</v>
      </c>
      <c r="C1867" s="20" t="str">
        <f t="shared" si="928"/>
        <v>Part-time, PT</v>
      </c>
      <c r="D1867" s="18" t="s">
        <v>18</v>
      </c>
      <c r="E1867" s="4">
        <v>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6">
        <v>0</v>
      </c>
      <c r="W1867" s="10"/>
    </row>
    <row r="1868" spans="1:23" ht="15" x14ac:dyDescent="0.3">
      <c r="A1868" s="20" t="str">
        <f t="shared" ref="A1868" si="929">A1867</f>
        <v>Doctorate research/scholarship</v>
      </c>
      <c r="B1868" s="20" t="s">
        <v>44</v>
      </c>
      <c r="C1868" s="20" t="s">
        <v>14</v>
      </c>
      <c r="D1868" s="18" t="s">
        <v>15</v>
      </c>
      <c r="E1868" s="4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0</v>
      </c>
      <c r="U1868" s="5">
        <v>0</v>
      </c>
      <c r="V1868" s="6">
        <v>0</v>
      </c>
      <c r="W1868" s="10"/>
    </row>
    <row r="1869" spans="1:23" ht="15" x14ac:dyDescent="0.3">
      <c r="A1869" s="20" t="str">
        <f t="shared" ref="A1869:C1871" si="930">A1868</f>
        <v>Doctorate research/scholarship</v>
      </c>
      <c r="B1869" s="20" t="str">
        <f t="shared" si="930"/>
        <v>Entrepreneurship</v>
      </c>
      <c r="C1869" s="20" t="str">
        <f t="shared" si="930"/>
        <v>Full-time, FT</v>
      </c>
      <c r="D1869" s="18" t="s">
        <v>16</v>
      </c>
      <c r="E1869" s="4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6">
        <v>0</v>
      </c>
      <c r="W1869" s="10"/>
    </row>
    <row r="1870" spans="1:23" ht="15" x14ac:dyDescent="0.3">
      <c r="A1870" s="20" t="str">
        <f t="shared" si="930"/>
        <v>Doctorate research/scholarship</v>
      </c>
      <c r="B1870" s="20" t="str">
        <f t="shared" si="930"/>
        <v>Entrepreneurship</v>
      </c>
      <c r="C1870" s="20" t="str">
        <f t="shared" si="930"/>
        <v>Full-time, FT</v>
      </c>
      <c r="D1870" s="18" t="s">
        <v>17</v>
      </c>
      <c r="E1870" s="4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5">
        <v>0</v>
      </c>
      <c r="U1870" s="5">
        <v>0</v>
      </c>
      <c r="V1870" s="6">
        <v>0</v>
      </c>
      <c r="W1870" s="10"/>
    </row>
    <row r="1871" spans="1:23" ht="15" x14ac:dyDescent="0.3">
      <c r="A1871" s="20" t="str">
        <f t="shared" si="930"/>
        <v>Doctorate research/scholarship</v>
      </c>
      <c r="B1871" s="20" t="str">
        <f t="shared" si="930"/>
        <v>Entrepreneurship</v>
      </c>
      <c r="C1871" s="20" t="str">
        <f t="shared" si="930"/>
        <v>Full-time, FT</v>
      </c>
      <c r="D1871" s="18" t="s">
        <v>18</v>
      </c>
      <c r="E1871" s="4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0</v>
      </c>
      <c r="U1871" s="5">
        <v>0</v>
      </c>
      <c r="V1871" s="6">
        <v>0</v>
      </c>
      <c r="W1871" s="10"/>
    </row>
    <row r="1872" spans="1:23" ht="15" x14ac:dyDescent="0.3">
      <c r="A1872" s="20" t="str">
        <f t="shared" ref="A1872:B1872" si="931">A1871</f>
        <v>Doctorate research/scholarship</v>
      </c>
      <c r="B1872" s="20" t="str">
        <f t="shared" si="931"/>
        <v>Entrepreneurship</v>
      </c>
      <c r="C1872" s="20" t="s">
        <v>19</v>
      </c>
      <c r="D1872" s="18" t="s">
        <v>15</v>
      </c>
      <c r="E1872" s="4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6">
        <v>0</v>
      </c>
      <c r="W1872" s="10"/>
    </row>
    <row r="1873" spans="1:23" ht="15" x14ac:dyDescent="0.3">
      <c r="A1873" s="20" t="str">
        <f t="shared" ref="A1873:C1875" si="932">A1872</f>
        <v>Doctorate research/scholarship</v>
      </c>
      <c r="B1873" s="20" t="str">
        <f t="shared" si="932"/>
        <v>Entrepreneurship</v>
      </c>
      <c r="C1873" s="20" t="str">
        <f t="shared" si="932"/>
        <v>Part-time, PT</v>
      </c>
      <c r="D1873" s="18" t="s">
        <v>16</v>
      </c>
      <c r="E1873" s="4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6">
        <v>0</v>
      </c>
      <c r="W1873" s="10"/>
    </row>
    <row r="1874" spans="1:23" ht="15" x14ac:dyDescent="0.3">
      <c r="A1874" s="20" t="str">
        <f t="shared" si="932"/>
        <v>Doctorate research/scholarship</v>
      </c>
      <c r="B1874" s="20" t="str">
        <f t="shared" si="932"/>
        <v>Entrepreneurship</v>
      </c>
      <c r="C1874" s="20" t="str">
        <f t="shared" si="932"/>
        <v>Part-time, PT</v>
      </c>
      <c r="D1874" s="18" t="s">
        <v>17</v>
      </c>
      <c r="E1874" s="4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  <c r="S1874" s="5">
        <v>0</v>
      </c>
      <c r="T1874" s="5">
        <v>0</v>
      </c>
      <c r="U1874" s="5">
        <v>0</v>
      </c>
      <c r="V1874" s="6">
        <v>0</v>
      </c>
      <c r="W1874" s="10"/>
    </row>
    <row r="1875" spans="1:23" ht="15" x14ac:dyDescent="0.3">
      <c r="A1875" s="20" t="str">
        <f t="shared" si="932"/>
        <v>Doctorate research/scholarship</v>
      </c>
      <c r="B1875" s="20" t="str">
        <f t="shared" si="932"/>
        <v>Entrepreneurship</v>
      </c>
      <c r="C1875" s="20" t="str">
        <f t="shared" si="932"/>
        <v>Part-time, PT</v>
      </c>
      <c r="D1875" s="18" t="s">
        <v>18</v>
      </c>
      <c r="E1875" s="4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0</v>
      </c>
      <c r="U1875" s="5">
        <v>0</v>
      </c>
      <c r="V1875" s="6">
        <v>0</v>
      </c>
      <c r="W1875" s="10"/>
    </row>
    <row r="1876" spans="1:23" ht="15" x14ac:dyDescent="0.3">
      <c r="A1876" s="20" t="str">
        <f t="shared" ref="A1876" si="933">A1875</f>
        <v>Doctorate research/scholarship</v>
      </c>
      <c r="B1876" s="20" t="s">
        <v>45</v>
      </c>
      <c r="C1876" s="20" t="s">
        <v>14</v>
      </c>
      <c r="D1876" s="18" t="s">
        <v>15</v>
      </c>
      <c r="E1876" s="4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6">
        <v>0</v>
      </c>
      <c r="W1876" s="10"/>
    </row>
    <row r="1877" spans="1:23" ht="15" x14ac:dyDescent="0.3">
      <c r="A1877" s="20" t="str">
        <f t="shared" ref="A1877:C1879" si="934">A1876</f>
        <v>Doctorate research/scholarship</v>
      </c>
      <c r="B1877" s="20" t="str">
        <f t="shared" si="934"/>
        <v>Multimedia Journalism BS/Global Multimedia Journalism and Communications MS</v>
      </c>
      <c r="C1877" s="20" t="str">
        <f t="shared" si="934"/>
        <v>Full-time, FT</v>
      </c>
      <c r="D1877" s="18" t="s">
        <v>16</v>
      </c>
      <c r="E1877" s="4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6">
        <v>0</v>
      </c>
      <c r="W1877" s="10"/>
    </row>
    <row r="1878" spans="1:23" ht="15" x14ac:dyDescent="0.3">
      <c r="A1878" s="20" t="str">
        <f t="shared" si="934"/>
        <v>Doctorate research/scholarship</v>
      </c>
      <c r="B1878" s="20" t="str">
        <f t="shared" si="934"/>
        <v>Multimedia Journalism BS/Global Multimedia Journalism and Communications MS</v>
      </c>
      <c r="C1878" s="20" t="str">
        <f t="shared" si="934"/>
        <v>Full-time, FT</v>
      </c>
      <c r="D1878" s="18" t="s">
        <v>17</v>
      </c>
      <c r="E1878" s="4">
        <v>0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6">
        <v>0</v>
      </c>
      <c r="W1878" s="10"/>
    </row>
    <row r="1879" spans="1:23" ht="15" x14ac:dyDescent="0.3">
      <c r="A1879" s="20" t="str">
        <f t="shared" si="934"/>
        <v>Doctorate research/scholarship</v>
      </c>
      <c r="B1879" s="20" t="str">
        <f t="shared" si="934"/>
        <v>Multimedia Journalism BS/Global Multimedia Journalism and Communications MS</v>
      </c>
      <c r="C1879" s="20" t="str">
        <f t="shared" si="934"/>
        <v>Full-time, FT</v>
      </c>
      <c r="D1879" s="18" t="s">
        <v>18</v>
      </c>
      <c r="E1879" s="4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6">
        <v>0</v>
      </c>
      <c r="W1879" s="10"/>
    </row>
    <row r="1880" spans="1:23" ht="15" x14ac:dyDescent="0.3">
      <c r="A1880" s="20" t="str">
        <f t="shared" ref="A1880:B1880" si="935">A1879</f>
        <v>Doctorate research/scholarship</v>
      </c>
      <c r="B1880" s="20" t="str">
        <f t="shared" si="935"/>
        <v>Multimedia Journalism BS/Global Multimedia Journalism and Communications MS</v>
      </c>
      <c r="C1880" s="20" t="s">
        <v>19</v>
      </c>
      <c r="D1880" s="18" t="s">
        <v>15</v>
      </c>
      <c r="E1880" s="4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6">
        <v>0</v>
      </c>
      <c r="W1880" s="10"/>
    </row>
    <row r="1881" spans="1:23" ht="15" x14ac:dyDescent="0.3">
      <c r="A1881" s="20" t="str">
        <f t="shared" ref="A1881:C1883" si="936">A1880</f>
        <v>Doctorate research/scholarship</v>
      </c>
      <c r="B1881" s="20" t="str">
        <f t="shared" si="936"/>
        <v>Multimedia Journalism BS/Global Multimedia Journalism and Communications MS</v>
      </c>
      <c r="C1881" s="20" t="str">
        <f t="shared" si="936"/>
        <v>Part-time, PT</v>
      </c>
      <c r="D1881" s="18" t="s">
        <v>16</v>
      </c>
      <c r="E1881" s="4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6">
        <v>0</v>
      </c>
      <c r="W1881" s="10"/>
    </row>
    <row r="1882" spans="1:23" ht="15" x14ac:dyDescent="0.3">
      <c r="A1882" s="20" t="str">
        <f t="shared" si="936"/>
        <v>Doctorate research/scholarship</v>
      </c>
      <c r="B1882" s="20" t="str">
        <f t="shared" si="936"/>
        <v>Multimedia Journalism BS/Global Multimedia Journalism and Communications MS</v>
      </c>
      <c r="C1882" s="20" t="str">
        <f t="shared" si="936"/>
        <v>Part-time, PT</v>
      </c>
      <c r="D1882" s="18" t="s">
        <v>17</v>
      </c>
      <c r="E1882" s="4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6">
        <v>0</v>
      </c>
      <c r="W1882" s="10"/>
    </row>
    <row r="1883" spans="1:23" ht="15" x14ac:dyDescent="0.3">
      <c r="A1883" s="20" t="str">
        <f t="shared" si="936"/>
        <v>Doctorate research/scholarship</v>
      </c>
      <c r="B1883" s="20" t="str">
        <f t="shared" si="936"/>
        <v>Multimedia Journalism BS/Global Multimedia Journalism and Communications MS</v>
      </c>
      <c r="C1883" s="20" t="str">
        <f t="shared" si="936"/>
        <v>Part-time, PT</v>
      </c>
      <c r="D1883" s="18" t="s">
        <v>18</v>
      </c>
      <c r="E1883" s="4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6">
        <v>0</v>
      </c>
      <c r="W1883" s="10"/>
    </row>
    <row r="1884" spans="1:23" ht="15" x14ac:dyDescent="0.3">
      <c r="A1884" s="20" t="str">
        <f t="shared" ref="A1884" si="937">A1883</f>
        <v>Doctorate research/scholarship</v>
      </c>
      <c r="B1884" s="20" t="s">
        <v>46</v>
      </c>
      <c r="C1884" s="20" t="s">
        <v>14</v>
      </c>
      <c r="D1884" s="18" t="s">
        <v>15</v>
      </c>
      <c r="E1884" s="4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6">
        <v>0</v>
      </c>
      <c r="W1884" s="10"/>
    </row>
    <row r="1885" spans="1:23" ht="15" x14ac:dyDescent="0.3">
      <c r="A1885" s="20" t="str">
        <f t="shared" ref="A1885:C1887" si="938">A1884</f>
        <v>Doctorate research/scholarship</v>
      </c>
      <c r="B1885" s="20" t="str">
        <f t="shared" si="938"/>
        <v>Journalism Science</v>
      </c>
      <c r="C1885" s="20" t="str">
        <f t="shared" si="938"/>
        <v>Full-time, FT</v>
      </c>
      <c r="D1885" s="18" t="s">
        <v>16</v>
      </c>
      <c r="E1885" s="4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6">
        <v>0</v>
      </c>
      <c r="W1885" s="10"/>
    </row>
    <row r="1886" spans="1:23" ht="15" x14ac:dyDescent="0.3">
      <c r="A1886" s="20" t="str">
        <f t="shared" si="938"/>
        <v>Doctorate research/scholarship</v>
      </c>
      <c r="B1886" s="20" t="str">
        <f t="shared" si="938"/>
        <v>Journalism Science</v>
      </c>
      <c r="C1886" s="20" t="str">
        <f t="shared" si="938"/>
        <v>Full-time, FT</v>
      </c>
      <c r="D1886" s="18" t="s">
        <v>17</v>
      </c>
      <c r="E1886" s="4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6">
        <v>0</v>
      </c>
      <c r="W1886" s="10"/>
    </row>
    <row r="1887" spans="1:23" ht="15" x14ac:dyDescent="0.3">
      <c r="A1887" s="20" t="str">
        <f t="shared" si="938"/>
        <v>Doctorate research/scholarship</v>
      </c>
      <c r="B1887" s="20" t="str">
        <f t="shared" si="938"/>
        <v>Journalism Science</v>
      </c>
      <c r="C1887" s="20" t="str">
        <f t="shared" si="938"/>
        <v>Full-time, FT</v>
      </c>
      <c r="D1887" s="18" t="s">
        <v>18</v>
      </c>
      <c r="E1887" s="4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6">
        <v>0</v>
      </c>
      <c r="W1887" s="10"/>
    </row>
    <row r="1888" spans="1:23" ht="15" x14ac:dyDescent="0.3">
      <c r="A1888" s="20" t="str">
        <f t="shared" ref="A1888:B1888" si="939">A1887</f>
        <v>Doctorate research/scholarship</v>
      </c>
      <c r="B1888" s="20" t="str">
        <f t="shared" si="939"/>
        <v>Journalism Science</v>
      </c>
      <c r="C1888" s="20" t="s">
        <v>19</v>
      </c>
      <c r="D1888" s="18" t="s">
        <v>15</v>
      </c>
      <c r="E1888" s="4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6">
        <v>0</v>
      </c>
      <c r="W1888" s="10"/>
    </row>
    <row r="1889" spans="1:23" ht="15" x14ac:dyDescent="0.3">
      <c r="A1889" s="20" t="str">
        <f t="shared" ref="A1889:C1891" si="940">A1888</f>
        <v>Doctorate research/scholarship</v>
      </c>
      <c r="B1889" s="20" t="str">
        <f t="shared" si="940"/>
        <v>Journalism Science</v>
      </c>
      <c r="C1889" s="20" t="str">
        <f t="shared" si="940"/>
        <v>Part-time, PT</v>
      </c>
      <c r="D1889" s="18" t="s">
        <v>16</v>
      </c>
      <c r="E1889" s="4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6">
        <v>0</v>
      </c>
      <c r="W1889" s="10"/>
    </row>
    <row r="1890" spans="1:23" ht="15" x14ac:dyDescent="0.3">
      <c r="A1890" s="20" t="str">
        <f t="shared" si="940"/>
        <v>Doctorate research/scholarship</v>
      </c>
      <c r="B1890" s="20" t="str">
        <f t="shared" si="940"/>
        <v>Journalism Science</v>
      </c>
      <c r="C1890" s="20" t="str">
        <f t="shared" si="940"/>
        <v>Part-time, PT</v>
      </c>
      <c r="D1890" s="18" t="s">
        <v>17</v>
      </c>
      <c r="E1890" s="4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  <c r="S1890" s="5">
        <v>0</v>
      </c>
      <c r="T1890" s="5">
        <v>0</v>
      </c>
      <c r="U1890" s="5">
        <v>0</v>
      </c>
      <c r="V1890" s="6">
        <v>0</v>
      </c>
      <c r="W1890" s="10"/>
    </row>
    <row r="1891" spans="1:23" ht="15" x14ac:dyDescent="0.3">
      <c r="A1891" s="20" t="str">
        <f t="shared" si="940"/>
        <v>Doctorate research/scholarship</v>
      </c>
      <c r="B1891" s="20" t="str">
        <f t="shared" si="940"/>
        <v>Journalism Science</v>
      </c>
      <c r="C1891" s="20" t="str">
        <f t="shared" si="940"/>
        <v>Part-time, PT</v>
      </c>
      <c r="D1891" s="18" t="s">
        <v>18</v>
      </c>
      <c r="E1891" s="4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0</v>
      </c>
      <c r="U1891" s="5">
        <v>0</v>
      </c>
      <c r="V1891" s="6">
        <v>0</v>
      </c>
      <c r="W1891" s="10"/>
    </row>
    <row r="1892" spans="1:23" ht="15" x14ac:dyDescent="0.3">
      <c r="A1892" s="20" t="str">
        <f t="shared" ref="A1892" si="941">A1891</f>
        <v>Doctorate research/scholarship</v>
      </c>
      <c r="B1892" s="20" t="s">
        <v>47</v>
      </c>
      <c r="C1892" s="20" t="s">
        <v>14</v>
      </c>
      <c r="D1892" s="18" t="s">
        <v>15</v>
      </c>
      <c r="E1892" s="4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0</v>
      </c>
      <c r="U1892" s="5">
        <v>0</v>
      </c>
      <c r="V1892" s="6">
        <v>0</v>
      </c>
      <c r="W1892" s="10"/>
    </row>
    <row r="1893" spans="1:23" ht="15" x14ac:dyDescent="0.3">
      <c r="A1893" s="20" t="str">
        <f t="shared" ref="A1893:C1895" si="942">A1892</f>
        <v>Doctorate research/scholarship</v>
      </c>
      <c r="B1893" s="20" t="str">
        <f t="shared" si="942"/>
        <v>Telecommunications</v>
      </c>
      <c r="C1893" s="20" t="str">
        <f t="shared" si="942"/>
        <v>Full-time, FT</v>
      </c>
      <c r="D1893" s="18" t="s">
        <v>16</v>
      </c>
      <c r="E1893" s="4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0</v>
      </c>
      <c r="U1893" s="5">
        <v>0</v>
      </c>
      <c r="V1893" s="6">
        <v>0</v>
      </c>
      <c r="W1893" s="10"/>
    </row>
    <row r="1894" spans="1:23" ht="15" x14ac:dyDescent="0.3">
      <c r="A1894" s="20" t="str">
        <f t="shared" si="942"/>
        <v>Doctorate research/scholarship</v>
      </c>
      <c r="B1894" s="20" t="str">
        <f t="shared" si="942"/>
        <v>Telecommunications</v>
      </c>
      <c r="C1894" s="20" t="str">
        <f t="shared" si="942"/>
        <v>Full-time, FT</v>
      </c>
      <c r="D1894" s="18" t="s">
        <v>17</v>
      </c>
      <c r="E1894" s="4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0</v>
      </c>
      <c r="U1894" s="5">
        <v>0</v>
      </c>
      <c r="V1894" s="6">
        <v>0</v>
      </c>
      <c r="W1894" s="10"/>
    </row>
    <row r="1895" spans="1:23" ht="15" x14ac:dyDescent="0.3">
      <c r="A1895" s="20" t="str">
        <f t="shared" si="942"/>
        <v>Doctorate research/scholarship</v>
      </c>
      <c r="B1895" s="20" t="str">
        <f t="shared" si="942"/>
        <v>Telecommunications</v>
      </c>
      <c r="C1895" s="20" t="str">
        <f t="shared" si="942"/>
        <v>Full-time, FT</v>
      </c>
      <c r="D1895" s="18" t="s">
        <v>18</v>
      </c>
      <c r="E1895" s="4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6">
        <v>0</v>
      </c>
      <c r="W1895" s="10"/>
    </row>
    <row r="1896" spans="1:23" ht="15" x14ac:dyDescent="0.3">
      <c r="A1896" s="20" t="str">
        <f t="shared" ref="A1896:B1896" si="943">A1895</f>
        <v>Doctorate research/scholarship</v>
      </c>
      <c r="B1896" s="20" t="str">
        <f t="shared" si="943"/>
        <v>Telecommunications</v>
      </c>
      <c r="C1896" s="20" t="s">
        <v>19</v>
      </c>
      <c r="D1896" s="18" t="s">
        <v>15</v>
      </c>
      <c r="E1896" s="4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0</v>
      </c>
      <c r="U1896" s="5">
        <v>0</v>
      </c>
      <c r="V1896" s="6">
        <v>0</v>
      </c>
      <c r="W1896" s="10"/>
    </row>
    <row r="1897" spans="1:23" ht="15" x14ac:dyDescent="0.3">
      <c r="A1897" s="20" t="str">
        <f t="shared" ref="A1897:C1899" si="944">A1896</f>
        <v>Doctorate research/scholarship</v>
      </c>
      <c r="B1897" s="20" t="str">
        <f t="shared" si="944"/>
        <v>Telecommunications</v>
      </c>
      <c r="C1897" s="20" t="str">
        <f t="shared" si="944"/>
        <v>Part-time, PT</v>
      </c>
      <c r="D1897" s="18" t="s">
        <v>16</v>
      </c>
      <c r="E1897" s="4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6">
        <v>0</v>
      </c>
      <c r="W1897" s="10"/>
    </row>
    <row r="1898" spans="1:23" ht="15" x14ac:dyDescent="0.3">
      <c r="A1898" s="20" t="str">
        <f t="shared" si="944"/>
        <v>Doctorate research/scholarship</v>
      </c>
      <c r="B1898" s="20" t="str">
        <f t="shared" si="944"/>
        <v>Telecommunications</v>
      </c>
      <c r="C1898" s="20" t="str">
        <f t="shared" si="944"/>
        <v>Part-time, PT</v>
      </c>
      <c r="D1898" s="18" t="s">
        <v>17</v>
      </c>
      <c r="E1898" s="4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6">
        <v>0</v>
      </c>
      <c r="W1898" s="10"/>
    </row>
    <row r="1899" spans="1:23" ht="15" x14ac:dyDescent="0.3">
      <c r="A1899" s="20" t="str">
        <f t="shared" si="944"/>
        <v>Doctorate research/scholarship</v>
      </c>
      <c r="B1899" s="20" t="str">
        <f t="shared" si="944"/>
        <v>Telecommunications</v>
      </c>
      <c r="C1899" s="20" t="str">
        <f t="shared" si="944"/>
        <v>Part-time, PT</v>
      </c>
      <c r="D1899" s="18" t="s">
        <v>18</v>
      </c>
      <c r="E1899" s="4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0</v>
      </c>
      <c r="U1899" s="5">
        <v>0</v>
      </c>
      <c r="V1899" s="6">
        <v>0</v>
      </c>
      <c r="W1899" s="10"/>
    </row>
    <row r="1900" spans="1:23" ht="15" x14ac:dyDescent="0.3">
      <c r="A1900" s="20" t="str">
        <f t="shared" ref="A1900" si="945">A1899</f>
        <v>Doctorate research/scholarship</v>
      </c>
      <c r="B1900" s="20" t="s">
        <v>48</v>
      </c>
      <c r="C1900" s="20" t="s">
        <v>14</v>
      </c>
      <c r="D1900" s="18" t="s">
        <v>15</v>
      </c>
      <c r="E1900" s="4">
        <v>0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6">
        <v>0</v>
      </c>
      <c r="W1900" s="10"/>
    </row>
    <row r="1901" spans="1:23" ht="15" x14ac:dyDescent="0.3">
      <c r="A1901" s="20" t="str">
        <f t="shared" ref="A1901:C1903" si="946">A1900</f>
        <v>Doctorate research/scholarship</v>
      </c>
      <c r="B1901" s="20" t="str">
        <f t="shared" si="946"/>
        <v>Multi-Platform</v>
      </c>
      <c r="C1901" s="20" t="str">
        <f t="shared" si="946"/>
        <v>Full-time, FT</v>
      </c>
      <c r="D1901" s="18" t="s">
        <v>16</v>
      </c>
      <c r="E1901" s="4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6">
        <v>0</v>
      </c>
      <c r="W1901" s="10"/>
    </row>
    <row r="1902" spans="1:23" ht="15" x14ac:dyDescent="0.3">
      <c r="A1902" s="20" t="str">
        <f t="shared" si="946"/>
        <v>Doctorate research/scholarship</v>
      </c>
      <c r="B1902" s="20" t="str">
        <f t="shared" si="946"/>
        <v>Multi-Platform</v>
      </c>
      <c r="C1902" s="20" t="str">
        <f t="shared" si="946"/>
        <v>Full-time, FT</v>
      </c>
      <c r="D1902" s="18" t="s">
        <v>17</v>
      </c>
      <c r="E1902" s="4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0</v>
      </c>
      <c r="U1902" s="5">
        <v>0</v>
      </c>
      <c r="V1902" s="6">
        <v>0</v>
      </c>
      <c r="W1902" s="10"/>
    </row>
    <row r="1903" spans="1:23" ht="15" x14ac:dyDescent="0.3">
      <c r="A1903" s="20" t="str">
        <f t="shared" si="946"/>
        <v>Doctorate research/scholarship</v>
      </c>
      <c r="B1903" s="20" t="str">
        <f t="shared" si="946"/>
        <v>Multi-Platform</v>
      </c>
      <c r="C1903" s="20" t="str">
        <f t="shared" si="946"/>
        <v>Full-time, FT</v>
      </c>
      <c r="D1903" s="18" t="s">
        <v>18</v>
      </c>
      <c r="E1903" s="4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6">
        <v>0</v>
      </c>
      <c r="W1903" s="10"/>
    </row>
    <row r="1904" spans="1:23" ht="15" x14ac:dyDescent="0.3">
      <c r="A1904" s="20" t="str">
        <f t="shared" ref="A1904:B1904" si="947">A1903</f>
        <v>Doctorate research/scholarship</v>
      </c>
      <c r="B1904" s="20" t="str">
        <f t="shared" si="947"/>
        <v>Multi-Platform</v>
      </c>
      <c r="C1904" s="20" t="s">
        <v>19</v>
      </c>
      <c r="D1904" s="18" t="s">
        <v>15</v>
      </c>
      <c r="E1904" s="4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6">
        <v>0</v>
      </c>
      <c r="W1904" s="10"/>
    </row>
    <row r="1905" spans="1:23" ht="15" x14ac:dyDescent="0.3">
      <c r="A1905" s="20" t="str">
        <f t="shared" ref="A1905:C1907" si="948">A1904</f>
        <v>Doctorate research/scholarship</v>
      </c>
      <c r="B1905" s="20" t="str">
        <f t="shared" si="948"/>
        <v>Multi-Platform</v>
      </c>
      <c r="C1905" s="20" t="str">
        <f t="shared" si="948"/>
        <v>Part-time, PT</v>
      </c>
      <c r="D1905" s="18" t="s">
        <v>16</v>
      </c>
      <c r="E1905" s="4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6">
        <v>0</v>
      </c>
      <c r="W1905" s="10"/>
    </row>
    <row r="1906" spans="1:23" ht="15" x14ac:dyDescent="0.3">
      <c r="A1906" s="20" t="str">
        <f t="shared" si="948"/>
        <v>Doctorate research/scholarship</v>
      </c>
      <c r="B1906" s="20" t="str">
        <f t="shared" si="948"/>
        <v>Multi-Platform</v>
      </c>
      <c r="C1906" s="20" t="str">
        <f t="shared" si="948"/>
        <v>Part-time, PT</v>
      </c>
      <c r="D1906" s="18" t="s">
        <v>17</v>
      </c>
      <c r="E1906" s="4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6">
        <v>0</v>
      </c>
      <c r="W1906" s="10"/>
    </row>
    <row r="1907" spans="1:23" ht="15" x14ac:dyDescent="0.3">
      <c r="A1907" s="20" t="str">
        <f t="shared" si="948"/>
        <v>Doctorate research/scholarship</v>
      </c>
      <c r="B1907" s="20" t="str">
        <f t="shared" si="948"/>
        <v>Multi-Platform</v>
      </c>
      <c r="C1907" s="20" t="str">
        <f t="shared" si="948"/>
        <v>Part-time, PT</v>
      </c>
      <c r="D1907" s="18" t="s">
        <v>18</v>
      </c>
      <c r="E1907" s="4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6">
        <v>0</v>
      </c>
      <c r="W1907" s="10"/>
    </row>
    <row r="1908" spans="1:23" ht="15" x14ac:dyDescent="0.3">
      <c r="A1908" s="20" t="str">
        <f t="shared" ref="A1908" si="949">A1907</f>
        <v>Doctorate research/scholarship</v>
      </c>
      <c r="B1908" s="20" t="s">
        <v>49</v>
      </c>
      <c r="C1908" s="20" t="s">
        <v>14</v>
      </c>
      <c r="D1908" s="18" t="s">
        <v>15</v>
      </c>
      <c r="E1908" s="4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0</v>
      </c>
      <c r="V1908" s="6">
        <v>0</v>
      </c>
      <c r="W1908" s="10"/>
    </row>
    <row r="1909" spans="1:23" ht="15" x14ac:dyDescent="0.3">
      <c r="A1909" s="20" t="str">
        <f t="shared" ref="A1909:C1911" si="950">A1908</f>
        <v>Doctorate research/scholarship</v>
      </c>
      <c r="B1909" s="20" t="str">
        <f t="shared" si="950"/>
        <v>Interdisciplinary Journalism and Mass Communications</v>
      </c>
      <c r="C1909" s="20" t="str">
        <f t="shared" si="950"/>
        <v>Full-time, FT</v>
      </c>
      <c r="D1909" s="18" t="s">
        <v>16</v>
      </c>
      <c r="E1909" s="4">
        <v>0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6">
        <v>0</v>
      </c>
      <c r="W1909" s="10"/>
    </row>
    <row r="1910" spans="1:23" ht="15" x14ac:dyDescent="0.3">
      <c r="A1910" s="20" t="str">
        <f t="shared" si="950"/>
        <v>Doctorate research/scholarship</v>
      </c>
      <c r="B1910" s="20" t="str">
        <f t="shared" si="950"/>
        <v>Interdisciplinary Journalism and Mass Communications</v>
      </c>
      <c r="C1910" s="20" t="str">
        <f t="shared" si="950"/>
        <v>Full-time, FT</v>
      </c>
      <c r="D1910" s="18" t="s">
        <v>17</v>
      </c>
      <c r="E1910" s="4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6">
        <v>0</v>
      </c>
      <c r="W1910" s="10"/>
    </row>
    <row r="1911" spans="1:23" ht="15" x14ac:dyDescent="0.3">
      <c r="A1911" s="20" t="str">
        <f t="shared" si="950"/>
        <v>Doctorate research/scholarship</v>
      </c>
      <c r="B1911" s="20" t="str">
        <f t="shared" si="950"/>
        <v>Interdisciplinary Journalism and Mass Communications</v>
      </c>
      <c r="C1911" s="20" t="str">
        <f t="shared" si="950"/>
        <v>Full-time, FT</v>
      </c>
      <c r="D1911" s="18" t="s">
        <v>18</v>
      </c>
      <c r="E1911" s="4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6">
        <v>0</v>
      </c>
      <c r="W1911" s="10"/>
    </row>
    <row r="1912" spans="1:23" ht="15" x14ac:dyDescent="0.3">
      <c r="A1912" s="20" t="str">
        <f t="shared" ref="A1912:B1912" si="951">A1911</f>
        <v>Doctorate research/scholarship</v>
      </c>
      <c r="B1912" s="20" t="str">
        <f t="shared" si="951"/>
        <v>Interdisciplinary Journalism and Mass Communications</v>
      </c>
      <c r="C1912" s="20" t="s">
        <v>19</v>
      </c>
      <c r="D1912" s="18" t="s">
        <v>15</v>
      </c>
      <c r="E1912" s="4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0</v>
      </c>
      <c r="U1912" s="5">
        <v>0</v>
      </c>
      <c r="V1912" s="6">
        <v>0</v>
      </c>
      <c r="W1912" s="10"/>
    </row>
    <row r="1913" spans="1:23" ht="15" x14ac:dyDescent="0.3">
      <c r="A1913" s="20" t="str">
        <f t="shared" ref="A1913:C1915" si="952">A1912</f>
        <v>Doctorate research/scholarship</v>
      </c>
      <c r="B1913" s="20" t="str">
        <f t="shared" si="952"/>
        <v>Interdisciplinary Journalism and Mass Communications</v>
      </c>
      <c r="C1913" s="20" t="str">
        <f t="shared" si="952"/>
        <v>Part-time, PT</v>
      </c>
      <c r="D1913" s="18" t="s">
        <v>16</v>
      </c>
      <c r="E1913" s="4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6">
        <v>0</v>
      </c>
      <c r="W1913" s="10"/>
    </row>
    <row r="1914" spans="1:23" ht="15" x14ac:dyDescent="0.3">
      <c r="A1914" s="20" t="str">
        <f t="shared" si="952"/>
        <v>Doctorate research/scholarship</v>
      </c>
      <c r="B1914" s="20" t="str">
        <f t="shared" si="952"/>
        <v>Interdisciplinary Journalism and Mass Communications</v>
      </c>
      <c r="C1914" s="20" t="str">
        <f t="shared" si="952"/>
        <v>Part-time, PT</v>
      </c>
      <c r="D1914" s="18" t="s">
        <v>17</v>
      </c>
      <c r="E1914" s="4">
        <v>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6">
        <v>0</v>
      </c>
      <c r="W1914" s="10"/>
    </row>
    <row r="1915" spans="1:23" ht="15" x14ac:dyDescent="0.3">
      <c r="A1915" s="20" t="str">
        <f t="shared" si="952"/>
        <v>Doctorate research/scholarship</v>
      </c>
      <c r="B1915" s="20" t="str">
        <f t="shared" si="952"/>
        <v>Interdisciplinary Journalism and Mass Communications</v>
      </c>
      <c r="C1915" s="20" t="str">
        <f t="shared" si="952"/>
        <v>Part-time, PT</v>
      </c>
      <c r="D1915" s="18" t="s">
        <v>18</v>
      </c>
      <c r="E1915" s="4">
        <v>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6">
        <v>0</v>
      </c>
      <c r="W1915" s="10"/>
    </row>
    <row r="1916" spans="1:23" ht="15" x14ac:dyDescent="0.3">
      <c r="A1916" s="20" t="str">
        <f t="shared" ref="A1916" si="953">A1915</f>
        <v>Doctorate research/scholarship</v>
      </c>
      <c r="B1916" s="20" t="s">
        <v>50</v>
      </c>
      <c r="C1916" s="20" t="s">
        <v>14</v>
      </c>
      <c r="D1916" s="18" t="s">
        <v>15</v>
      </c>
      <c r="E1916" s="4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6">
        <v>0</v>
      </c>
      <c r="W1916" s="10"/>
    </row>
    <row r="1917" spans="1:23" ht="15" x14ac:dyDescent="0.3">
      <c r="A1917" s="20" t="str">
        <f t="shared" ref="A1917:C1919" si="954">A1916</f>
        <v>Doctorate research/scholarship</v>
      </c>
      <c r="B1917" s="20" t="str">
        <f t="shared" si="954"/>
        <v>Strategic Communication</v>
      </c>
      <c r="C1917" s="20" t="str">
        <f t="shared" si="954"/>
        <v>Full-time, FT</v>
      </c>
      <c r="D1917" s="18" t="s">
        <v>16</v>
      </c>
      <c r="E1917" s="4">
        <v>0</v>
      </c>
      <c r="F1917" s="5">
        <v>0</v>
      </c>
      <c r="G1917" s="5">
        <v>0</v>
      </c>
      <c r="H1917" s="5">
        <v>0</v>
      </c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6">
        <v>0</v>
      </c>
      <c r="W1917" s="10"/>
    </row>
    <row r="1918" spans="1:23" ht="15" x14ac:dyDescent="0.3">
      <c r="A1918" s="20" t="str">
        <f t="shared" si="954"/>
        <v>Doctorate research/scholarship</v>
      </c>
      <c r="B1918" s="20" t="str">
        <f t="shared" si="954"/>
        <v>Strategic Communication</v>
      </c>
      <c r="C1918" s="20" t="str">
        <f t="shared" si="954"/>
        <v>Full-time, FT</v>
      </c>
      <c r="D1918" s="18" t="s">
        <v>17</v>
      </c>
      <c r="E1918" s="4">
        <v>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0</v>
      </c>
      <c r="U1918" s="5">
        <v>0</v>
      </c>
      <c r="V1918" s="6">
        <v>0</v>
      </c>
      <c r="W1918" s="10"/>
    </row>
    <row r="1919" spans="1:23" ht="15" x14ac:dyDescent="0.3">
      <c r="A1919" s="20" t="str">
        <f t="shared" si="954"/>
        <v>Doctorate research/scholarship</v>
      </c>
      <c r="B1919" s="20" t="str">
        <f t="shared" si="954"/>
        <v>Strategic Communication</v>
      </c>
      <c r="C1919" s="20" t="str">
        <f t="shared" si="954"/>
        <v>Full-time, FT</v>
      </c>
      <c r="D1919" s="18" t="s">
        <v>18</v>
      </c>
      <c r="E1919" s="4">
        <v>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6">
        <v>0</v>
      </c>
      <c r="W1919" s="10"/>
    </row>
    <row r="1920" spans="1:23" ht="15" x14ac:dyDescent="0.3">
      <c r="A1920" s="20" t="str">
        <f t="shared" ref="A1920:B1920" si="955">A1919</f>
        <v>Doctorate research/scholarship</v>
      </c>
      <c r="B1920" s="20" t="str">
        <f t="shared" si="955"/>
        <v>Strategic Communication</v>
      </c>
      <c r="C1920" s="20" t="s">
        <v>19</v>
      </c>
      <c r="D1920" s="18" t="s">
        <v>15</v>
      </c>
      <c r="E1920" s="4">
        <v>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6">
        <v>0</v>
      </c>
      <c r="W1920" s="10"/>
    </row>
    <row r="1921" spans="1:23" ht="15" x14ac:dyDescent="0.3">
      <c r="A1921" s="20" t="str">
        <f t="shared" ref="A1921:C1923" si="956">A1920</f>
        <v>Doctorate research/scholarship</v>
      </c>
      <c r="B1921" s="20" t="str">
        <f t="shared" si="956"/>
        <v>Strategic Communication</v>
      </c>
      <c r="C1921" s="20" t="str">
        <f t="shared" si="956"/>
        <v>Part-time, PT</v>
      </c>
      <c r="D1921" s="18" t="s">
        <v>16</v>
      </c>
      <c r="E1921" s="4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6">
        <v>0</v>
      </c>
      <c r="W1921" s="10"/>
    </row>
    <row r="1922" spans="1:23" ht="15" x14ac:dyDescent="0.3">
      <c r="A1922" s="20" t="str">
        <f t="shared" si="956"/>
        <v>Doctorate research/scholarship</v>
      </c>
      <c r="B1922" s="20" t="str">
        <f t="shared" si="956"/>
        <v>Strategic Communication</v>
      </c>
      <c r="C1922" s="20" t="str">
        <f t="shared" si="956"/>
        <v>Part-time, PT</v>
      </c>
      <c r="D1922" s="18" t="s">
        <v>17</v>
      </c>
      <c r="E1922" s="4">
        <v>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6">
        <v>0</v>
      </c>
      <c r="W1922" s="10"/>
    </row>
    <row r="1923" spans="1:23" ht="15" x14ac:dyDescent="0.3">
      <c r="A1923" s="20" t="str">
        <f t="shared" si="956"/>
        <v>Doctorate research/scholarship</v>
      </c>
      <c r="B1923" s="20" t="str">
        <f t="shared" si="956"/>
        <v>Strategic Communication</v>
      </c>
      <c r="C1923" s="20" t="str">
        <f t="shared" si="956"/>
        <v>Part-time, PT</v>
      </c>
      <c r="D1923" s="18" t="s">
        <v>18</v>
      </c>
      <c r="E1923" s="4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6">
        <v>0</v>
      </c>
      <c r="W1923" s="10"/>
    </row>
    <row r="1924" spans="1:23" ht="15" x14ac:dyDescent="0.3">
      <c r="A1924" s="20" t="str">
        <f t="shared" ref="A1924" si="957">A1923</f>
        <v>Doctorate research/scholarship</v>
      </c>
      <c r="B1924" s="20" t="s">
        <v>51</v>
      </c>
      <c r="C1924" s="20" t="s">
        <v>14</v>
      </c>
      <c r="D1924" s="18" t="s">
        <v>15</v>
      </c>
      <c r="E1924" s="4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6">
        <v>0</v>
      </c>
      <c r="W1924" s="10"/>
    </row>
    <row r="1925" spans="1:23" ht="15" x14ac:dyDescent="0.3">
      <c r="A1925" s="20" t="str">
        <f t="shared" ref="A1925:C1927" si="958">A1924</f>
        <v>Doctorate research/scholarship</v>
      </c>
      <c r="B1925" s="20" t="str">
        <f t="shared" si="958"/>
        <v>Screen Writing/Animation</v>
      </c>
      <c r="C1925" s="20" t="str">
        <f t="shared" si="958"/>
        <v>Full-time, FT</v>
      </c>
      <c r="D1925" s="18" t="s">
        <v>16</v>
      </c>
      <c r="E1925" s="4">
        <v>0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6">
        <v>0</v>
      </c>
      <c r="W1925" s="10"/>
    </row>
    <row r="1926" spans="1:23" ht="15" x14ac:dyDescent="0.3">
      <c r="A1926" s="20" t="str">
        <f t="shared" si="958"/>
        <v>Doctorate research/scholarship</v>
      </c>
      <c r="B1926" s="20" t="str">
        <f t="shared" si="958"/>
        <v>Screen Writing/Animation</v>
      </c>
      <c r="C1926" s="20" t="str">
        <f t="shared" si="958"/>
        <v>Full-time, FT</v>
      </c>
      <c r="D1926" s="18" t="s">
        <v>17</v>
      </c>
      <c r="E1926" s="4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>
        <v>0</v>
      </c>
      <c r="U1926" s="5">
        <v>0</v>
      </c>
      <c r="V1926" s="6">
        <v>0</v>
      </c>
      <c r="W1926" s="10"/>
    </row>
    <row r="1927" spans="1:23" ht="15" x14ac:dyDescent="0.3">
      <c r="A1927" s="20" t="str">
        <f t="shared" si="958"/>
        <v>Doctorate research/scholarship</v>
      </c>
      <c r="B1927" s="20" t="str">
        <f t="shared" si="958"/>
        <v>Screen Writing/Animation</v>
      </c>
      <c r="C1927" s="20" t="str">
        <f t="shared" si="958"/>
        <v>Full-time, FT</v>
      </c>
      <c r="D1927" s="18" t="s">
        <v>18</v>
      </c>
      <c r="E1927" s="4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6">
        <v>0</v>
      </c>
      <c r="W1927" s="10"/>
    </row>
    <row r="1928" spans="1:23" ht="15" x14ac:dyDescent="0.3">
      <c r="A1928" s="20" t="str">
        <f t="shared" ref="A1928:B1928" si="959">A1927</f>
        <v>Doctorate research/scholarship</v>
      </c>
      <c r="B1928" s="20" t="str">
        <f t="shared" si="959"/>
        <v>Screen Writing/Animation</v>
      </c>
      <c r="C1928" s="20" t="s">
        <v>19</v>
      </c>
      <c r="D1928" s="18" t="s">
        <v>15</v>
      </c>
      <c r="E1928" s="4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6">
        <v>0</v>
      </c>
      <c r="W1928" s="10"/>
    </row>
    <row r="1929" spans="1:23" ht="15" x14ac:dyDescent="0.3">
      <c r="A1929" s="20" t="str">
        <f t="shared" ref="A1929:C1931" si="960">A1928</f>
        <v>Doctorate research/scholarship</v>
      </c>
      <c r="B1929" s="20" t="str">
        <f t="shared" si="960"/>
        <v>Screen Writing/Animation</v>
      </c>
      <c r="C1929" s="20" t="str">
        <f t="shared" si="960"/>
        <v>Part-time, PT</v>
      </c>
      <c r="D1929" s="18" t="s">
        <v>16</v>
      </c>
      <c r="E1929" s="4">
        <v>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>
        <v>0</v>
      </c>
      <c r="U1929" s="5">
        <v>0</v>
      </c>
      <c r="V1929" s="6">
        <v>0</v>
      </c>
      <c r="W1929" s="10"/>
    </row>
    <row r="1930" spans="1:23" ht="15" x14ac:dyDescent="0.3">
      <c r="A1930" s="20" t="str">
        <f t="shared" si="960"/>
        <v>Doctorate research/scholarship</v>
      </c>
      <c r="B1930" s="20" t="str">
        <f t="shared" si="960"/>
        <v>Screen Writing/Animation</v>
      </c>
      <c r="C1930" s="20" t="str">
        <f t="shared" si="960"/>
        <v>Part-time, PT</v>
      </c>
      <c r="D1930" s="18" t="s">
        <v>17</v>
      </c>
      <c r="E1930" s="4">
        <v>0</v>
      </c>
      <c r="F1930" s="5">
        <v>0</v>
      </c>
      <c r="G1930" s="5">
        <v>0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6">
        <v>0</v>
      </c>
      <c r="W1930" s="10"/>
    </row>
    <row r="1931" spans="1:23" ht="15" x14ac:dyDescent="0.3">
      <c r="A1931" s="20" t="str">
        <f t="shared" si="960"/>
        <v>Doctorate research/scholarship</v>
      </c>
      <c r="B1931" s="20" t="str">
        <f t="shared" si="960"/>
        <v>Screen Writing/Animation</v>
      </c>
      <c r="C1931" s="20" t="str">
        <f t="shared" si="960"/>
        <v>Part-time, PT</v>
      </c>
      <c r="D1931" s="18" t="s">
        <v>18</v>
      </c>
      <c r="E1931" s="4">
        <v>0</v>
      </c>
      <c r="F1931" s="5">
        <v>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6">
        <v>0</v>
      </c>
      <c r="W1931" s="10"/>
    </row>
    <row r="1932" spans="1:23" ht="15" x14ac:dyDescent="0.3">
      <c r="A1932" s="20" t="str">
        <f t="shared" ref="A1932" si="961">A1931</f>
        <v>Doctorate research/scholarship</v>
      </c>
      <c r="B1932" s="20" t="s">
        <v>52</v>
      </c>
      <c r="C1932" s="20" t="s">
        <v>14</v>
      </c>
      <c r="D1932" s="18" t="s">
        <v>15</v>
      </c>
      <c r="E1932" s="4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6">
        <v>0</v>
      </c>
      <c r="W1932" s="10"/>
    </row>
    <row r="1933" spans="1:23" ht="15" x14ac:dyDescent="0.3">
      <c r="A1933" s="20" t="str">
        <f t="shared" ref="A1933:C1935" si="962">A1932</f>
        <v>Doctorate research/scholarship</v>
      </c>
      <c r="B1933" s="20" t="str">
        <f t="shared" si="962"/>
        <v>Computer Science</v>
      </c>
      <c r="C1933" s="20" t="str">
        <f t="shared" si="962"/>
        <v>Full-time, FT</v>
      </c>
      <c r="D1933" s="18" t="s">
        <v>16</v>
      </c>
      <c r="E1933" s="4">
        <v>0</v>
      </c>
      <c r="F1933" s="5">
        <v>0</v>
      </c>
      <c r="G1933" s="5">
        <v>0</v>
      </c>
      <c r="H1933" s="5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6">
        <v>0</v>
      </c>
      <c r="W1933" s="10"/>
    </row>
    <row r="1934" spans="1:23" ht="15" x14ac:dyDescent="0.3">
      <c r="A1934" s="20" t="str">
        <f t="shared" si="962"/>
        <v>Doctorate research/scholarship</v>
      </c>
      <c r="B1934" s="20" t="str">
        <f t="shared" si="962"/>
        <v>Computer Science</v>
      </c>
      <c r="C1934" s="20" t="str">
        <f t="shared" si="962"/>
        <v>Full-time, FT</v>
      </c>
      <c r="D1934" s="18" t="s">
        <v>17</v>
      </c>
      <c r="E1934" s="4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6">
        <v>0</v>
      </c>
      <c r="W1934" s="10"/>
    </row>
    <row r="1935" spans="1:23" ht="15" x14ac:dyDescent="0.3">
      <c r="A1935" s="20" t="str">
        <f t="shared" si="962"/>
        <v>Doctorate research/scholarship</v>
      </c>
      <c r="B1935" s="20" t="str">
        <f t="shared" si="962"/>
        <v>Computer Science</v>
      </c>
      <c r="C1935" s="20" t="str">
        <f t="shared" si="962"/>
        <v>Full-time, FT</v>
      </c>
      <c r="D1935" s="18" t="s">
        <v>18</v>
      </c>
      <c r="E1935" s="4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6">
        <v>0</v>
      </c>
      <c r="W1935" s="10"/>
    </row>
    <row r="1936" spans="1:23" ht="15" x14ac:dyDescent="0.3">
      <c r="A1936" s="20" t="str">
        <f t="shared" ref="A1936:B1936" si="963">A1935</f>
        <v>Doctorate research/scholarship</v>
      </c>
      <c r="B1936" s="20" t="str">
        <f t="shared" si="963"/>
        <v>Computer Science</v>
      </c>
      <c r="C1936" s="20" t="s">
        <v>19</v>
      </c>
      <c r="D1936" s="18" t="s">
        <v>15</v>
      </c>
      <c r="E1936" s="4">
        <v>0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  <c r="S1936" s="5">
        <v>0</v>
      </c>
      <c r="T1936" s="5">
        <v>0</v>
      </c>
      <c r="U1936" s="5">
        <v>0</v>
      </c>
      <c r="V1936" s="6">
        <v>0</v>
      </c>
      <c r="W1936" s="10"/>
    </row>
    <row r="1937" spans="1:23" ht="15" x14ac:dyDescent="0.3">
      <c r="A1937" s="20" t="str">
        <f t="shared" ref="A1937:C1939" si="964">A1936</f>
        <v>Doctorate research/scholarship</v>
      </c>
      <c r="B1937" s="20" t="str">
        <f t="shared" si="964"/>
        <v>Computer Science</v>
      </c>
      <c r="C1937" s="20" t="str">
        <f t="shared" si="964"/>
        <v>Part-time, PT</v>
      </c>
      <c r="D1937" s="18" t="s">
        <v>16</v>
      </c>
      <c r="E1937" s="4">
        <v>0</v>
      </c>
      <c r="F1937" s="5">
        <v>0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6">
        <v>0</v>
      </c>
      <c r="W1937" s="10"/>
    </row>
    <row r="1938" spans="1:23" ht="15" x14ac:dyDescent="0.3">
      <c r="A1938" s="20" t="str">
        <f t="shared" si="964"/>
        <v>Doctorate research/scholarship</v>
      </c>
      <c r="B1938" s="20" t="str">
        <f t="shared" si="964"/>
        <v>Computer Science</v>
      </c>
      <c r="C1938" s="20" t="str">
        <f t="shared" si="964"/>
        <v>Part-time, PT</v>
      </c>
      <c r="D1938" s="18" t="s">
        <v>17</v>
      </c>
      <c r="E1938" s="4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0</v>
      </c>
      <c r="U1938" s="5">
        <v>0</v>
      </c>
      <c r="V1938" s="6">
        <v>0</v>
      </c>
      <c r="W1938" s="10"/>
    </row>
    <row r="1939" spans="1:23" ht="15" x14ac:dyDescent="0.3">
      <c r="A1939" s="20" t="str">
        <f t="shared" si="964"/>
        <v>Doctorate research/scholarship</v>
      </c>
      <c r="B1939" s="20" t="str">
        <f t="shared" si="964"/>
        <v>Computer Science</v>
      </c>
      <c r="C1939" s="20" t="str">
        <f t="shared" si="964"/>
        <v>Part-time, PT</v>
      </c>
      <c r="D1939" s="18" t="s">
        <v>18</v>
      </c>
      <c r="E1939" s="4">
        <v>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0</v>
      </c>
      <c r="U1939" s="5">
        <v>0</v>
      </c>
      <c r="V1939" s="6">
        <v>0</v>
      </c>
      <c r="W1939" s="10"/>
    </row>
    <row r="1940" spans="1:23" ht="15" x14ac:dyDescent="0.3">
      <c r="A1940" s="20" t="str">
        <f t="shared" ref="A1940" si="965">A1939</f>
        <v>Doctorate research/scholarship</v>
      </c>
      <c r="B1940" s="20" t="s">
        <v>53</v>
      </c>
      <c r="C1940" s="20" t="s">
        <v>14</v>
      </c>
      <c r="D1940" s="18" t="s">
        <v>15</v>
      </c>
      <c r="E1940" s="4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6">
        <v>0</v>
      </c>
      <c r="W1940" s="10"/>
    </row>
    <row r="1941" spans="1:23" ht="15" x14ac:dyDescent="0.3">
      <c r="A1941" s="20" t="str">
        <f t="shared" ref="A1941:C1943" si="966">A1940</f>
        <v>Doctorate research/scholarship</v>
      </c>
      <c r="B1941" s="20" t="str">
        <f t="shared" si="966"/>
        <v>Cloud Computing (BS) / Advanced Computing (MS)</v>
      </c>
      <c r="C1941" s="20" t="str">
        <f t="shared" si="966"/>
        <v>Full-time, FT</v>
      </c>
      <c r="D1941" s="18" t="s">
        <v>16</v>
      </c>
      <c r="E1941" s="4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6">
        <v>0</v>
      </c>
      <c r="W1941" s="10"/>
    </row>
    <row r="1942" spans="1:23" ht="15" x14ac:dyDescent="0.3">
      <c r="A1942" s="20" t="str">
        <f t="shared" si="966"/>
        <v>Doctorate research/scholarship</v>
      </c>
      <c r="B1942" s="20" t="str">
        <f t="shared" si="966"/>
        <v>Cloud Computing (BS) / Advanced Computing (MS)</v>
      </c>
      <c r="C1942" s="20" t="str">
        <f t="shared" si="966"/>
        <v>Full-time, FT</v>
      </c>
      <c r="D1942" s="18" t="s">
        <v>17</v>
      </c>
      <c r="E1942" s="4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0</v>
      </c>
      <c r="K1942" s="5">
        <v>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  <c r="S1942" s="5">
        <v>0</v>
      </c>
      <c r="T1942" s="5">
        <v>0</v>
      </c>
      <c r="U1942" s="5">
        <v>0</v>
      </c>
      <c r="V1942" s="6">
        <v>0</v>
      </c>
      <c r="W1942" s="10"/>
    </row>
    <row r="1943" spans="1:23" ht="15" x14ac:dyDescent="0.3">
      <c r="A1943" s="20" t="str">
        <f t="shared" si="966"/>
        <v>Doctorate research/scholarship</v>
      </c>
      <c r="B1943" s="20" t="str">
        <f t="shared" si="966"/>
        <v>Cloud Computing (BS) / Advanced Computing (MS)</v>
      </c>
      <c r="C1943" s="20" t="str">
        <f t="shared" si="966"/>
        <v>Full-time, FT</v>
      </c>
      <c r="D1943" s="18" t="s">
        <v>18</v>
      </c>
      <c r="E1943" s="4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6">
        <v>0</v>
      </c>
      <c r="W1943" s="10"/>
    </row>
    <row r="1944" spans="1:23" ht="15" x14ac:dyDescent="0.3">
      <c r="A1944" s="20" t="str">
        <f t="shared" ref="A1944:B1944" si="967">A1943</f>
        <v>Doctorate research/scholarship</v>
      </c>
      <c r="B1944" s="20" t="str">
        <f t="shared" si="967"/>
        <v>Cloud Computing (BS) / Advanced Computing (MS)</v>
      </c>
      <c r="C1944" s="20" t="s">
        <v>19</v>
      </c>
      <c r="D1944" s="18" t="s">
        <v>15</v>
      </c>
      <c r="E1944" s="4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6">
        <v>0</v>
      </c>
      <c r="W1944" s="10"/>
    </row>
    <row r="1945" spans="1:23" ht="15" x14ac:dyDescent="0.3">
      <c r="A1945" s="20" t="str">
        <f t="shared" ref="A1945:C1947" si="968">A1944</f>
        <v>Doctorate research/scholarship</v>
      </c>
      <c r="B1945" s="20" t="str">
        <f t="shared" si="968"/>
        <v>Cloud Computing (BS) / Advanced Computing (MS)</v>
      </c>
      <c r="C1945" s="20" t="str">
        <f t="shared" si="968"/>
        <v>Part-time, PT</v>
      </c>
      <c r="D1945" s="18" t="s">
        <v>16</v>
      </c>
      <c r="E1945" s="4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6">
        <v>0</v>
      </c>
      <c r="W1945" s="10"/>
    </row>
    <row r="1946" spans="1:23" ht="15" x14ac:dyDescent="0.3">
      <c r="A1946" s="20" t="str">
        <f t="shared" si="968"/>
        <v>Doctorate research/scholarship</v>
      </c>
      <c r="B1946" s="20" t="str">
        <f t="shared" si="968"/>
        <v>Cloud Computing (BS) / Advanced Computing (MS)</v>
      </c>
      <c r="C1946" s="20" t="str">
        <f t="shared" si="968"/>
        <v>Part-time, PT</v>
      </c>
      <c r="D1946" s="18" t="s">
        <v>17</v>
      </c>
      <c r="E1946" s="4">
        <v>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0</v>
      </c>
      <c r="U1946" s="5">
        <v>0</v>
      </c>
      <c r="V1946" s="6">
        <v>0</v>
      </c>
      <c r="W1946" s="10"/>
    </row>
    <row r="1947" spans="1:23" ht="15" x14ac:dyDescent="0.3">
      <c r="A1947" s="20" t="str">
        <f t="shared" si="968"/>
        <v>Doctorate research/scholarship</v>
      </c>
      <c r="B1947" s="20" t="str">
        <f t="shared" si="968"/>
        <v>Cloud Computing (BS) / Advanced Computing (MS)</v>
      </c>
      <c r="C1947" s="20" t="str">
        <f t="shared" si="968"/>
        <v>Part-time, PT</v>
      </c>
      <c r="D1947" s="18" t="s">
        <v>18</v>
      </c>
      <c r="E1947" s="4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6">
        <v>0</v>
      </c>
      <c r="W1947" s="10"/>
    </row>
    <row r="1948" spans="1:23" ht="15" x14ac:dyDescent="0.3">
      <c r="A1948" s="20" t="str">
        <f t="shared" ref="A1948" si="969">A1947</f>
        <v>Doctorate research/scholarship</v>
      </c>
      <c r="B1948" s="20" t="s">
        <v>54</v>
      </c>
      <c r="C1948" s="20" t="s">
        <v>14</v>
      </c>
      <c r="D1948" s="18" t="s">
        <v>15</v>
      </c>
      <c r="E1948" s="4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6">
        <v>0</v>
      </c>
      <c r="W1948" s="10"/>
    </row>
    <row r="1949" spans="1:23" ht="15" x14ac:dyDescent="0.3">
      <c r="A1949" s="20" t="str">
        <f t="shared" ref="A1949:C1951" si="970">A1948</f>
        <v>Doctorate research/scholarship</v>
      </c>
      <c r="B1949" s="20" t="str">
        <f t="shared" si="970"/>
        <v>Interdisciplinary Technology Services</v>
      </c>
      <c r="C1949" s="20" t="str">
        <f t="shared" si="970"/>
        <v>Full-time, FT</v>
      </c>
      <c r="D1949" s="18" t="s">
        <v>16</v>
      </c>
      <c r="E1949" s="4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6">
        <v>0</v>
      </c>
      <c r="W1949" s="10"/>
    </row>
    <row r="1950" spans="1:23" ht="15" x14ac:dyDescent="0.3">
      <c r="A1950" s="20" t="str">
        <f t="shared" si="970"/>
        <v>Doctorate research/scholarship</v>
      </c>
      <c r="B1950" s="20" t="str">
        <f t="shared" si="970"/>
        <v>Interdisciplinary Technology Services</v>
      </c>
      <c r="C1950" s="20" t="str">
        <f t="shared" si="970"/>
        <v>Full-time, FT</v>
      </c>
      <c r="D1950" s="18" t="s">
        <v>17</v>
      </c>
      <c r="E1950" s="4">
        <v>0</v>
      </c>
      <c r="F1950" s="5">
        <v>0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>
        <v>0</v>
      </c>
      <c r="U1950" s="5">
        <v>0</v>
      </c>
      <c r="V1950" s="6">
        <v>0</v>
      </c>
      <c r="W1950" s="10"/>
    </row>
    <row r="1951" spans="1:23" ht="15" x14ac:dyDescent="0.3">
      <c r="A1951" s="20" t="str">
        <f t="shared" si="970"/>
        <v>Doctorate research/scholarship</v>
      </c>
      <c r="B1951" s="20" t="str">
        <f t="shared" si="970"/>
        <v>Interdisciplinary Technology Services</v>
      </c>
      <c r="C1951" s="20" t="str">
        <f t="shared" si="970"/>
        <v>Full-time, FT</v>
      </c>
      <c r="D1951" s="18" t="s">
        <v>18</v>
      </c>
      <c r="E1951" s="4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6">
        <v>0</v>
      </c>
      <c r="W1951" s="10"/>
    </row>
    <row r="1952" spans="1:23" ht="15" x14ac:dyDescent="0.3">
      <c r="A1952" s="20" t="str">
        <f t="shared" ref="A1952:B1952" si="971">A1951</f>
        <v>Doctorate research/scholarship</v>
      </c>
      <c r="B1952" s="20" t="str">
        <f t="shared" si="971"/>
        <v>Interdisciplinary Technology Services</v>
      </c>
      <c r="C1952" s="20" t="s">
        <v>19</v>
      </c>
      <c r="D1952" s="18" t="s">
        <v>15</v>
      </c>
      <c r="E1952" s="4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6">
        <v>0</v>
      </c>
      <c r="W1952" s="10"/>
    </row>
    <row r="1953" spans="1:23" ht="15" x14ac:dyDescent="0.3">
      <c r="A1953" s="20" t="str">
        <f t="shared" ref="A1953:C1955" si="972">A1952</f>
        <v>Doctorate research/scholarship</v>
      </c>
      <c r="B1953" s="20" t="str">
        <f t="shared" si="972"/>
        <v>Interdisciplinary Technology Services</v>
      </c>
      <c r="C1953" s="20" t="str">
        <f t="shared" si="972"/>
        <v>Part-time, PT</v>
      </c>
      <c r="D1953" s="18" t="s">
        <v>16</v>
      </c>
      <c r="E1953" s="4">
        <v>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>
        <v>0</v>
      </c>
      <c r="U1953" s="5">
        <v>0</v>
      </c>
      <c r="V1953" s="6">
        <v>0</v>
      </c>
      <c r="W1953" s="10"/>
    </row>
    <row r="1954" spans="1:23" ht="15" x14ac:dyDescent="0.3">
      <c r="A1954" s="20" t="str">
        <f t="shared" si="972"/>
        <v>Doctorate research/scholarship</v>
      </c>
      <c r="B1954" s="20" t="str">
        <f t="shared" si="972"/>
        <v>Interdisciplinary Technology Services</v>
      </c>
      <c r="C1954" s="20" t="str">
        <f t="shared" si="972"/>
        <v>Part-time, PT</v>
      </c>
      <c r="D1954" s="18" t="s">
        <v>17</v>
      </c>
      <c r="E1954" s="4">
        <v>0</v>
      </c>
      <c r="F1954" s="5">
        <v>0</v>
      </c>
      <c r="G1954" s="5">
        <v>0</v>
      </c>
      <c r="H1954" s="5">
        <v>0</v>
      </c>
      <c r="I1954" s="5">
        <v>0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  <c r="S1954" s="5">
        <v>0</v>
      </c>
      <c r="T1954" s="5">
        <v>0</v>
      </c>
      <c r="U1954" s="5">
        <v>0</v>
      </c>
      <c r="V1954" s="6">
        <v>0</v>
      </c>
      <c r="W1954" s="10"/>
    </row>
    <row r="1955" spans="1:23" ht="15" x14ac:dyDescent="0.3">
      <c r="A1955" s="20" t="str">
        <f t="shared" si="972"/>
        <v>Doctorate research/scholarship</v>
      </c>
      <c r="B1955" s="20" t="str">
        <f t="shared" si="972"/>
        <v>Interdisciplinary Technology Services</v>
      </c>
      <c r="C1955" s="20" t="str">
        <f t="shared" si="972"/>
        <v>Part-time, PT</v>
      </c>
      <c r="D1955" s="18" t="s">
        <v>18</v>
      </c>
      <c r="E1955" s="4">
        <v>0</v>
      </c>
      <c r="F1955" s="5">
        <v>0</v>
      </c>
      <c r="G1955" s="5">
        <v>0</v>
      </c>
      <c r="H1955" s="5">
        <v>0</v>
      </c>
      <c r="I1955" s="5">
        <v>0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6">
        <v>0</v>
      </c>
      <c r="W1955" s="10"/>
    </row>
    <row r="1956" spans="1:23" ht="15" x14ac:dyDescent="0.3">
      <c r="A1956" s="20" t="str">
        <f t="shared" ref="A1956" si="973">A1955</f>
        <v>Doctorate research/scholarship</v>
      </c>
      <c r="B1956" s="20" t="s">
        <v>55</v>
      </c>
      <c r="C1956" s="20" t="s">
        <v>14</v>
      </c>
      <c r="D1956" s="18" t="s">
        <v>15</v>
      </c>
      <c r="E1956" s="4">
        <v>0</v>
      </c>
      <c r="F1956" s="5">
        <v>0</v>
      </c>
      <c r="G1956" s="5">
        <v>0</v>
      </c>
      <c r="H1956" s="5">
        <v>0</v>
      </c>
      <c r="I1956" s="5">
        <v>0</v>
      </c>
      <c r="J1956" s="5">
        <v>0</v>
      </c>
      <c r="K1956" s="5">
        <v>0</v>
      </c>
      <c r="L1956" s="5">
        <v>0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  <c r="S1956" s="5">
        <v>0</v>
      </c>
      <c r="T1956" s="5">
        <v>0</v>
      </c>
      <c r="U1956" s="5">
        <v>0</v>
      </c>
      <c r="V1956" s="6">
        <v>0</v>
      </c>
      <c r="W1956" s="10"/>
    </row>
    <row r="1957" spans="1:23" ht="15" x14ac:dyDescent="0.3">
      <c r="A1957" s="20" t="str">
        <f t="shared" ref="A1957:C1959" si="974">A1956</f>
        <v>Doctorate research/scholarship</v>
      </c>
      <c r="B1957" s="20" t="str">
        <f t="shared" si="974"/>
        <v>Information Systems</v>
      </c>
      <c r="C1957" s="20" t="str">
        <f t="shared" si="974"/>
        <v>Full-time, FT</v>
      </c>
      <c r="D1957" s="18" t="s">
        <v>16</v>
      </c>
      <c r="E1957" s="4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0</v>
      </c>
      <c r="K1957" s="5">
        <v>0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0</v>
      </c>
      <c r="T1957" s="5">
        <v>0</v>
      </c>
      <c r="U1957" s="5">
        <v>0</v>
      </c>
      <c r="V1957" s="6">
        <v>0</v>
      </c>
      <c r="W1957" s="10"/>
    </row>
    <row r="1958" spans="1:23" ht="15" x14ac:dyDescent="0.3">
      <c r="A1958" s="20" t="str">
        <f t="shared" si="974"/>
        <v>Doctorate research/scholarship</v>
      </c>
      <c r="B1958" s="20" t="str">
        <f t="shared" si="974"/>
        <v>Information Systems</v>
      </c>
      <c r="C1958" s="20" t="str">
        <f t="shared" si="974"/>
        <v>Full-time, FT</v>
      </c>
      <c r="D1958" s="18" t="s">
        <v>17</v>
      </c>
      <c r="E1958" s="4">
        <v>0</v>
      </c>
      <c r="F1958" s="5">
        <v>0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0</v>
      </c>
      <c r="U1958" s="5">
        <v>0</v>
      </c>
      <c r="V1958" s="6">
        <v>0</v>
      </c>
      <c r="W1958" s="10"/>
    </row>
    <row r="1959" spans="1:23" ht="15" x14ac:dyDescent="0.3">
      <c r="A1959" s="20" t="str">
        <f t="shared" si="974"/>
        <v>Doctorate research/scholarship</v>
      </c>
      <c r="B1959" s="20" t="str">
        <f t="shared" si="974"/>
        <v>Information Systems</v>
      </c>
      <c r="C1959" s="20" t="str">
        <f t="shared" si="974"/>
        <v>Full-time, FT</v>
      </c>
      <c r="D1959" s="18" t="s">
        <v>18</v>
      </c>
      <c r="E1959" s="4">
        <v>0</v>
      </c>
      <c r="F1959" s="5">
        <v>0</v>
      </c>
      <c r="G1959" s="5">
        <v>0</v>
      </c>
      <c r="H1959" s="5">
        <v>0</v>
      </c>
      <c r="I1959" s="5">
        <v>0</v>
      </c>
      <c r="J1959" s="5">
        <v>0</v>
      </c>
      <c r="K1959" s="5">
        <v>0</v>
      </c>
      <c r="L1959" s="5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6">
        <v>0</v>
      </c>
      <c r="W1959" s="10"/>
    </row>
    <row r="1960" spans="1:23" ht="15" x14ac:dyDescent="0.3">
      <c r="A1960" s="20" t="str">
        <f t="shared" ref="A1960:B1960" si="975">A1959</f>
        <v>Doctorate research/scholarship</v>
      </c>
      <c r="B1960" s="20" t="str">
        <f t="shared" si="975"/>
        <v>Information Systems</v>
      </c>
      <c r="C1960" s="20" t="s">
        <v>19</v>
      </c>
      <c r="D1960" s="18" t="s">
        <v>15</v>
      </c>
      <c r="E1960" s="4">
        <v>0</v>
      </c>
      <c r="F1960" s="5">
        <v>0</v>
      </c>
      <c r="G1960" s="5">
        <v>0</v>
      </c>
      <c r="H1960" s="5">
        <v>0</v>
      </c>
      <c r="I1960" s="5">
        <v>0</v>
      </c>
      <c r="J1960" s="5">
        <v>0</v>
      </c>
      <c r="K1960" s="5">
        <v>0</v>
      </c>
      <c r="L1960" s="5">
        <v>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  <c r="S1960" s="5">
        <v>0</v>
      </c>
      <c r="T1960" s="5">
        <v>0</v>
      </c>
      <c r="U1960" s="5">
        <v>0</v>
      </c>
      <c r="V1960" s="6">
        <v>0</v>
      </c>
      <c r="W1960" s="10"/>
    </row>
    <row r="1961" spans="1:23" ht="15" x14ac:dyDescent="0.3">
      <c r="A1961" s="20" t="str">
        <f t="shared" ref="A1961:C1963" si="976">A1960</f>
        <v>Doctorate research/scholarship</v>
      </c>
      <c r="B1961" s="20" t="str">
        <f t="shared" si="976"/>
        <v>Information Systems</v>
      </c>
      <c r="C1961" s="20" t="str">
        <f t="shared" si="976"/>
        <v>Part-time, PT</v>
      </c>
      <c r="D1961" s="18" t="s">
        <v>16</v>
      </c>
      <c r="E1961" s="4">
        <v>0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0</v>
      </c>
      <c r="U1961" s="5">
        <v>0</v>
      </c>
      <c r="V1961" s="6">
        <v>0</v>
      </c>
      <c r="W1961" s="10"/>
    </row>
    <row r="1962" spans="1:23" ht="15" x14ac:dyDescent="0.3">
      <c r="A1962" s="20" t="str">
        <f t="shared" si="976"/>
        <v>Doctorate research/scholarship</v>
      </c>
      <c r="B1962" s="20" t="str">
        <f t="shared" si="976"/>
        <v>Information Systems</v>
      </c>
      <c r="C1962" s="20" t="str">
        <f t="shared" si="976"/>
        <v>Part-time, PT</v>
      </c>
      <c r="D1962" s="18" t="s">
        <v>17</v>
      </c>
      <c r="E1962" s="4">
        <v>0</v>
      </c>
      <c r="F1962" s="5">
        <v>0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0</v>
      </c>
      <c r="T1962" s="5">
        <v>0</v>
      </c>
      <c r="U1962" s="5">
        <v>0</v>
      </c>
      <c r="V1962" s="6">
        <v>0</v>
      </c>
      <c r="W1962" s="10"/>
    </row>
    <row r="1963" spans="1:23" ht="15" x14ac:dyDescent="0.3">
      <c r="A1963" s="20" t="str">
        <f t="shared" si="976"/>
        <v>Doctorate research/scholarship</v>
      </c>
      <c r="B1963" s="20" t="str">
        <f t="shared" si="976"/>
        <v>Information Systems</v>
      </c>
      <c r="C1963" s="20" t="str">
        <f t="shared" si="976"/>
        <v>Part-time, PT</v>
      </c>
      <c r="D1963" s="18" t="s">
        <v>18</v>
      </c>
      <c r="E1963" s="4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6">
        <v>0</v>
      </c>
      <c r="W1963" s="10"/>
    </row>
    <row r="1964" spans="1:23" ht="15" x14ac:dyDescent="0.3">
      <c r="A1964" s="20" t="str">
        <f t="shared" ref="A1964" si="977">A1963</f>
        <v>Doctorate research/scholarship</v>
      </c>
      <c r="B1964" s="20" t="s">
        <v>56</v>
      </c>
      <c r="C1964" s="20" t="s">
        <v>14</v>
      </c>
      <c r="D1964" s="18" t="s">
        <v>15</v>
      </c>
      <c r="E1964" s="4">
        <v>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6">
        <v>0</v>
      </c>
      <c r="W1964" s="10"/>
    </row>
    <row r="1965" spans="1:23" ht="15" x14ac:dyDescent="0.3">
      <c r="A1965" s="20" t="str">
        <f t="shared" ref="A1965:C1967" si="978">A1964</f>
        <v>Doctorate research/scholarship</v>
      </c>
      <c r="B1965" s="20" t="str">
        <f t="shared" si="978"/>
        <v>Interdisciplinary Engineering, Information</v>
      </c>
      <c r="C1965" s="20" t="str">
        <f t="shared" si="978"/>
        <v>Full-time, FT</v>
      </c>
      <c r="D1965" s="18" t="s">
        <v>16</v>
      </c>
      <c r="E1965" s="4">
        <v>0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6">
        <v>0</v>
      </c>
      <c r="W1965" s="10"/>
    </row>
    <row r="1966" spans="1:23" ht="15" x14ac:dyDescent="0.3">
      <c r="A1966" s="20" t="str">
        <f t="shared" si="978"/>
        <v>Doctorate research/scholarship</v>
      </c>
      <c r="B1966" s="20" t="str">
        <f t="shared" si="978"/>
        <v>Interdisciplinary Engineering, Information</v>
      </c>
      <c r="C1966" s="20" t="str">
        <f t="shared" si="978"/>
        <v>Full-time, FT</v>
      </c>
      <c r="D1966" s="18" t="s">
        <v>17</v>
      </c>
      <c r="E1966" s="4">
        <v>0</v>
      </c>
      <c r="F1966" s="5">
        <v>0</v>
      </c>
      <c r="G1966" s="5">
        <v>0</v>
      </c>
      <c r="H1966" s="5">
        <v>0</v>
      </c>
      <c r="I1966" s="5">
        <v>0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6">
        <v>0</v>
      </c>
      <c r="W1966" s="10"/>
    </row>
    <row r="1967" spans="1:23" ht="15" x14ac:dyDescent="0.3">
      <c r="A1967" s="20" t="str">
        <f t="shared" si="978"/>
        <v>Doctorate research/scholarship</v>
      </c>
      <c r="B1967" s="20" t="str">
        <f t="shared" si="978"/>
        <v>Interdisciplinary Engineering, Information</v>
      </c>
      <c r="C1967" s="20" t="str">
        <f t="shared" si="978"/>
        <v>Full-time, FT</v>
      </c>
      <c r="D1967" s="18" t="s">
        <v>18</v>
      </c>
      <c r="E1967" s="4">
        <v>0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6">
        <v>0</v>
      </c>
      <c r="W1967" s="10"/>
    </row>
    <row r="1968" spans="1:23" ht="15" x14ac:dyDescent="0.3">
      <c r="A1968" s="20" t="str">
        <f t="shared" ref="A1968:B1968" si="979">A1967</f>
        <v>Doctorate research/scholarship</v>
      </c>
      <c r="B1968" s="20" t="str">
        <f t="shared" si="979"/>
        <v>Interdisciplinary Engineering, Information</v>
      </c>
      <c r="C1968" s="20" t="s">
        <v>19</v>
      </c>
      <c r="D1968" s="18" t="s">
        <v>15</v>
      </c>
      <c r="E1968" s="4">
        <v>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6">
        <v>0</v>
      </c>
      <c r="W1968" s="10"/>
    </row>
    <row r="1969" spans="1:23" ht="15" x14ac:dyDescent="0.3">
      <c r="A1969" s="20" t="str">
        <f t="shared" ref="A1969:C1971" si="980">A1968</f>
        <v>Doctorate research/scholarship</v>
      </c>
      <c r="B1969" s="20" t="str">
        <f t="shared" si="980"/>
        <v>Interdisciplinary Engineering, Information</v>
      </c>
      <c r="C1969" s="20" t="str">
        <f t="shared" si="980"/>
        <v>Part-time, PT</v>
      </c>
      <c r="D1969" s="18" t="s">
        <v>16</v>
      </c>
      <c r="E1969" s="4">
        <v>0</v>
      </c>
      <c r="F1969" s="5">
        <v>0</v>
      </c>
      <c r="G1969" s="5">
        <v>0</v>
      </c>
      <c r="H1969" s="5">
        <v>0</v>
      </c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6">
        <v>0</v>
      </c>
      <c r="W1969" s="10"/>
    </row>
    <row r="1970" spans="1:23" ht="15" x14ac:dyDescent="0.3">
      <c r="A1970" s="20" t="str">
        <f t="shared" si="980"/>
        <v>Doctorate research/scholarship</v>
      </c>
      <c r="B1970" s="20" t="str">
        <f t="shared" si="980"/>
        <v>Interdisciplinary Engineering, Information</v>
      </c>
      <c r="C1970" s="20" t="str">
        <f t="shared" si="980"/>
        <v>Part-time, PT</v>
      </c>
      <c r="D1970" s="18" t="s">
        <v>17</v>
      </c>
      <c r="E1970" s="4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6">
        <v>0</v>
      </c>
      <c r="W1970" s="10"/>
    </row>
    <row r="1971" spans="1:23" ht="15" x14ac:dyDescent="0.3">
      <c r="A1971" s="20" t="str">
        <f t="shared" si="980"/>
        <v>Doctorate research/scholarship</v>
      </c>
      <c r="B1971" s="20" t="str">
        <f t="shared" si="980"/>
        <v>Interdisciplinary Engineering, Information</v>
      </c>
      <c r="C1971" s="20" t="str">
        <f t="shared" si="980"/>
        <v>Part-time, PT</v>
      </c>
      <c r="D1971" s="18" t="s">
        <v>18</v>
      </c>
      <c r="E1971" s="4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6">
        <v>0</v>
      </c>
      <c r="W1971" s="10"/>
    </row>
    <row r="1972" spans="1:23" ht="15" x14ac:dyDescent="0.3">
      <c r="A1972" s="20" t="str">
        <f t="shared" ref="A1972" si="981">A1971</f>
        <v>Doctorate research/scholarship</v>
      </c>
      <c r="B1972" s="20" t="s">
        <v>57</v>
      </c>
      <c r="C1972" s="20" t="s">
        <v>14</v>
      </c>
      <c r="D1972" s="18" t="s">
        <v>15</v>
      </c>
      <c r="E1972" s="4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6">
        <v>0</v>
      </c>
      <c r="W1972" s="10"/>
    </row>
    <row r="1973" spans="1:23" ht="15" x14ac:dyDescent="0.3">
      <c r="A1973" s="20" t="str">
        <f t="shared" ref="A1973:C1975" si="982">A1972</f>
        <v>Doctorate research/scholarship</v>
      </c>
      <c r="B1973" s="20" t="str">
        <f t="shared" si="982"/>
        <v>Cyber Security</v>
      </c>
      <c r="C1973" s="20" t="str">
        <f t="shared" si="982"/>
        <v>Full-time, FT</v>
      </c>
      <c r="D1973" s="18" t="s">
        <v>16</v>
      </c>
      <c r="E1973" s="4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6">
        <v>0</v>
      </c>
      <c r="W1973" s="10"/>
    </row>
    <row r="1974" spans="1:23" ht="15" x14ac:dyDescent="0.3">
      <c r="A1974" s="20" t="str">
        <f t="shared" si="982"/>
        <v>Doctorate research/scholarship</v>
      </c>
      <c r="B1974" s="20" t="str">
        <f t="shared" si="982"/>
        <v>Cyber Security</v>
      </c>
      <c r="C1974" s="20" t="str">
        <f t="shared" si="982"/>
        <v>Full-time, FT</v>
      </c>
      <c r="D1974" s="18" t="s">
        <v>17</v>
      </c>
      <c r="E1974" s="4">
        <v>0</v>
      </c>
      <c r="F1974" s="5">
        <v>0</v>
      </c>
      <c r="G1974" s="5">
        <v>0</v>
      </c>
      <c r="H1974" s="5">
        <v>0</v>
      </c>
      <c r="I1974" s="5">
        <v>0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6">
        <v>0</v>
      </c>
      <c r="W1974" s="10"/>
    </row>
    <row r="1975" spans="1:23" ht="15" x14ac:dyDescent="0.3">
      <c r="A1975" s="20" t="str">
        <f t="shared" si="982"/>
        <v>Doctorate research/scholarship</v>
      </c>
      <c r="B1975" s="20" t="str">
        <f t="shared" si="982"/>
        <v>Cyber Security</v>
      </c>
      <c r="C1975" s="20" t="str">
        <f t="shared" si="982"/>
        <v>Full-time, FT</v>
      </c>
      <c r="D1975" s="18" t="s">
        <v>18</v>
      </c>
      <c r="E1975" s="4">
        <v>0</v>
      </c>
      <c r="F1975" s="5">
        <v>0</v>
      </c>
      <c r="G1975" s="5">
        <v>0</v>
      </c>
      <c r="H1975" s="5">
        <v>0</v>
      </c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0</v>
      </c>
      <c r="U1975" s="5">
        <v>0</v>
      </c>
      <c r="V1975" s="6">
        <v>0</v>
      </c>
      <c r="W1975" s="10"/>
    </row>
    <row r="1976" spans="1:23" ht="15" x14ac:dyDescent="0.3">
      <c r="A1976" s="20" t="str">
        <f t="shared" ref="A1976:B1976" si="983">A1975</f>
        <v>Doctorate research/scholarship</v>
      </c>
      <c r="B1976" s="20" t="str">
        <f t="shared" si="983"/>
        <v>Cyber Security</v>
      </c>
      <c r="C1976" s="20" t="s">
        <v>19</v>
      </c>
      <c r="D1976" s="18" t="s">
        <v>15</v>
      </c>
      <c r="E1976" s="4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6">
        <v>0</v>
      </c>
      <c r="W1976" s="10"/>
    </row>
    <row r="1977" spans="1:23" ht="15" x14ac:dyDescent="0.3">
      <c r="A1977" s="20" t="str">
        <f t="shared" ref="A1977:C1979" si="984">A1976</f>
        <v>Doctorate research/scholarship</v>
      </c>
      <c r="B1977" s="20" t="str">
        <f t="shared" si="984"/>
        <v>Cyber Security</v>
      </c>
      <c r="C1977" s="20" t="str">
        <f t="shared" si="984"/>
        <v>Part-time, PT</v>
      </c>
      <c r="D1977" s="18" t="s">
        <v>16</v>
      </c>
      <c r="E1977" s="4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6">
        <v>0</v>
      </c>
      <c r="W1977" s="10"/>
    </row>
    <row r="1978" spans="1:23" ht="15" x14ac:dyDescent="0.3">
      <c r="A1978" s="20" t="str">
        <f t="shared" si="984"/>
        <v>Doctorate research/scholarship</v>
      </c>
      <c r="B1978" s="20" t="str">
        <f t="shared" si="984"/>
        <v>Cyber Security</v>
      </c>
      <c r="C1978" s="20" t="str">
        <f t="shared" si="984"/>
        <v>Part-time, PT</v>
      </c>
      <c r="D1978" s="18" t="s">
        <v>17</v>
      </c>
      <c r="E1978" s="4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>
        <v>0</v>
      </c>
      <c r="U1978" s="5">
        <v>0</v>
      </c>
      <c r="V1978" s="6">
        <v>0</v>
      </c>
      <c r="W1978" s="10"/>
    </row>
    <row r="1979" spans="1:23" ht="15" x14ac:dyDescent="0.3">
      <c r="A1979" s="20" t="str">
        <f t="shared" si="984"/>
        <v>Doctorate research/scholarship</v>
      </c>
      <c r="B1979" s="20" t="str">
        <f t="shared" si="984"/>
        <v>Cyber Security</v>
      </c>
      <c r="C1979" s="20" t="str">
        <f t="shared" si="984"/>
        <v>Part-time, PT</v>
      </c>
      <c r="D1979" s="18" t="s">
        <v>18</v>
      </c>
      <c r="E1979" s="4">
        <v>0</v>
      </c>
      <c r="F1979" s="5">
        <v>0</v>
      </c>
      <c r="G1979" s="5">
        <v>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6">
        <v>0</v>
      </c>
      <c r="W1979" s="10"/>
    </row>
    <row r="1980" spans="1:23" ht="15" x14ac:dyDescent="0.3">
      <c r="A1980" s="20" t="str">
        <f t="shared" ref="A1980" si="985">A1979</f>
        <v>Doctorate research/scholarship</v>
      </c>
      <c r="B1980" s="20" t="s">
        <v>58</v>
      </c>
      <c r="C1980" s="20" t="s">
        <v>14</v>
      </c>
      <c r="D1980" s="18" t="s">
        <v>15</v>
      </c>
      <c r="E1980" s="4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6">
        <v>0</v>
      </c>
      <c r="W1980" s="10"/>
    </row>
    <row r="1981" spans="1:23" ht="15" x14ac:dyDescent="0.3">
      <c r="A1981" s="20" t="str">
        <f t="shared" ref="A1981:C1983" si="986">A1980</f>
        <v>Doctorate research/scholarship</v>
      </c>
      <c r="B1981" s="20" t="str">
        <f t="shared" si="986"/>
        <v>Interdisciplinary Engineering, Information, and Computational Sciences</v>
      </c>
      <c r="C1981" s="20" t="str">
        <f t="shared" si="986"/>
        <v>Full-time, FT</v>
      </c>
      <c r="D1981" s="18" t="s">
        <v>16</v>
      </c>
      <c r="E1981" s="4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6">
        <v>0</v>
      </c>
      <c r="W1981" s="10"/>
    </row>
    <row r="1982" spans="1:23" ht="15" x14ac:dyDescent="0.3">
      <c r="A1982" s="20" t="str">
        <f t="shared" si="986"/>
        <v>Doctorate research/scholarship</v>
      </c>
      <c r="B1982" s="20" t="str">
        <f t="shared" si="986"/>
        <v>Interdisciplinary Engineering, Information, and Computational Sciences</v>
      </c>
      <c r="C1982" s="20" t="str">
        <f t="shared" si="986"/>
        <v>Full-time, FT</v>
      </c>
      <c r="D1982" s="18" t="s">
        <v>17</v>
      </c>
      <c r="E1982" s="4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6">
        <v>0</v>
      </c>
      <c r="W1982" s="10"/>
    </row>
    <row r="1983" spans="1:23" ht="15" x14ac:dyDescent="0.3">
      <c r="A1983" s="20" t="str">
        <f t="shared" si="986"/>
        <v>Doctorate research/scholarship</v>
      </c>
      <c r="B1983" s="20" t="str">
        <f t="shared" si="986"/>
        <v>Interdisciplinary Engineering, Information, and Computational Sciences</v>
      </c>
      <c r="C1983" s="20" t="str">
        <f t="shared" si="986"/>
        <v>Full-time, FT</v>
      </c>
      <c r="D1983" s="18" t="s">
        <v>18</v>
      </c>
      <c r="E1983" s="4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6">
        <v>0</v>
      </c>
      <c r="W1983" s="10"/>
    </row>
    <row r="1984" spans="1:23" ht="15" x14ac:dyDescent="0.3">
      <c r="A1984" s="20" t="str">
        <f t="shared" ref="A1984:B1984" si="987">A1983</f>
        <v>Doctorate research/scholarship</v>
      </c>
      <c r="B1984" s="20" t="str">
        <f t="shared" si="987"/>
        <v>Interdisciplinary Engineering, Information, and Computational Sciences</v>
      </c>
      <c r="C1984" s="20" t="s">
        <v>19</v>
      </c>
      <c r="D1984" s="18" t="s">
        <v>15</v>
      </c>
      <c r="E1984" s="4">
        <v>0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>
        <v>0</v>
      </c>
      <c r="U1984" s="5">
        <v>0</v>
      </c>
      <c r="V1984" s="6">
        <v>0</v>
      </c>
      <c r="W1984" s="10"/>
    </row>
    <row r="1985" spans="1:23" ht="15" x14ac:dyDescent="0.3">
      <c r="A1985" s="20" t="str">
        <f t="shared" ref="A1985:C1987" si="988">A1984</f>
        <v>Doctorate research/scholarship</v>
      </c>
      <c r="B1985" s="20" t="str">
        <f t="shared" si="988"/>
        <v>Interdisciplinary Engineering, Information, and Computational Sciences</v>
      </c>
      <c r="C1985" s="20" t="str">
        <f t="shared" si="988"/>
        <v>Part-time, PT</v>
      </c>
      <c r="D1985" s="18" t="s">
        <v>16</v>
      </c>
      <c r="E1985" s="4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6">
        <v>0</v>
      </c>
      <c r="W1985" s="10"/>
    </row>
    <row r="1986" spans="1:23" ht="15" x14ac:dyDescent="0.3">
      <c r="A1986" s="20" t="str">
        <f t="shared" si="988"/>
        <v>Doctorate research/scholarship</v>
      </c>
      <c r="B1986" s="20" t="str">
        <f t="shared" si="988"/>
        <v>Interdisciplinary Engineering, Information, and Computational Sciences</v>
      </c>
      <c r="C1986" s="20" t="str">
        <f t="shared" si="988"/>
        <v>Part-time, PT</v>
      </c>
      <c r="D1986" s="18" t="s">
        <v>17</v>
      </c>
      <c r="E1986" s="4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6">
        <v>0</v>
      </c>
      <c r="W1986" s="10"/>
    </row>
    <row r="1987" spans="1:23" ht="15" x14ac:dyDescent="0.3">
      <c r="A1987" s="20" t="str">
        <f t="shared" si="988"/>
        <v>Doctorate research/scholarship</v>
      </c>
      <c r="B1987" s="20" t="str">
        <f t="shared" si="988"/>
        <v>Interdisciplinary Engineering, Information, and Computational Sciences</v>
      </c>
      <c r="C1987" s="20" t="str">
        <f t="shared" si="988"/>
        <v>Part-time, PT</v>
      </c>
      <c r="D1987" s="18" t="s">
        <v>18</v>
      </c>
      <c r="E1987" s="4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0</v>
      </c>
      <c r="U1987" s="5">
        <v>0</v>
      </c>
      <c r="V1987" s="6">
        <v>0</v>
      </c>
      <c r="W1987" s="10"/>
    </row>
    <row r="1988" spans="1:23" ht="15" x14ac:dyDescent="0.3">
      <c r="A1988" s="20" t="str">
        <f t="shared" ref="A1988" si="989">A1987</f>
        <v>Doctorate research/scholarship</v>
      </c>
      <c r="B1988" s="20" t="s">
        <v>59</v>
      </c>
      <c r="C1988" s="20" t="s">
        <v>14</v>
      </c>
      <c r="D1988" s="18" t="s">
        <v>15</v>
      </c>
      <c r="E1988" s="4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6">
        <v>0</v>
      </c>
      <c r="W1988" s="10"/>
    </row>
    <row r="1989" spans="1:23" ht="15" x14ac:dyDescent="0.3">
      <c r="A1989" s="20" t="str">
        <f t="shared" ref="A1989:C1991" si="990">A1988</f>
        <v>Doctorate research/scholarship</v>
      </c>
      <c r="B1989" s="20" t="str">
        <f t="shared" si="990"/>
        <v>Interdisciplinary Educational Studies</v>
      </c>
      <c r="C1989" s="20" t="str">
        <f t="shared" si="990"/>
        <v>Full-time, FT</v>
      </c>
      <c r="D1989" s="18" t="s">
        <v>16</v>
      </c>
      <c r="E1989" s="4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6">
        <v>0</v>
      </c>
      <c r="W1989" s="10"/>
    </row>
    <row r="1990" spans="1:23" ht="15" x14ac:dyDescent="0.3">
      <c r="A1990" s="20" t="str">
        <f t="shared" si="990"/>
        <v>Doctorate research/scholarship</v>
      </c>
      <c r="B1990" s="20" t="str">
        <f t="shared" si="990"/>
        <v>Interdisciplinary Educational Studies</v>
      </c>
      <c r="C1990" s="20" t="str">
        <f t="shared" si="990"/>
        <v>Full-time, FT</v>
      </c>
      <c r="D1990" s="18" t="s">
        <v>17</v>
      </c>
      <c r="E1990" s="4">
        <v>0</v>
      </c>
      <c r="F1990" s="5">
        <v>0</v>
      </c>
      <c r="G1990" s="5">
        <v>0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6">
        <v>0</v>
      </c>
      <c r="W1990" s="10"/>
    </row>
    <row r="1991" spans="1:23" ht="15" x14ac:dyDescent="0.3">
      <c r="A1991" s="20" t="str">
        <f t="shared" si="990"/>
        <v>Doctorate research/scholarship</v>
      </c>
      <c r="B1991" s="20" t="str">
        <f t="shared" si="990"/>
        <v>Interdisciplinary Educational Studies</v>
      </c>
      <c r="C1991" s="20" t="str">
        <f t="shared" si="990"/>
        <v>Full-time, FT</v>
      </c>
      <c r="D1991" s="18" t="s">
        <v>18</v>
      </c>
      <c r="E1991" s="4">
        <v>0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6">
        <v>0</v>
      </c>
      <c r="W1991" s="10"/>
    </row>
    <row r="1992" spans="1:23" ht="15" x14ac:dyDescent="0.3">
      <c r="A1992" s="20" t="str">
        <f t="shared" ref="A1992:B1992" si="991">A1991</f>
        <v>Doctorate research/scholarship</v>
      </c>
      <c r="B1992" s="20" t="str">
        <f t="shared" si="991"/>
        <v>Interdisciplinary Educational Studies</v>
      </c>
      <c r="C1992" s="20" t="s">
        <v>19</v>
      </c>
      <c r="D1992" s="18" t="s">
        <v>15</v>
      </c>
      <c r="E1992" s="4">
        <v>0</v>
      </c>
      <c r="F1992" s="5">
        <v>0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  <c r="S1992" s="5">
        <v>0</v>
      </c>
      <c r="T1992" s="5">
        <v>0</v>
      </c>
      <c r="U1992" s="5">
        <v>0</v>
      </c>
      <c r="V1992" s="6">
        <v>0</v>
      </c>
      <c r="W1992" s="10"/>
    </row>
    <row r="1993" spans="1:23" ht="15" x14ac:dyDescent="0.3">
      <c r="A1993" s="20" t="str">
        <f t="shared" ref="A1993:C1995" si="992">A1992</f>
        <v>Doctorate research/scholarship</v>
      </c>
      <c r="B1993" s="20" t="str">
        <f t="shared" si="992"/>
        <v>Interdisciplinary Educational Studies</v>
      </c>
      <c r="C1993" s="20" t="str">
        <f t="shared" si="992"/>
        <v>Part-time, PT</v>
      </c>
      <c r="D1993" s="18" t="s">
        <v>16</v>
      </c>
      <c r="E1993" s="4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6">
        <v>0</v>
      </c>
      <c r="W1993" s="10"/>
    </row>
    <row r="1994" spans="1:23" ht="15" x14ac:dyDescent="0.3">
      <c r="A1994" s="20" t="str">
        <f t="shared" si="992"/>
        <v>Doctorate research/scholarship</v>
      </c>
      <c r="B1994" s="20" t="str">
        <f t="shared" si="992"/>
        <v>Interdisciplinary Educational Studies</v>
      </c>
      <c r="C1994" s="20" t="str">
        <f t="shared" si="992"/>
        <v>Part-time, PT</v>
      </c>
      <c r="D1994" s="18" t="s">
        <v>17</v>
      </c>
      <c r="E1994" s="4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6">
        <v>0</v>
      </c>
      <c r="W1994" s="10"/>
    </row>
    <row r="1995" spans="1:23" ht="15" x14ac:dyDescent="0.3">
      <c r="A1995" s="20" t="str">
        <f t="shared" si="992"/>
        <v>Doctorate research/scholarship</v>
      </c>
      <c r="B1995" s="20" t="str">
        <f t="shared" si="992"/>
        <v>Interdisciplinary Educational Studies</v>
      </c>
      <c r="C1995" s="20" t="str">
        <f t="shared" si="992"/>
        <v>Part-time, PT</v>
      </c>
      <c r="D1995" s="18" t="s">
        <v>18</v>
      </c>
      <c r="E1995" s="4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0</v>
      </c>
      <c r="T1995" s="5">
        <v>0</v>
      </c>
      <c r="U1995" s="5">
        <v>0</v>
      </c>
      <c r="V1995" s="6">
        <v>0</v>
      </c>
      <c r="W1995" s="10"/>
    </row>
    <row r="1996" spans="1:23" ht="15" x14ac:dyDescent="0.3">
      <c r="A1996" s="20" t="str">
        <f t="shared" ref="A1996" si="993">A1995</f>
        <v>Doctorate research/scholarship</v>
      </c>
      <c r="B1996" s="20" t="s">
        <v>60</v>
      </c>
      <c r="C1996" s="20" t="s">
        <v>14</v>
      </c>
      <c r="D1996" s="18" t="s">
        <v>15</v>
      </c>
      <c r="E1996" s="4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6">
        <v>0</v>
      </c>
      <c r="W1996" s="10"/>
    </row>
    <row r="1997" spans="1:23" ht="15" x14ac:dyDescent="0.3">
      <c r="A1997" s="20" t="str">
        <f t="shared" ref="A1997:C1999" si="994">A1996</f>
        <v>Doctorate research/scholarship</v>
      </c>
      <c r="B1997" s="20" t="str">
        <f t="shared" si="994"/>
        <v>Elementary Education</v>
      </c>
      <c r="C1997" s="20" t="str">
        <f t="shared" si="994"/>
        <v>Full-time, FT</v>
      </c>
      <c r="D1997" s="18" t="s">
        <v>16</v>
      </c>
      <c r="E1997" s="4">
        <v>0</v>
      </c>
      <c r="F1997" s="5">
        <v>0</v>
      </c>
      <c r="G1997" s="5">
        <v>0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0</v>
      </c>
      <c r="T1997" s="5">
        <v>0</v>
      </c>
      <c r="U1997" s="5">
        <v>0</v>
      </c>
      <c r="V1997" s="6">
        <v>0</v>
      </c>
      <c r="W1997" s="10"/>
    </row>
    <row r="1998" spans="1:23" ht="15" x14ac:dyDescent="0.3">
      <c r="A1998" s="20" t="str">
        <f t="shared" si="994"/>
        <v>Doctorate research/scholarship</v>
      </c>
      <c r="B1998" s="20" t="str">
        <f t="shared" si="994"/>
        <v>Elementary Education</v>
      </c>
      <c r="C1998" s="20" t="str">
        <f t="shared" si="994"/>
        <v>Full-time, FT</v>
      </c>
      <c r="D1998" s="18" t="s">
        <v>17</v>
      </c>
      <c r="E1998" s="4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6">
        <v>0</v>
      </c>
      <c r="W1998" s="10"/>
    </row>
    <row r="1999" spans="1:23" ht="15" x14ac:dyDescent="0.3">
      <c r="A1999" s="20" t="str">
        <f t="shared" si="994"/>
        <v>Doctorate research/scholarship</v>
      </c>
      <c r="B1999" s="20" t="str">
        <f t="shared" si="994"/>
        <v>Elementary Education</v>
      </c>
      <c r="C1999" s="20" t="str">
        <f t="shared" si="994"/>
        <v>Full-time, FT</v>
      </c>
      <c r="D1999" s="18" t="s">
        <v>18</v>
      </c>
      <c r="E1999" s="4">
        <v>0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6">
        <v>0</v>
      </c>
      <c r="W1999" s="10"/>
    </row>
    <row r="2000" spans="1:23" ht="15" x14ac:dyDescent="0.3">
      <c r="A2000" s="20" t="str">
        <f t="shared" ref="A2000:B2000" si="995">A1999</f>
        <v>Doctorate research/scholarship</v>
      </c>
      <c r="B2000" s="20" t="str">
        <f t="shared" si="995"/>
        <v>Elementary Education</v>
      </c>
      <c r="C2000" s="20" t="s">
        <v>19</v>
      </c>
      <c r="D2000" s="18" t="s">
        <v>15</v>
      </c>
      <c r="E2000" s="4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6">
        <v>0</v>
      </c>
      <c r="W2000" s="10"/>
    </row>
    <row r="2001" spans="1:23" ht="15" x14ac:dyDescent="0.3">
      <c r="A2001" s="20" t="str">
        <f t="shared" ref="A2001:C2003" si="996">A2000</f>
        <v>Doctorate research/scholarship</v>
      </c>
      <c r="B2001" s="20" t="str">
        <f t="shared" si="996"/>
        <v>Elementary Education</v>
      </c>
      <c r="C2001" s="20" t="str">
        <f t="shared" si="996"/>
        <v>Part-time, PT</v>
      </c>
      <c r="D2001" s="18" t="s">
        <v>16</v>
      </c>
      <c r="E2001" s="4">
        <v>0</v>
      </c>
      <c r="F2001" s="5">
        <v>0</v>
      </c>
      <c r="G2001" s="5">
        <v>0</v>
      </c>
      <c r="H2001" s="5">
        <v>0</v>
      </c>
      <c r="I2001" s="5">
        <v>0</v>
      </c>
      <c r="J2001" s="5">
        <v>0</v>
      </c>
      <c r="K2001" s="5">
        <v>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6">
        <v>0</v>
      </c>
      <c r="W2001" s="10"/>
    </row>
    <row r="2002" spans="1:23" ht="15" x14ac:dyDescent="0.3">
      <c r="A2002" s="20" t="str">
        <f t="shared" si="996"/>
        <v>Doctorate research/scholarship</v>
      </c>
      <c r="B2002" s="20" t="str">
        <f t="shared" si="996"/>
        <v>Elementary Education</v>
      </c>
      <c r="C2002" s="20" t="str">
        <f t="shared" si="996"/>
        <v>Part-time, PT</v>
      </c>
      <c r="D2002" s="18" t="s">
        <v>17</v>
      </c>
      <c r="E2002" s="4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6">
        <v>0</v>
      </c>
      <c r="W2002" s="10"/>
    </row>
    <row r="2003" spans="1:23" ht="15" x14ac:dyDescent="0.3">
      <c r="A2003" s="20" t="str">
        <f t="shared" si="996"/>
        <v>Doctorate research/scholarship</v>
      </c>
      <c r="B2003" s="20" t="str">
        <f t="shared" si="996"/>
        <v>Elementary Education</v>
      </c>
      <c r="C2003" s="20" t="str">
        <f t="shared" si="996"/>
        <v>Part-time, PT</v>
      </c>
      <c r="D2003" s="18" t="s">
        <v>18</v>
      </c>
      <c r="E2003" s="4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0</v>
      </c>
      <c r="U2003" s="5">
        <v>0</v>
      </c>
      <c r="V2003" s="6">
        <v>0</v>
      </c>
      <c r="W2003" s="10"/>
    </row>
    <row r="2004" spans="1:23" ht="15" x14ac:dyDescent="0.3">
      <c r="A2004" s="20" t="str">
        <f t="shared" ref="A2004" si="997">A2003</f>
        <v>Doctorate research/scholarship</v>
      </c>
      <c r="B2004" s="20" t="s">
        <v>61</v>
      </c>
      <c r="C2004" s="20" t="s">
        <v>14</v>
      </c>
      <c r="D2004" s="18" t="s">
        <v>15</v>
      </c>
      <c r="E2004" s="4">
        <v>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0</v>
      </c>
      <c r="U2004" s="5">
        <v>0</v>
      </c>
      <c r="V2004" s="6">
        <v>0</v>
      </c>
      <c r="W2004" s="10"/>
    </row>
    <row r="2005" spans="1:23" ht="15" x14ac:dyDescent="0.3">
      <c r="A2005" s="20" t="str">
        <f t="shared" ref="A2005:C2007" si="998">A2004</f>
        <v>Doctorate research/scholarship</v>
      </c>
      <c r="B2005" s="20" t="str">
        <f t="shared" si="998"/>
        <v>Teaching (MAT)</v>
      </c>
      <c r="C2005" s="20" t="str">
        <f t="shared" si="998"/>
        <v>Full-time, FT</v>
      </c>
      <c r="D2005" s="18" t="s">
        <v>16</v>
      </c>
      <c r="E2005" s="4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6">
        <v>0</v>
      </c>
      <c r="W2005" s="10"/>
    </row>
    <row r="2006" spans="1:23" ht="15" x14ac:dyDescent="0.3">
      <c r="A2006" s="20" t="str">
        <f t="shared" si="998"/>
        <v>Doctorate research/scholarship</v>
      </c>
      <c r="B2006" s="20" t="str">
        <f t="shared" si="998"/>
        <v>Teaching (MAT)</v>
      </c>
      <c r="C2006" s="20" t="str">
        <f t="shared" si="998"/>
        <v>Full-time, FT</v>
      </c>
      <c r="D2006" s="18" t="s">
        <v>17</v>
      </c>
      <c r="E2006" s="4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6">
        <v>0</v>
      </c>
      <c r="W2006" s="10"/>
    </row>
    <row r="2007" spans="1:23" ht="15" x14ac:dyDescent="0.3">
      <c r="A2007" s="20" t="str">
        <f t="shared" si="998"/>
        <v>Doctorate research/scholarship</v>
      </c>
      <c r="B2007" s="20" t="str">
        <f t="shared" si="998"/>
        <v>Teaching (MAT)</v>
      </c>
      <c r="C2007" s="20" t="str">
        <f t="shared" si="998"/>
        <v>Full-time, FT</v>
      </c>
      <c r="D2007" s="18" t="s">
        <v>18</v>
      </c>
      <c r="E2007" s="4">
        <v>0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6">
        <v>0</v>
      </c>
      <c r="W2007" s="10"/>
    </row>
    <row r="2008" spans="1:23" ht="15" x14ac:dyDescent="0.3">
      <c r="A2008" s="20" t="str">
        <f t="shared" ref="A2008:B2008" si="999">A2007</f>
        <v>Doctorate research/scholarship</v>
      </c>
      <c r="B2008" s="20" t="str">
        <f t="shared" si="999"/>
        <v>Teaching (MAT)</v>
      </c>
      <c r="C2008" s="20" t="s">
        <v>19</v>
      </c>
      <c r="D2008" s="18" t="s">
        <v>15</v>
      </c>
      <c r="E2008" s="4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6">
        <v>0</v>
      </c>
      <c r="W2008" s="10"/>
    </row>
    <row r="2009" spans="1:23" ht="15" x14ac:dyDescent="0.3">
      <c r="A2009" s="20" t="str">
        <f t="shared" ref="A2009:C2011" si="1000">A2008</f>
        <v>Doctorate research/scholarship</v>
      </c>
      <c r="B2009" s="20" t="str">
        <f t="shared" si="1000"/>
        <v>Teaching (MAT)</v>
      </c>
      <c r="C2009" s="20" t="str">
        <f t="shared" si="1000"/>
        <v>Part-time, PT</v>
      </c>
      <c r="D2009" s="18" t="s">
        <v>16</v>
      </c>
      <c r="E2009" s="4">
        <v>0</v>
      </c>
      <c r="F2009" s="5">
        <v>0</v>
      </c>
      <c r="G2009" s="5">
        <v>0</v>
      </c>
      <c r="H2009" s="5">
        <v>0</v>
      </c>
      <c r="I2009" s="5">
        <v>0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6">
        <v>0</v>
      </c>
      <c r="W2009" s="10"/>
    </row>
    <row r="2010" spans="1:23" ht="15" x14ac:dyDescent="0.3">
      <c r="A2010" s="20" t="str">
        <f t="shared" si="1000"/>
        <v>Doctorate research/scholarship</v>
      </c>
      <c r="B2010" s="20" t="str">
        <f t="shared" si="1000"/>
        <v>Teaching (MAT)</v>
      </c>
      <c r="C2010" s="20" t="str">
        <f t="shared" si="1000"/>
        <v>Part-time, PT</v>
      </c>
      <c r="D2010" s="18" t="s">
        <v>17</v>
      </c>
      <c r="E2010" s="4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0</v>
      </c>
      <c r="U2010" s="5">
        <v>0</v>
      </c>
      <c r="V2010" s="6">
        <v>0</v>
      </c>
      <c r="W2010" s="10"/>
    </row>
    <row r="2011" spans="1:23" ht="15" x14ac:dyDescent="0.3">
      <c r="A2011" s="20" t="str">
        <f t="shared" si="1000"/>
        <v>Doctorate research/scholarship</v>
      </c>
      <c r="B2011" s="20" t="str">
        <f t="shared" si="1000"/>
        <v>Teaching (MAT)</v>
      </c>
      <c r="C2011" s="20" t="str">
        <f t="shared" si="1000"/>
        <v>Part-time, PT</v>
      </c>
      <c r="D2011" s="18" t="s">
        <v>18</v>
      </c>
      <c r="E2011" s="4">
        <v>0</v>
      </c>
      <c r="F2011" s="5">
        <v>0</v>
      </c>
      <c r="G2011" s="5">
        <v>0</v>
      </c>
      <c r="H2011" s="5">
        <v>0</v>
      </c>
      <c r="I2011" s="5">
        <v>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6">
        <v>0</v>
      </c>
      <c r="W2011" s="10"/>
    </row>
    <row r="2012" spans="1:23" ht="15" x14ac:dyDescent="0.3">
      <c r="A2012" s="20" t="str">
        <f t="shared" ref="A2012" si="1001">A2011</f>
        <v>Doctorate research/scholarship</v>
      </c>
      <c r="B2012" s="20" t="s">
        <v>62</v>
      </c>
      <c r="C2012" s="20" t="s">
        <v>14</v>
      </c>
      <c r="D2012" s="18" t="s">
        <v>15</v>
      </c>
      <c r="E2012" s="4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6">
        <v>0</v>
      </c>
      <c r="W2012" s="10"/>
    </row>
    <row r="2013" spans="1:23" ht="15" x14ac:dyDescent="0.3">
      <c r="A2013" s="20" t="str">
        <f t="shared" ref="A2013:C2015" si="1002">A2012</f>
        <v>Doctorate research/scholarship</v>
      </c>
      <c r="B2013" s="20" t="str">
        <f t="shared" si="1002"/>
        <v>Community College Admin &amp; Instruction</v>
      </c>
      <c r="C2013" s="20" t="str">
        <f t="shared" si="1002"/>
        <v>Full-time, FT</v>
      </c>
      <c r="D2013" s="18" t="s">
        <v>16</v>
      </c>
      <c r="E2013" s="4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6">
        <v>0</v>
      </c>
      <c r="W2013" s="10"/>
    </row>
    <row r="2014" spans="1:23" ht="15" x14ac:dyDescent="0.3">
      <c r="A2014" s="20" t="str">
        <f t="shared" si="1002"/>
        <v>Doctorate research/scholarship</v>
      </c>
      <c r="B2014" s="20" t="str">
        <f t="shared" si="1002"/>
        <v>Community College Admin &amp; Instruction</v>
      </c>
      <c r="C2014" s="20" t="str">
        <f t="shared" si="1002"/>
        <v>Full-time, FT</v>
      </c>
      <c r="D2014" s="18" t="s">
        <v>17</v>
      </c>
      <c r="E2014" s="4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6">
        <v>0</v>
      </c>
      <c r="W2014" s="10"/>
    </row>
    <row r="2015" spans="1:23" ht="15" x14ac:dyDescent="0.3">
      <c r="A2015" s="20" t="str">
        <f t="shared" si="1002"/>
        <v>Doctorate research/scholarship</v>
      </c>
      <c r="B2015" s="20" t="str">
        <f t="shared" si="1002"/>
        <v>Community College Admin &amp; Instruction</v>
      </c>
      <c r="C2015" s="20" t="str">
        <f t="shared" si="1002"/>
        <v>Full-time, FT</v>
      </c>
      <c r="D2015" s="18" t="s">
        <v>18</v>
      </c>
      <c r="E2015" s="4">
        <v>0</v>
      </c>
      <c r="F2015" s="5">
        <v>0</v>
      </c>
      <c r="G2015" s="5">
        <v>0</v>
      </c>
      <c r="H2015" s="5">
        <v>0</v>
      </c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>
        <v>0</v>
      </c>
      <c r="U2015" s="5">
        <v>0</v>
      </c>
      <c r="V2015" s="6">
        <v>0</v>
      </c>
      <c r="W2015" s="10"/>
    </row>
    <row r="2016" spans="1:23" ht="15" x14ac:dyDescent="0.3">
      <c r="A2016" s="20" t="str">
        <f t="shared" ref="A2016:B2016" si="1003">A2015</f>
        <v>Doctorate research/scholarship</v>
      </c>
      <c r="B2016" s="20" t="str">
        <f t="shared" si="1003"/>
        <v>Community College Admin &amp; Instruction</v>
      </c>
      <c r="C2016" s="20" t="s">
        <v>19</v>
      </c>
      <c r="D2016" s="18" t="s">
        <v>15</v>
      </c>
      <c r="E2016" s="4">
        <v>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0</v>
      </c>
      <c r="U2016" s="5">
        <v>0</v>
      </c>
      <c r="V2016" s="6">
        <v>0</v>
      </c>
      <c r="W2016" s="10"/>
    </row>
    <row r="2017" spans="1:23" ht="15" x14ac:dyDescent="0.3">
      <c r="A2017" s="20" t="str">
        <f t="shared" ref="A2017:C2019" si="1004">A2016</f>
        <v>Doctorate research/scholarship</v>
      </c>
      <c r="B2017" s="20" t="str">
        <f t="shared" si="1004"/>
        <v>Community College Admin &amp; Instruction</v>
      </c>
      <c r="C2017" s="20" t="str">
        <f t="shared" si="1004"/>
        <v>Part-time, PT</v>
      </c>
      <c r="D2017" s="18" t="s">
        <v>16</v>
      </c>
      <c r="E2017" s="4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0</v>
      </c>
      <c r="T2017" s="5">
        <v>0</v>
      </c>
      <c r="U2017" s="5">
        <v>0</v>
      </c>
      <c r="V2017" s="6">
        <v>0</v>
      </c>
      <c r="W2017" s="10"/>
    </row>
    <row r="2018" spans="1:23" ht="15" x14ac:dyDescent="0.3">
      <c r="A2018" s="20" t="str">
        <f t="shared" si="1004"/>
        <v>Doctorate research/scholarship</v>
      </c>
      <c r="B2018" s="20" t="str">
        <f t="shared" si="1004"/>
        <v>Community College Admin &amp; Instruction</v>
      </c>
      <c r="C2018" s="20" t="str">
        <f t="shared" si="1004"/>
        <v>Part-time, PT</v>
      </c>
      <c r="D2018" s="18" t="s">
        <v>17</v>
      </c>
      <c r="E2018" s="4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0</v>
      </c>
      <c r="U2018" s="5">
        <v>0</v>
      </c>
      <c r="V2018" s="6">
        <v>0</v>
      </c>
      <c r="W2018" s="10"/>
    </row>
    <row r="2019" spans="1:23" ht="15" x14ac:dyDescent="0.3">
      <c r="A2019" s="20" t="str">
        <f t="shared" si="1004"/>
        <v>Doctorate research/scholarship</v>
      </c>
      <c r="B2019" s="20" t="str">
        <f t="shared" si="1004"/>
        <v>Community College Admin &amp; Instruction</v>
      </c>
      <c r="C2019" s="20" t="str">
        <f t="shared" si="1004"/>
        <v>Part-time, PT</v>
      </c>
      <c r="D2019" s="18" t="s">
        <v>18</v>
      </c>
      <c r="E2019" s="4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6">
        <v>0</v>
      </c>
      <c r="W2019" s="10"/>
    </row>
    <row r="2020" spans="1:23" ht="15" x14ac:dyDescent="0.3">
      <c r="A2020" s="20" t="str">
        <f t="shared" ref="A2020" si="1005">A2019</f>
        <v>Doctorate research/scholarship</v>
      </c>
      <c r="B2020" s="20" t="s">
        <v>63</v>
      </c>
      <c r="C2020" s="20" t="s">
        <v>14</v>
      </c>
      <c r="D2020" s="18" t="s">
        <v>15</v>
      </c>
      <c r="E2020" s="4">
        <v>1</v>
      </c>
      <c r="F2020" s="5">
        <v>0</v>
      </c>
      <c r="G2020" s="5">
        <v>0</v>
      </c>
      <c r="H2020" s="5">
        <v>0</v>
      </c>
      <c r="I2020" s="5">
        <v>0</v>
      </c>
      <c r="J2020" s="5">
        <v>0</v>
      </c>
      <c r="K2020" s="5">
        <v>0</v>
      </c>
      <c r="L2020" s="5">
        <v>0</v>
      </c>
      <c r="M2020" s="5">
        <v>0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6">
        <v>0</v>
      </c>
      <c r="W2020" s="10"/>
    </row>
    <row r="2021" spans="1:23" ht="15" x14ac:dyDescent="0.3">
      <c r="A2021" s="20" t="str">
        <f t="shared" ref="A2021:C2023" si="1006">A2020</f>
        <v>Doctorate research/scholarship</v>
      </c>
      <c r="B2021" s="20" t="str">
        <f t="shared" si="1006"/>
        <v>Educational Administration &amp; Supervision (MA) / Urban Educational Leadership (EdD)</v>
      </c>
      <c r="C2021" s="20" t="str">
        <f t="shared" si="1006"/>
        <v>Full-time, FT</v>
      </c>
      <c r="D2021" s="18" t="s">
        <v>16</v>
      </c>
      <c r="E2021" s="4">
        <v>10</v>
      </c>
      <c r="F2021" s="5">
        <v>29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1</v>
      </c>
      <c r="N2021" s="5">
        <v>1</v>
      </c>
      <c r="O2021" s="5">
        <v>0</v>
      </c>
      <c r="P2021" s="5">
        <v>1</v>
      </c>
      <c r="Q2021" s="5">
        <v>0</v>
      </c>
      <c r="R2021" s="5">
        <v>2</v>
      </c>
      <c r="S2021" s="5">
        <v>0</v>
      </c>
      <c r="T2021" s="5">
        <v>7</v>
      </c>
      <c r="U2021" s="5">
        <v>0</v>
      </c>
      <c r="V2021" s="6">
        <v>0</v>
      </c>
      <c r="W2021" s="10"/>
    </row>
    <row r="2022" spans="1:23" ht="15" x14ac:dyDescent="0.3">
      <c r="A2022" s="20" t="str">
        <f t="shared" si="1006"/>
        <v>Doctorate research/scholarship</v>
      </c>
      <c r="B2022" s="20" t="str">
        <f t="shared" si="1006"/>
        <v>Educational Administration &amp; Supervision (MA) / Urban Educational Leadership (EdD)</v>
      </c>
      <c r="C2022" s="20" t="str">
        <f t="shared" si="1006"/>
        <v>Full-time, FT</v>
      </c>
      <c r="D2022" s="18" t="s">
        <v>17</v>
      </c>
      <c r="E2022" s="4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6">
        <v>0</v>
      </c>
      <c r="W2022" s="10"/>
    </row>
    <row r="2023" spans="1:23" ht="15" x14ac:dyDescent="0.3">
      <c r="A2023" s="20" t="str">
        <f t="shared" si="1006"/>
        <v>Doctorate research/scholarship</v>
      </c>
      <c r="B2023" s="20" t="str">
        <f t="shared" si="1006"/>
        <v>Educational Administration &amp; Supervision (MA) / Urban Educational Leadership (EdD)</v>
      </c>
      <c r="C2023" s="20" t="str">
        <f t="shared" si="1006"/>
        <v>Full-time, FT</v>
      </c>
      <c r="D2023" s="18" t="s">
        <v>18</v>
      </c>
      <c r="E2023" s="4">
        <v>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6">
        <v>0</v>
      </c>
      <c r="W2023" s="10"/>
    </row>
    <row r="2024" spans="1:23" ht="15" x14ac:dyDescent="0.3">
      <c r="A2024" s="20" t="str">
        <f t="shared" ref="A2024:B2024" si="1007">A2023</f>
        <v>Doctorate research/scholarship</v>
      </c>
      <c r="B2024" s="20" t="str">
        <f t="shared" si="1007"/>
        <v>Educational Administration &amp; Supervision (MA) / Urban Educational Leadership (EdD)</v>
      </c>
      <c r="C2024" s="20" t="s">
        <v>19</v>
      </c>
      <c r="D2024" s="18" t="s">
        <v>15</v>
      </c>
      <c r="E2024" s="4">
        <v>0</v>
      </c>
      <c r="F2024" s="5">
        <v>3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6">
        <v>0</v>
      </c>
      <c r="W2024" s="10"/>
    </row>
    <row r="2025" spans="1:23" ht="15" x14ac:dyDescent="0.3">
      <c r="A2025" s="20" t="str">
        <f t="shared" ref="A2025:C2027" si="1008">A2024</f>
        <v>Doctorate research/scholarship</v>
      </c>
      <c r="B2025" s="20" t="str">
        <f t="shared" si="1008"/>
        <v>Educational Administration &amp; Supervision (MA) / Urban Educational Leadership (EdD)</v>
      </c>
      <c r="C2025" s="20" t="str">
        <f t="shared" si="1008"/>
        <v>Part-time, PT</v>
      </c>
      <c r="D2025" s="18" t="s">
        <v>16</v>
      </c>
      <c r="E2025" s="4">
        <v>1</v>
      </c>
      <c r="F2025" s="5">
        <v>8</v>
      </c>
      <c r="G2025" s="5">
        <v>0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>
        <v>1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6">
        <v>0</v>
      </c>
      <c r="W2025" s="10"/>
    </row>
    <row r="2026" spans="1:23" ht="15" x14ac:dyDescent="0.3">
      <c r="A2026" s="20" t="str">
        <f t="shared" si="1008"/>
        <v>Doctorate research/scholarship</v>
      </c>
      <c r="B2026" s="20" t="str">
        <f t="shared" si="1008"/>
        <v>Educational Administration &amp; Supervision (MA) / Urban Educational Leadership (EdD)</v>
      </c>
      <c r="C2026" s="20" t="str">
        <f t="shared" si="1008"/>
        <v>Part-time, PT</v>
      </c>
      <c r="D2026" s="18" t="s">
        <v>17</v>
      </c>
      <c r="E2026" s="4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6">
        <v>0</v>
      </c>
      <c r="W2026" s="10"/>
    </row>
    <row r="2027" spans="1:23" ht="15" x14ac:dyDescent="0.3">
      <c r="A2027" s="20" t="str">
        <f t="shared" si="1008"/>
        <v>Doctorate research/scholarship</v>
      </c>
      <c r="B2027" s="20" t="str">
        <f t="shared" si="1008"/>
        <v>Educational Administration &amp; Supervision (MA) / Urban Educational Leadership (EdD)</v>
      </c>
      <c r="C2027" s="20" t="str">
        <f t="shared" si="1008"/>
        <v>Part-time, PT</v>
      </c>
      <c r="D2027" s="18" t="s">
        <v>18</v>
      </c>
      <c r="E2027" s="4">
        <v>0</v>
      </c>
      <c r="F2027" s="5">
        <v>0</v>
      </c>
      <c r="G2027" s="5">
        <v>0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6">
        <v>0</v>
      </c>
      <c r="W2027" s="10"/>
    </row>
    <row r="2028" spans="1:23" ht="15" x14ac:dyDescent="0.3">
      <c r="A2028" s="20" t="str">
        <f t="shared" ref="A2028" si="1009">A2027</f>
        <v>Doctorate research/scholarship</v>
      </c>
      <c r="B2028" s="20" t="s">
        <v>64</v>
      </c>
      <c r="C2028" s="20" t="s">
        <v>14</v>
      </c>
      <c r="D2028" s="18" t="s">
        <v>15</v>
      </c>
      <c r="E2028" s="4">
        <v>0</v>
      </c>
      <c r="F2028" s="5">
        <v>1</v>
      </c>
      <c r="G2028" s="5">
        <v>0</v>
      </c>
      <c r="H2028" s="5">
        <v>0</v>
      </c>
      <c r="I2028" s="5">
        <v>0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2</v>
      </c>
      <c r="T2028" s="5">
        <v>3</v>
      </c>
      <c r="U2028" s="5">
        <v>0</v>
      </c>
      <c r="V2028" s="6">
        <v>0</v>
      </c>
      <c r="W2028" s="10"/>
    </row>
    <row r="2029" spans="1:23" ht="15" x14ac:dyDescent="0.3">
      <c r="A2029" s="20" t="str">
        <f t="shared" ref="A2029:C2031" si="1010">A2028</f>
        <v>Doctorate research/scholarship</v>
      </c>
      <c r="B2029" s="20" t="str">
        <f t="shared" si="1010"/>
        <v>Higher Education</v>
      </c>
      <c r="C2029" s="20" t="str">
        <f t="shared" si="1010"/>
        <v>Full-time, FT</v>
      </c>
      <c r="D2029" s="18" t="s">
        <v>16</v>
      </c>
      <c r="E2029" s="4">
        <v>10</v>
      </c>
      <c r="F2029" s="5">
        <v>13</v>
      </c>
      <c r="G2029" s="5">
        <v>0</v>
      </c>
      <c r="H2029" s="5">
        <v>0</v>
      </c>
      <c r="I2029" s="5">
        <v>1</v>
      </c>
      <c r="J2029" s="5">
        <v>0</v>
      </c>
      <c r="K2029" s="5">
        <v>0</v>
      </c>
      <c r="L2029" s="5">
        <v>0</v>
      </c>
      <c r="M2029" s="5">
        <v>0</v>
      </c>
      <c r="N2029" s="5">
        <v>5</v>
      </c>
      <c r="O2029" s="5">
        <v>0</v>
      </c>
      <c r="P2029" s="5">
        <v>0</v>
      </c>
      <c r="Q2029" s="5">
        <v>0</v>
      </c>
      <c r="R2029" s="5">
        <v>1</v>
      </c>
      <c r="S2029" s="5">
        <v>1</v>
      </c>
      <c r="T2029" s="5">
        <v>8</v>
      </c>
      <c r="U2029" s="5">
        <v>0</v>
      </c>
      <c r="V2029" s="6">
        <v>0</v>
      </c>
      <c r="W2029" s="10"/>
    </row>
    <row r="2030" spans="1:23" ht="15" x14ac:dyDescent="0.3">
      <c r="A2030" s="20" t="str">
        <f t="shared" si="1010"/>
        <v>Doctorate research/scholarship</v>
      </c>
      <c r="B2030" s="20" t="str">
        <f t="shared" si="1010"/>
        <v>Higher Education</v>
      </c>
      <c r="C2030" s="20" t="str">
        <f t="shared" si="1010"/>
        <v>Full-time, FT</v>
      </c>
      <c r="D2030" s="18" t="s">
        <v>17</v>
      </c>
      <c r="E2030" s="4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0</v>
      </c>
      <c r="K2030" s="5">
        <v>0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6">
        <v>0</v>
      </c>
      <c r="W2030" s="10"/>
    </row>
    <row r="2031" spans="1:23" ht="15" x14ac:dyDescent="0.3">
      <c r="A2031" s="20" t="str">
        <f t="shared" si="1010"/>
        <v>Doctorate research/scholarship</v>
      </c>
      <c r="B2031" s="20" t="str">
        <f t="shared" si="1010"/>
        <v>Higher Education</v>
      </c>
      <c r="C2031" s="20" t="str">
        <f t="shared" si="1010"/>
        <v>Full-time, FT</v>
      </c>
      <c r="D2031" s="18" t="s">
        <v>18</v>
      </c>
      <c r="E2031" s="4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6">
        <v>0</v>
      </c>
      <c r="W2031" s="10"/>
    </row>
    <row r="2032" spans="1:23" ht="15" x14ac:dyDescent="0.3">
      <c r="A2032" s="20" t="str">
        <f t="shared" ref="A2032:B2032" si="1011">A2031</f>
        <v>Doctorate research/scholarship</v>
      </c>
      <c r="B2032" s="20" t="str">
        <f t="shared" si="1011"/>
        <v>Higher Education</v>
      </c>
      <c r="C2032" s="20" t="s">
        <v>19</v>
      </c>
      <c r="D2032" s="18" t="s">
        <v>15</v>
      </c>
      <c r="E2032" s="4">
        <v>3</v>
      </c>
      <c r="F2032" s="5">
        <v>3</v>
      </c>
      <c r="G2032" s="5">
        <v>0</v>
      </c>
      <c r="H2032" s="5">
        <v>0</v>
      </c>
      <c r="I2032" s="5">
        <v>0</v>
      </c>
      <c r="J2032" s="5">
        <v>0</v>
      </c>
      <c r="K2032" s="5">
        <v>0</v>
      </c>
      <c r="L2032" s="5">
        <v>0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  <c r="S2032" s="5">
        <v>0</v>
      </c>
      <c r="T2032" s="5">
        <v>0</v>
      </c>
      <c r="U2032" s="5">
        <v>0</v>
      </c>
      <c r="V2032" s="6">
        <v>0</v>
      </c>
      <c r="W2032" s="10"/>
    </row>
    <row r="2033" spans="1:23" ht="15" x14ac:dyDescent="0.3">
      <c r="A2033" s="20" t="str">
        <f t="shared" ref="A2033:C2035" si="1012">A2032</f>
        <v>Doctorate research/scholarship</v>
      </c>
      <c r="B2033" s="20" t="str">
        <f t="shared" si="1012"/>
        <v>Higher Education</v>
      </c>
      <c r="C2033" s="20" t="str">
        <f t="shared" si="1012"/>
        <v>Part-time, PT</v>
      </c>
      <c r="D2033" s="18" t="s">
        <v>16</v>
      </c>
      <c r="E2033" s="4">
        <v>5</v>
      </c>
      <c r="F2033" s="5">
        <v>8</v>
      </c>
      <c r="G2033" s="5">
        <v>0</v>
      </c>
      <c r="H2033" s="5">
        <v>0</v>
      </c>
      <c r="I2033" s="5">
        <v>1</v>
      </c>
      <c r="J2033" s="5">
        <v>1</v>
      </c>
      <c r="K2033" s="5">
        <v>0</v>
      </c>
      <c r="L2033" s="5">
        <v>0</v>
      </c>
      <c r="M2033" s="5">
        <v>0</v>
      </c>
      <c r="N2033" s="5">
        <v>2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6">
        <v>0</v>
      </c>
      <c r="W2033" s="10"/>
    </row>
    <row r="2034" spans="1:23" ht="15" x14ac:dyDescent="0.3">
      <c r="A2034" s="20" t="str">
        <f t="shared" si="1012"/>
        <v>Doctorate research/scholarship</v>
      </c>
      <c r="B2034" s="20" t="str">
        <f t="shared" si="1012"/>
        <v>Higher Education</v>
      </c>
      <c r="C2034" s="20" t="str">
        <f t="shared" si="1012"/>
        <v>Part-time, PT</v>
      </c>
      <c r="D2034" s="18" t="s">
        <v>17</v>
      </c>
      <c r="E2034" s="4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0</v>
      </c>
      <c r="U2034" s="5">
        <v>0</v>
      </c>
      <c r="V2034" s="6">
        <v>0</v>
      </c>
      <c r="W2034" s="10"/>
    </row>
    <row r="2035" spans="1:23" ht="15" x14ac:dyDescent="0.3">
      <c r="A2035" s="20" t="str">
        <f t="shared" si="1012"/>
        <v>Doctorate research/scholarship</v>
      </c>
      <c r="B2035" s="20" t="str">
        <f t="shared" si="1012"/>
        <v>Higher Education</v>
      </c>
      <c r="C2035" s="20" t="str">
        <f t="shared" si="1012"/>
        <v>Part-time, PT</v>
      </c>
      <c r="D2035" s="18" t="s">
        <v>18</v>
      </c>
      <c r="E2035" s="4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6">
        <v>0</v>
      </c>
      <c r="W2035" s="10"/>
    </row>
    <row r="2036" spans="1:23" ht="15" x14ac:dyDescent="0.3">
      <c r="A2036" s="20" t="str">
        <f t="shared" ref="A2036" si="1013">A2035</f>
        <v>Doctorate research/scholarship</v>
      </c>
      <c r="B2036" s="20" t="s">
        <v>65</v>
      </c>
      <c r="C2036" s="20" t="s">
        <v>14</v>
      </c>
      <c r="D2036" s="18" t="s">
        <v>15</v>
      </c>
      <c r="E2036" s="4">
        <v>1</v>
      </c>
      <c r="F2036" s="5">
        <v>4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1</v>
      </c>
      <c r="O2036" s="5">
        <v>0</v>
      </c>
      <c r="P2036" s="5">
        <v>0</v>
      </c>
      <c r="Q2036" s="5">
        <v>0</v>
      </c>
      <c r="R2036" s="5">
        <v>1</v>
      </c>
      <c r="S2036" s="5">
        <v>0</v>
      </c>
      <c r="T2036" s="5">
        <v>0</v>
      </c>
      <c r="U2036" s="5">
        <v>0</v>
      </c>
      <c r="V2036" s="6">
        <v>0</v>
      </c>
      <c r="W2036" s="10"/>
    </row>
    <row r="2037" spans="1:23" ht="15" x14ac:dyDescent="0.3">
      <c r="A2037" s="20" t="str">
        <f t="shared" ref="A2037:C2039" si="1014">A2036</f>
        <v>Doctorate research/scholarship</v>
      </c>
      <c r="B2037" s="20" t="str">
        <f t="shared" si="1014"/>
        <v>Community College Leadership</v>
      </c>
      <c r="C2037" s="20" t="str">
        <f t="shared" si="1014"/>
        <v>Full-time, FT</v>
      </c>
      <c r="D2037" s="18" t="s">
        <v>16</v>
      </c>
      <c r="E2037" s="4">
        <v>24</v>
      </c>
      <c r="F2037" s="5">
        <v>50</v>
      </c>
      <c r="G2037" s="5">
        <v>0</v>
      </c>
      <c r="H2037" s="5">
        <v>0</v>
      </c>
      <c r="I2037" s="5">
        <v>1</v>
      </c>
      <c r="J2037" s="5">
        <v>1</v>
      </c>
      <c r="K2037" s="5">
        <v>0</v>
      </c>
      <c r="L2037" s="5">
        <v>0</v>
      </c>
      <c r="M2037" s="5">
        <v>3</v>
      </c>
      <c r="N2037" s="5">
        <v>5</v>
      </c>
      <c r="O2037" s="5">
        <v>2</v>
      </c>
      <c r="P2037" s="5">
        <v>2</v>
      </c>
      <c r="Q2037" s="5">
        <v>0</v>
      </c>
      <c r="R2037" s="5">
        <v>1</v>
      </c>
      <c r="S2037" s="5">
        <v>0</v>
      </c>
      <c r="T2037" s="5">
        <v>4</v>
      </c>
      <c r="U2037" s="5">
        <v>0</v>
      </c>
      <c r="V2037" s="6">
        <v>0</v>
      </c>
      <c r="W2037" s="10"/>
    </row>
    <row r="2038" spans="1:23" ht="15" x14ac:dyDescent="0.3">
      <c r="A2038" s="20" t="str">
        <f t="shared" si="1014"/>
        <v>Doctorate research/scholarship</v>
      </c>
      <c r="B2038" s="20" t="str">
        <f t="shared" si="1014"/>
        <v>Community College Leadership</v>
      </c>
      <c r="C2038" s="20" t="str">
        <f t="shared" si="1014"/>
        <v>Full-time, FT</v>
      </c>
      <c r="D2038" s="18" t="s">
        <v>17</v>
      </c>
      <c r="E2038" s="4">
        <v>0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6">
        <v>0</v>
      </c>
      <c r="W2038" s="10"/>
    </row>
    <row r="2039" spans="1:23" ht="15" x14ac:dyDescent="0.3">
      <c r="A2039" s="20" t="str">
        <f t="shared" si="1014"/>
        <v>Doctorate research/scholarship</v>
      </c>
      <c r="B2039" s="20" t="str">
        <f t="shared" si="1014"/>
        <v>Community College Leadership</v>
      </c>
      <c r="C2039" s="20" t="str">
        <f t="shared" si="1014"/>
        <v>Full-time, FT</v>
      </c>
      <c r="D2039" s="18" t="s">
        <v>18</v>
      </c>
      <c r="E2039" s="4">
        <v>0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6">
        <v>0</v>
      </c>
      <c r="W2039" s="10"/>
    </row>
    <row r="2040" spans="1:23" ht="15" x14ac:dyDescent="0.3">
      <c r="A2040" s="20" t="str">
        <f t="shared" ref="A2040:B2040" si="1015">A2039</f>
        <v>Doctorate research/scholarship</v>
      </c>
      <c r="B2040" s="20" t="str">
        <f t="shared" si="1015"/>
        <v>Community College Leadership</v>
      </c>
      <c r="C2040" s="20" t="s">
        <v>19</v>
      </c>
      <c r="D2040" s="18" t="s">
        <v>15</v>
      </c>
      <c r="E2040" s="4">
        <v>1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6">
        <v>0</v>
      </c>
      <c r="W2040" s="10"/>
    </row>
    <row r="2041" spans="1:23" ht="15" x14ac:dyDescent="0.3">
      <c r="A2041" s="20" t="str">
        <f t="shared" ref="A2041:C2043" si="1016">A2040</f>
        <v>Doctorate research/scholarship</v>
      </c>
      <c r="B2041" s="20" t="str">
        <f t="shared" si="1016"/>
        <v>Community College Leadership</v>
      </c>
      <c r="C2041" s="20" t="str">
        <f t="shared" si="1016"/>
        <v>Part-time, PT</v>
      </c>
      <c r="D2041" s="18" t="s">
        <v>16</v>
      </c>
      <c r="E2041" s="4">
        <v>1</v>
      </c>
      <c r="F2041" s="5">
        <v>3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1</v>
      </c>
      <c r="O2041" s="5">
        <v>0</v>
      </c>
      <c r="P2041" s="5">
        <v>0</v>
      </c>
      <c r="Q2041" s="5">
        <v>0</v>
      </c>
      <c r="R2041" s="5">
        <v>1</v>
      </c>
      <c r="S2041" s="5">
        <v>0</v>
      </c>
      <c r="T2041" s="5">
        <v>0</v>
      </c>
      <c r="U2041" s="5">
        <v>0</v>
      </c>
      <c r="V2041" s="6">
        <v>0</v>
      </c>
      <c r="W2041" s="10"/>
    </row>
    <row r="2042" spans="1:23" ht="15" x14ac:dyDescent="0.3">
      <c r="A2042" s="20" t="str">
        <f t="shared" si="1016"/>
        <v>Doctorate research/scholarship</v>
      </c>
      <c r="B2042" s="20" t="str">
        <f t="shared" si="1016"/>
        <v>Community College Leadership</v>
      </c>
      <c r="C2042" s="20" t="str">
        <f t="shared" si="1016"/>
        <v>Part-time, PT</v>
      </c>
      <c r="D2042" s="18" t="s">
        <v>17</v>
      </c>
      <c r="E2042" s="4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6">
        <v>0</v>
      </c>
      <c r="W2042" s="10"/>
    </row>
    <row r="2043" spans="1:23" ht="15" x14ac:dyDescent="0.3">
      <c r="A2043" s="20" t="str">
        <f t="shared" si="1016"/>
        <v>Doctorate research/scholarship</v>
      </c>
      <c r="B2043" s="20" t="str">
        <f t="shared" si="1016"/>
        <v>Community College Leadership</v>
      </c>
      <c r="C2043" s="20" t="str">
        <f t="shared" si="1016"/>
        <v>Part-time, PT</v>
      </c>
      <c r="D2043" s="18" t="s">
        <v>18</v>
      </c>
      <c r="E2043" s="4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6">
        <v>0</v>
      </c>
      <c r="W2043" s="10"/>
    </row>
    <row r="2044" spans="1:23" ht="15" x14ac:dyDescent="0.3">
      <c r="A2044" s="20" t="str">
        <f t="shared" ref="A2044" si="1017">A2043</f>
        <v>Doctorate research/scholarship</v>
      </c>
      <c r="B2044" s="20" t="s">
        <v>66</v>
      </c>
      <c r="C2044" s="20" t="s">
        <v>14</v>
      </c>
      <c r="D2044" s="18" t="s">
        <v>15</v>
      </c>
      <c r="E2044" s="4">
        <v>0</v>
      </c>
      <c r="F2044" s="5">
        <v>0</v>
      </c>
      <c r="G2044" s="5">
        <v>0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6">
        <v>0</v>
      </c>
      <c r="W2044" s="10"/>
    </row>
    <row r="2045" spans="1:23" ht="15" x14ac:dyDescent="0.3">
      <c r="A2045" s="20" t="str">
        <f t="shared" ref="A2045:C2047" si="1018">A2044</f>
        <v>Doctorate research/scholarship</v>
      </c>
      <c r="B2045" s="20" t="str">
        <f t="shared" si="1018"/>
        <v>Education Policy for Social Justice</v>
      </c>
      <c r="C2045" s="20" t="str">
        <f t="shared" si="1018"/>
        <v>Full-time, FT</v>
      </c>
      <c r="D2045" s="18" t="s">
        <v>16</v>
      </c>
      <c r="E2045" s="4">
        <v>0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6">
        <v>0</v>
      </c>
      <c r="W2045" s="10"/>
    </row>
    <row r="2046" spans="1:23" ht="15" x14ac:dyDescent="0.3">
      <c r="A2046" s="20" t="str">
        <f t="shared" si="1018"/>
        <v>Doctorate research/scholarship</v>
      </c>
      <c r="B2046" s="20" t="str">
        <f t="shared" si="1018"/>
        <v>Education Policy for Social Justice</v>
      </c>
      <c r="C2046" s="20" t="str">
        <f t="shared" si="1018"/>
        <v>Full-time, FT</v>
      </c>
      <c r="D2046" s="18" t="s">
        <v>17</v>
      </c>
      <c r="E2046" s="4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0</v>
      </c>
      <c r="K2046" s="5">
        <v>0</v>
      </c>
      <c r="L2046" s="5">
        <v>0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  <c r="S2046" s="5">
        <v>0</v>
      </c>
      <c r="T2046" s="5">
        <v>0</v>
      </c>
      <c r="U2046" s="5">
        <v>0</v>
      </c>
      <c r="V2046" s="6">
        <v>0</v>
      </c>
      <c r="W2046" s="10"/>
    </row>
    <row r="2047" spans="1:23" ht="15" x14ac:dyDescent="0.3">
      <c r="A2047" s="20" t="str">
        <f t="shared" si="1018"/>
        <v>Doctorate research/scholarship</v>
      </c>
      <c r="B2047" s="20" t="str">
        <f t="shared" si="1018"/>
        <v>Education Policy for Social Justice</v>
      </c>
      <c r="C2047" s="20" t="str">
        <f t="shared" si="1018"/>
        <v>Full-time, FT</v>
      </c>
      <c r="D2047" s="18" t="s">
        <v>18</v>
      </c>
      <c r="E2047" s="4">
        <v>0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6">
        <v>0</v>
      </c>
      <c r="W2047" s="10"/>
    </row>
    <row r="2048" spans="1:23" ht="15" x14ac:dyDescent="0.3">
      <c r="A2048" s="20" t="str">
        <f t="shared" ref="A2048:B2048" si="1019">A2047</f>
        <v>Doctorate research/scholarship</v>
      </c>
      <c r="B2048" s="20" t="str">
        <f t="shared" si="1019"/>
        <v>Education Policy for Social Justice</v>
      </c>
      <c r="C2048" s="20" t="s">
        <v>19</v>
      </c>
      <c r="D2048" s="18" t="s">
        <v>15</v>
      </c>
      <c r="E2048" s="4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6">
        <v>0</v>
      </c>
      <c r="W2048" s="10"/>
    </row>
    <row r="2049" spans="1:23" ht="15" x14ac:dyDescent="0.3">
      <c r="A2049" s="20" t="str">
        <f t="shared" ref="A2049:C2051" si="1020">A2048</f>
        <v>Doctorate research/scholarship</v>
      </c>
      <c r="B2049" s="20" t="str">
        <f t="shared" si="1020"/>
        <v>Education Policy for Social Justice</v>
      </c>
      <c r="C2049" s="20" t="str">
        <f t="shared" si="1020"/>
        <v>Part-time, PT</v>
      </c>
      <c r="D2049" s="18" t="s">
        <v>16</v>
      </c>
      <c r="E2049" s="4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6">
        <v>0</v>
      </c>
      <c r="W2049" s="10"/>
    </row>
    <row r="2050" spans="1:23" ht="15" x14ac:dyDescent="0.3">
      <c r="A2050" s="20" t="str">
        <f t="shared" si="1020"/>
        <v>Doctorate research/scholarship</v>
      </c>
      <c r="B2050" s="20" t="str">
        <f t="shared" si="1020"/>
        <v>Education Policy for Social Justice</v>
      </c>
      <c r="C2050" s="20" t="str">
        <f t="shared" si="1020"/>
        <v>Part-time, PT</v>
      </c>
      <c r="D2050" s="18" t="s">
        <v>17</v>
      </c>
      <c r="E2050" s="4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6">
        <v>0</v>
      </c>
      <c r="W2050" s="10"/>
    </row>
    <row r="2051" spans="1:23" ht="15" x14ac:dyDescent="0.3">
      <c r="A2051" s="20" t="str">
        <f t="shared" si="1020"/>
        <v>Doctorate research/scholarship</v>
      </c>
      <c r="B2051" s="20" t="str">
        <f t="shared" si="1020"/>
        <v>Education Policy for Social Justice</v>
      </c>
      <c r="C2051" s="20" t="str">
        <f t="shared" si="1020"/>
        <v>Part-time, PT</v>
      </c>
      <c r="D2051" s="18" t="s">
        <v>18</v>
      </c>
      <c r="E2051" s="4">
        <v>0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6">
        <v>0</v>
      </c>
      <c r="W2051" s="10"/>
    </row>
    <row r="2052" spans="1:23" ht="15" x14ac:dyDescent="0.3">
      <c r="A2052" s="20" t="str">
        <f t="shared" ref="A2052" si="1021">A2051</f>
        <v>Doctorate research/scholarship</v>
      </c>
      <c r="B2052" s="20" t="s">
        <v>67</v>
      </c>
      <c r="C2052" s="20" t="s">
        <v>14</v>
      </c>
      <c r="D2052" s="18" t="s">
        <v>15</v>
      </c>
      <c r="E2052" s="4">
        <v>0</v>
      </c>
      <c r="F2052" s="5">
        <v>0</v>
      </c>
      <c r="G2052" s="5">
        <v>0</v>
      </c>
      <c r="H2052" s="5">
        <v>0</v>
      </c>
      <c r="I2052" s="5">
        <v>0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  <c r="S2052" s="5">
        <v>0</v>
      </c>
      <c r="T2052" s="5">
        <v>0</v>
      </c>
      <c r="U2052" s="5">
        <v>0</v>
      </c>
      <c r="V2052" s="6">
        <v>0</v>
      </c>
      <c r="W2052" s="10"/>
    </row>
    <row r="2053" spans="1:23" ht="15" x14ac:dyDescent="0.3">
      <c r="A2053" s="20" t="str">
        <f t="shared" ref="A2053:C2055" si="1022">A2052</f>
        <v>Doctorate research/scholarship</v>
      </c>
      <c r="B2053" s="20" t="str">
        <f t="shared" si="1022"/>
        <v>Art Education</v>
      </c>
      <c r="C2053" s="20" t="str">
        <f t="shared" si="1022"/>
        <v>Full-time, FT</v>
      </c>
      <c r="D2053" s="18" t="s">
        <v>16</v>
      </c>
      <c r="E2053" s="4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6">
        <v>0</v>
      </c>
      <c r="W2053" s="10"/>
    </row>
    <row r="2054" spans="1:23" ht="15" x14ac:dyDescent="0.3">
      <c r="A2054" s="20" t="str">
        <f t="shared" si="1022"/>
        <v>Doctorate research/scholarship</v>
      </c>
      <c r="B2054" s="20" t="str">
        <f t="shared" si="1022"/>
        <v>Art Education</v>
      </c>
      <c r="C2054" s="20" t="str">
        <f t="shared" si="1022"/>
        <v>Full-time, FT</v>
      </c>
      <c r="D2054" s="18" t="s">
        <v>17</v>
      </c>
      <c r="E2054" s="4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6">
        <v>0</v>
      </c>
      <c r="W2054" s="10"/>
    </row>
    <row r="2055" spans="1:23" ht="15" x14ac:dyDescent="0.3">
      <c r="A2055" s="20" t="str">
        <f t="shared" si="1022"/>
        <v>Doctorate research/scholarship</v>
      </c>
      <c r="B2055" s="20" t="str">
        <f t="shared" si="1022"/>
        <v>Art Education</v>
      </c>
      <c r="C2055" s="20" t="str">
        <f t="shared" si="1022"/>
        <v>Full-time, FT</v>
      </c>
      <c r="D2055" s="18" t="s">
        <v>18</v>
      </c>
      <c r="E2055" s="4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6">
        <v>0</v>
      </c>
      <c r="W2055" s="10"/>
    </row>
    <row r="2056" spans="1:23" ht="15" x14ac:dyDescent="0.3">
      <c r="A2056" s="20" t="str">
        <f t="shared" ref="A2056:B2056" si="1023">A2055</f>
        <v>Doctorate research/scholarship</v>
      </c>
      <c r="B2056" s="20" t="str">
        <f t="shared" si="1023"/>
        <v>Art Education</v>
      </c>
      <c r="C2056" s="20" t="s">
        <v>19</v>
      </c>
      <c r="D2056" s="18" t="s">
        <v>15</v>
      </c>
      <c r="E2056" s="4">
        <v>0</v>
      </c>
      <c r="F2056" s="5">
        <v>0</v>
      </c>
      <c r="G2056" s="5">
        <v>0</v>
      </c>
      <c r="H2056" s="5">
        <v>0</v>
      </c>
      <c r="I2056" s="5">
        <v>0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6">
        <v>0</v>
      </c>
      <c r="W2056" s="10"/>
    </row>
    <row r="2057" spans="1:23" ht="15" x14ac:dyDescent="0.3">
      <c r="A2057" s="20" t="str">
        <f t="shared" ref="A2057:C2059" si="1024">A2056</f>
        <v>Doctorate research/scholarship</v>
      </c>
      <c r="B2057" s="20" t="str">
        <f t="shared" si="1024"/>
        <v>Art Education</v>
      </c>
      <c r="C2057" s="20" t="str">
        <f t="shared" si="1024"/>
        <v>Part-time, PT</v>
      </c>
      <c r="D2057" s="18" t="s">
        <v>16</v>
      </c>
      <c r="E2057" s="4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6">
        <v>0</v>
      </c>
      <c r="W2057" s="10"/>
    </row>
    <row r="2058" spans="1:23" ht="15" x14ac:dyDescent="0.3">
      <c r="A2058" s="20" t="str">
        <f t="shared" si="1024"/>
        <v>Doctorate research/scholarship</v>
      </c>
      <c r="B2058" s="20" t="str">
        <f t="shared" si="1024"/>
        <v>Art Education</v>
      </c>
      <c r="C2058" s="20" t="str">
        <f t="shared" si="1024"/>
        <v>Part-time, PT</v>
      </c>
      <c r="D2058" s="18" t="s">
        <v>17</v>
      </c>
      <c r="E2058" s="4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0</v>
      </c>
      <c r="U2058" s="5">
        <v>0</v>
      </c>
      <c r="V2058" s="6">
        <v>0</v>
      </c>
      <c r="W2058" s="10"/>
    </row>
    <row r="2059" spans="1:23" ht="15" x14ac:dyDescent="0.3">
      <c r="A2059" s="20" t="str">
        <f t="shared" si="1024"/>
        <v>Doctorate research/scholarship</v>
      </c>
      <c r="B2059" s="20" t="str">
        <f t="shared" si="1024"/>
        <v>Art Education</v>
      </c>
      <c r="C2059" s="20" t="str">
        <f t="shared" si="1024"/>
        <v>Part-time, PT</v>
      </c>
      <c r="D2059" s="18" t="s">
        <v>18</v>
      </c>
      <c r="E2059" s="4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6">
        <v>0</v>
      </c>
      <c r="W2059" s="10"/>
    </row>
    <row r="2060" spans="1:23" ht="15" x14ac:dyDescent="0.3">
      <c r="A2060" s="20" t="str">
        <f t="shared" ref="A2060" si="1025">A2059</f>
        <v>Doctorate research/scholarship</v>
      </c>
      <c r="B2060" s="20" t="s">
        <v>68</v>
      </c>
      <c r="C2060" s="20" t="s">
        <v>14</v>
      </c>
      <c r="D2060" s="18" t="s">
        <v>15</v>
      </c>
      <c r="E2060" s="4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0</v>
      </c>
      <c r="U2060" s="5">
        <v>0</v>
      </c>
      <c r="V2060" s="6">
        <v>0</v>
      </c>
      <c r="W2060" s="10"/>
    </row>
    <row r="2061" spans="1:23" ht="15" x14ac:dyDescent="0.3">
      <c r="A2061" s="20" t="str">
        <f t="shared" ref="A2061:C2063" si="1026">A2060</f>
        <v>Doctorate research/scholarship</v>
      </c>
      <c r="B2061" s="20" t="str">
        <f t="shared" si="1026"/>
        <v>Music Education</v>
      </c>
      <c r="C2061" s="20" t="str">
        <f t="shared" si="1026"/>
        <v>Full-time, FT</v>
      </c>
      <c r="D2061" s="18" t="s">
        <v>16</v>
      </c>
      <c r="E2061" s="4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6">
        <v>0</v>
      </c>
      <c r="W2061" s="10"/>
    </row>
    <row r="2062" spans="1:23" ht="15" x14ac:dyDescent="0.3">
      <c r="A2062" s="20" t="str">
        <f t="shared" si="1026"/>
        <v>Doctorate research/scholarship</v>
      </c>
      <c r="B2062" s="20" t="str">
        <f t="shared" si="1026"/>
        <v>Music Education</v>
      </c>
      <c r="C2062" s="20" t="str">
        <f t="shared" si="1026"/>
        <v>Full-time, FT</v>
      </c>
      <c r="D2062" s="18" t="s">
        <v>17</v>
      </c>
      <c r="E2062" s="4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  <c r="S2062" s="5">
        <v>0</v>
      </c>
      <c r="T2062" s="5">
        <v>0</v>
      </c>
      <c r="U2062" s="5">
        <v>0</v>
      </c>
      <c r="V2062" s="6">
        <v>0</v>
      </c>
      <c r="W2062" s="10"/>
    </row>
    <row r="2063" spans="1:23" ht="15" x14ac:dyDescent="0.3">
      <c r="A2063" s="20" t="str">
        <f t="shared" si="1026"/>
        <v>Doctorate research/scholarship</v>
      </c>
      <c r="B2063" s="20" t="str">
        <f t="shared" si="1026"/>
        <v>Music Education</v>
      </c>
      <c r="C2063" s="20" t="str">
        <f t="shared" si="1026"/>
        <v>Full-time, FT</v>
      </c>
      <c r="D2063" s="18" t="s">
        <v>18</v>
      </c>
      <c r="E2063" s="4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6">
        <v>0</v>
      </c>
      <c r="W2063" s="10"/>
    </row>
    <row r="2064" spans="1:23" ht="15" x14ac:dyDescent="0.3">
      <c r="A2064" s="20" t="str">
        <f t="shared" ref="A2064:B2064" si="1027">A2063</f>
        <v>Doctorate research/scholarship</v>
      </c>
      <c r="B2064" s="20" t="str">
        <f t="shared" si="1027"/>
        <v>Music Education</v>
      </c>
      <c r="C2064" s="20" t="s">
        <v>19</v>
      </c>
      <c r="D2064" s="18" t="s">
        <v>15</v>
      </c>
      <c r="E2064" s="4">
        <v>0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6">
        <v>0</v>
      </c>
      <c r="W2064" s="10"/>
    </row>
    <row r="2065" spans="1:23" ht="15" x14ac:dyDescent="0.3">
      <c r="A2065" s="20" t="str">
        <f t="shared" ref="A2065:C2067" si="1028">A2064</f>
        <v>Doctorate research/scholarship</v>
      </c>
      <c r="B2065" s="20" t="str">
        <f t="shared" si="1028"/>
        <v>Music Education</v>
      </c>
      <c r="C2065" s="20" t="str">
        <f t="shared" si="1028"/>
        <v>Part-time, PT</v>
      </c>
      <c r="D2065" s="18" t="s">
        <v>16</v>
      </c>
      <c r="E2065" s="4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6">
        <v>0</v>
      </c>
      <c r="W2065" s="10"/>
    </row>
    <row r="2066" spans="1:23" ht="15" x14ac:dyDescent="0.3">
      <c r="A2066" s="20" t="str">
        <f t="shared" si="1028"/>
        <v>Doctorate research/scholarship</v>
      </c>
      <c r="B2066" s="20" t="str">
        <f t="shared" si="1028"/>
        <v>Music Education</v>
      </c>
      <c r="C2066" s="20" t="str">
        <f t="shared" si="1028"/>
        <v>Part-time, PT</v>
      </c>
      <c r="D2066" s="18" t="s">
        <v>17</v>
      </c>
      <c r="E2066" s="4">
        <v>0</v>
      </c>
      <c r="F2066" s="5">
        <v>0</v>
      </c>
      <c r="G2066" s="5">
        <v>0</v>
      </c>
      <c r="H2066" s="5">
        <v>0</v>
      </c>
      <c r="I2066" s="5">
        <v>0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0</v>
      </c>
      <c r="U2066" s="5">
        <v>0</v>
      </c>
      <c r="V2066" s="6">
        <v>0</v>
      </c>
      <c r="W2066" s="10"/>
    </row>
    <row r="2067" spans="1:23" ht="15" x14ac:dyDescent="0.3">
      <c r="A2067" s="20" t="str">
        <f t="shared" si="1028"/>
        <v>Doctorate research/scholarship</v>
      </c>
      <c r="B2067" s="20" t="str">
        <f t="shared" si="1028"/>
        <v>Music Education</v>
      </c>
      <c r="C2067" s="20" t="str">
        <f t="shared" si="1028"/>
        <v>Part-time, PT</v>
      </c>
      <c r="D2067" s="18" t="s">
        <v>18</v>
      </c>
      <c r="E2067" s="4">
        <v>0</v>
      </c>
      <c r="F2067" s="5">
        <v>0</v>
      </c>
      <c r="G2067" s="5">
        <v>0</v>
      </c>
      <c r="H2067" s="5">
        <v>0</v>
      </c>
      <c r="I2067" s="5">
        <v>0</v>
      </c>
      <c r="J2067" s="5">
        <v>0</v>
      </c>
      <c r="K2067" s="5">
        <v>0</v>
      </c>
      <c r="L2067" s="5">
        <v>0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  <c r="S2067" s="5">
        <v>0</v>
      </c>
      <c r="T2067" s="5">
        <v>0</v>
      </c>
      <c r="U2067" s="5">
        <v>0</v>
      </c>
      <c r="V2067" s="6">
        <v>0</v>
      </c>
      <c r="W2067" s="10"/>
    </row>
    <row r="2068" spans="1:23" ht="15" x14ac:dyDescent="0.3">
      <c r="A2068" s="20" t="str">
        <f t="shared" ref="A2068" si="1029">A2067</f>
        <v>Doctorate research/scholarship</v>
      </c>
      <c r="B2068" s="20" t="s">
        <v>69</v>
      </c>
      <c r="C2068" s="20" t="s">
        <v>14</v>
      </c>
      <c r="D2068" s="18" t="s">
        <v>15</v>
      </c>
      <c r="E2068" s="4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0</v>
      </c>
      <c r="T2068" s="5">
        <v>1</v>
      </c>
      <c r="U2068" s="5">
        <v>0</v>
      </c>
      <c r="V2068" s="6">
        <v>0</v>
      </c>
      <c r="W2068" s="10"/>
    </row>
    <row r="2069" spans="1:23" ht="15" x14ac:dyDescent="0.3">
      <c r="A2069" s="20" t="str">
        <f t="shared" ref="A2069:C2071" si="1030">A2068</f>
        <v>Doctorate research/scholarship</v>
      </c>
      <c r="B2069" s="20" t="str">
        <f t="shared" si="1030"/>
        <v>Mathematics Education</v>
      </c>
      <c r="C2069" s="20" t="str">
        <f t="shared" si="1030"/>
        <v>Full-time, FT</v>
      </c>
      <c r="D2069" s="18" t="s">
        <v>16</v>
      </c>
      <c r="E2069" s="4">
        <v>2</v>
      </c>
      <c r="F2069" s="5">
        <v>6</v>
      </c>
      <c r="G2069" s="5">
        <v>0</v>
      </c>
      <c r="H2069" s="5">
        <v>0</v>
      </c>
      <c r="I2069" s="5">
        <v>0</v>
      </c>
      <c r="J2069" s="5">
        <v>1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3</v>
      </c>
      <c r="T2069" s="5">
        <v>1</v>
      </c>
      <c r="U2069" s="5">
        <v>0</v>
      </c>
      <c r="V2069" s="6">
        <v>0</v>
      </c>
      <c r="W2069" s="10"/>
    </row>
    <row r="2070" spans="1:23" ht="15" x14ac:dyDescent="0.3">
      <c r="A2070" s="20" t="str">
        <f t="shared" si="1030"/>
        <v>Doctorate research/scholarship</v>
      </c>
      <c r="B2070" s="20" t="str">
        <f t="shared" si="1030"/>
        <v>Mathematics Education</v>
      </c>
      <c r="C2070" s="20" t="str">
        <f t="shared" si="1030"/>
        <v>Full-time, FT</v>
      </c>
      <c r="D2070" s="18" t="s">
        <v>17</v>
      </c>
      <c r="E2070" s="4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6">
        <v>0</v>
      </c>
      <c r="W2070" s="10"/>
    </row>
    <row r="2071" spans="1:23" ht="15" x14ac:dyDescent="0.3">
      <c r="A2071" s="20" t="str">
        <f t="shared" si="1030"/>
        <v>Doctorate research/scholarship</v>
      </c>
      <c r="B2071" s="20" t="str">
        <f t="shared" si="1030"/>
        <v>Mathematics Education</v>
      </c>
      <c r="C2071" s="20" t="str">
        <f t="shared" si="1030"/>
        <v>Full-time, FT</v>
      </c>
      <c r="D2071" s="18" t="s">
        <v>18</v>
      </c>
      <c r="E2071" s="4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6">
        <v>0</v>
      </c>
      <c r="W2071" s="10"/>
    </row>
    <row r="2072" spans="1:23" ht="15" x14ac:dyDescent="0.3">
      <c r="A2072" s="20" t="str">
        <f t="shared" ref="A2072:B2072" si="1031">A2071</f>
        <v>Doctorate research/scholarship</v>
      </c>
      <c r="B2072" s="20" t="str">
        <f t="shared" si="1031"/>
        <v>Mathematics Education</v>
      </c>
      <c r="C2072" s="20" t="s">
        <v>19</v>
      </c>
      <c r="D2072" s="18" t="s">
        <v>15</v>
      </c>
      <c r="E2072" s="4">
        <v>0</v>
      </c>
      <c r="F2072" s="5">
        <v>1</v>
      </c>
      <c r="G2072" s="5">
        <v>0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6">
        <v>0</v>
      </c>
      <c r="W2072" s="10"/>
    </row>
    <row r="2073" spans="1:23" ht="15" x14ac:dyDescent="0.3">
      <c r="A2073" s="20" t="str">
        <f t="shared" ref="A2073:C2075" si="1032">A2072</f>
        <v>Doctorate research/scholarship</v>
      </c>
      <c r="B2073" s="20" t="str">
        <f t="shared" si="1032"/>
        <v>Mathematics Education</v>
      </c>
      <c r="C2073" s="20" t="str">
        <f t="shared" si="1032"/>
        <v>Part-time, PT</v>
      </c>
      <c r="D2073" s="18" t="s">
        <v>16</v>
      </c>
      <c r="E2073" s="4">
        <v>3</v>
      </c>
      <c r="F2073" s="5">
        <v>2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1</v>
      </c>
      <c r="R2073" s="5">
        <v>1</v>
      </c>
      <c r="S2073" s="5">
        <v>0</v>
      </c>
      <c r="T2073" s="5">
        <v>0</v>
      </c>
      <c r="U2073" s="5">
        <v>0</v>
      </c>
      <c r="V2073" s="6">
        <v>0</v>
      </c>
      <c r="W2073" s="10"/>
    </row>
    <row r="2074" spans="1:23" ht="15" x14ac:dyDescent="0.3">
      <c r="A2074" s="20" t="str">
        <f t="shared" si="1032"/>
        <v>Doctorate research/scholarship</v>
      </c>
      <c r="B2074" s="20" t="str">
        <f t="shared" si="1032"/>
        <v>Mathematics Education</v>
      </c>
      <c r="C2074" s="20" t="str">
        <f t="shared" si="1032"/>
        <v>Part-time, PT</v>
      </c>
      <c r="D2074" s="18" t="s">
        <v>17</v>
      </c>
      <c r="E2074" s="4">
        <v>0</v>
      </c>
      <c r="F2074" s="5">
        <v>0</v>
      </c>
      <c r="G2074" s="5">
        <v>0</v>
      </c>
      <c r="H2074" s="5">
        <v>0</v>
      </c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6">
        <v>0</v>
      </c>
      <c r="W2074" s="10"/>
    </row>
    <row r="2075" spans="1:23" ht="15" x14ac:dyDescent="0.3">
      <c r="A2075" s="20" t="str">
        <f t="shared" si="1032"/>
        <v>Doctorate research/scholarship</v>
      </c>
      <c r="B2075" s="20" t="str">
        <f t="shared" si="1032"/>
        <v>Mathematics Education</v>
      </c>
      <c r="C2075" s="20" t="str">
        <f t="shared" si="1032"/>
        <v>Part-time, PT</v>
      </c>
      <c r="D2075" s="18" t="s">
        <v>18</v>
      </c>
      <c r="E2075" s="4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6">
        <v>0</v>
      </c>
      <c r="W2075" s="10"/>
    </row>
    <row r="2076" spans="1:23" ht="15" x14ac:dyDescent="0.3">
      <c r="A2076" s="20" t="str">
        <f t="shared" ref="A2076" si="1033">A2075</f>
        <v>Doctorate research/scholarship</v>
      </c>
      <c r="B2076" s="20" t="s">
        <v>70</v>
      </c>
      <c r="C2076" s="20" t="s">
        <v>14</v>
      </c>
      <c r="D2076" s="18" t="s">
        <v>15</v>
      </c>
      <c r="E2076" s="4">
        <v>0</v>
      </c>
      <c r="F2076" s="5">
        <v>1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1</v>
      </c>
      <c r="T2076" s="5">
        <v>0</v>
      </c>
      <c r="U2076" s="5">
        <v>0</v>
      </c>
      <c r="V2076" s="6">
        <v>0</v>
      </c>
      <c r="W2076" s="10"/>
    </row>
    <row r="2077" spans="1:23" ht="15" x14ac:dyDescent="0.3">
      <c r="A2077" s="20" t="str">
        <f t="shared" ref="A2077:C2079" si="1034">A2076</f>
        <v>Doctorate research/scholarship</v>
      </c>
      <c r="B2077" s="20" t="str">
        <f t="shared" si="1034"/>
        <v>Science Education</v>
      </c>
      <c r="C2077" s="20" t="str">
        <f t="shared" si="1034"/>
        <v>Full-time, FT</v>
      </c>
      <c r="D2077" s="18" t="s">
        <v>16</v>
      </c>
      <c r="E2077" s="4">
        <v>1</v>
      </c>
      <c r="F2077" s="5">
        <v>8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1</v>
      </c>
      <c r="O2077" s="5">
        <v>0</v>
      </c>
      <c r="P2077" s="5">
        <v>1</v>
      </c>
      <c r="Q2077" s="5">
        <v>0</v>
      </c>
      <c r="R2077" s="5">
        <v>0</v>
      </c>
      <c r="S2077" s="5">
        <v>1</v>
      </c>
      <c r="T2077" s="5">
        <v>2</v>
      </c>
      <c r="U2077" s="5">
        <v>0</v>
      </c>
      <c r="V2077" s="6">
        <v>0</v>
      </c>
      <c r="W2077" s="10"/>
    </row>
    <row r="2078" spans="1:23" ht="15" x14ac:dyDescent="0.3">
      <c r="A2078" s="20" t="str">
        <f t="shared" si="1034"/>
        <v>Doctorate research/scholarship</v>
      </c>
      <c r="B2078" s="20" t="str">
        <f t="shared" si="1034"/>
        <v>Science Education</v>
      </c>
      <c r="C2078" s="20" t="str">
        <f t="shared" si="1034"/>
        <v>Full-time, FT</v>
      </c>
      <c r="D2078" s="18" t="s">
        <v>17</v>
      </c>
      <c r="E2078" s="4">
        <v>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6">
        <v>0</v>
      </c>
      <c r="W2078" s="10"/>
    </row>
    <row r="2079" spans="1:23" ht="15" x14ac:dyDescent="0.3">
      <c r="A2079" s="20" t="str">
        <f t="shared" si="1034"/>
        <v>Doctorate research/scholarship</v>
      </c>
      <c r="B2079" s="20" t="str">
        <f t="shared" si="1034"/>
        <v>Science Education</v>
      </c>
      <c r="C2079" s="20" t="str">
        <f t="shared" si="1034"/>
        <v>Full-time, FT</v>
      </c>
      <c r="D2079" s="18" t="s">
        <v>18</v>
      </c>
      <c r="E2079" s="4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6">
        <v>0</v>
      </c>
      <c r="W2079" s="10"/>
    </row>
    <row r="2080" spans="1:23" ht="15" x14ac:dyDescent="0.3">
      <c r="A2080" s="20" t="str">
        <f t="shared" ref="A2080:B2080" si="1035">A2079</f>
        <v>Doctorate research/scholarship</v>
      </c>
      <c r="B2080" s="20" t="str">
        <f t="shared" si="1035"/>
        <v>Science Education</v>
      </c>
      <c r="C2080" s="20" t="s">
        <v>19</v>
      </c>
      <c r="D2080" s="18" t="s">
        <v>15</v>
      </c>
      <c r="E2080" s="4">
        <v>1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1</v>
      </c>
      <c r="O2080" s="5">
        <v>0</v>
      </c>
      <c r="P2080" s="5">
        <v>0</v>
      </c>
      <c r="Q2080" s="5">
        <v>0</v>
      </c>
      <c r="R2080" s="5">
        <v>0</v>
      </c>
      <c r="S2080" s="5">
        <v>0</v>
      </c>
      <c r="T2080" s="5">
        <v>0</v>
      </c>
      <c r="U2080" s="5">
        <v>0</v>
      </c>
      <c r="V2080" s="6">
        <v>0</v>
      </c>
      <c r="W2080" s="10"/>
    </row>
    <row r="2081" spans="1:23" ht="15" x14ac:dyDescent="0.3">
      <c r="A2081" s="20" t="str">
        <f t="shared" ref="A2081:C2083" si="1036">A2080</f>
        <v>Doctorate research/scholarship</v>
      </c>
      <c r="B2081" s="20" t="str">
        <f t="shared" si="1036"/>
        <v>Science Education</v>
      </c>
      <c r="C2081" s="20" t="str">
        <f t="shared" si="1036"/>
        <v>Part-time, PT</v>
      </c>
      <c r="D2081" s="18" t="s">
        <v>16</v>
      </c>
      <c r="E2081" s="4">
        <v>0</v>
      </c>
      <c r="F2081" s="5">
        <v>1</v>
      </c>
      <c r="G2081" s="5">
        <v>0</v>
      </c>
      <c r="H2081" s="5">
        <v>0</v>
      </c>
      <c r="I2081" s="5">
        <v>0</v>
      </c>
      <c r="J2081" s="5">
        <v>0</v>
      </c>
      <c r="K2081" s="5">
        <v>0</v>
      </c>
      <c r="L2081" s="5">
        <v>0</v>
      </c>
      <c r="M2081" s="5">
        <v>0</v>
      </c>
      <c r="N2081" s="5">
        <v>0</v>
      </c>
      <c r="O2081" s="5">
        <v>0</v>
      </c>
      <c r="P2081" s="5">
        <v>1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6">
        <v>0</v>
      </c>
      <c r="W2081" s="10"/>
    </row>
    <row r="2082" spans="1:23" ht="15" x14ac:dyDescent="0.3">
      <c r="A2082" s="20" t="str">
        <f t="shared" si="1036"/>
        <v>Doctorate research/scholarship</v>
      </c>
      <c r="B2082" s="20" t="str">
        <f t="shared" si="1036"/>
        <v>Science Education</v>
      </c>
      <c r="C2082" s="20" t="str">
        <f t="shared" si="1036"/>
        <v>Part-time, PT</v>
      </c>
      <c r="D2082" s="18" t="s">
        <v>17</v>
      </c>
      <c r="E2082" s="4">
        <v>0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6">
        <v>0</v>
      </c>
      <c r="W2082" s="10"/>
    </row>
    <row r="2083" spans="1:23" ht="15" x14ac:dyDescent="0.3">
      <c r="A2083" s="20" t="str">
        <f t="shared" si="1036"/>
        <v>Doctorate research/scholarship</v>
      </c>
      <c r="B2083" s="20" t="str">
        <f t="shared" si="1036"/>
        <v>Science Education</v>
      </c>
      <c r="C2083" s="20" t="str">
        <f t="shared" si="1036"/>
        <v>Part-time, PT</v>
      </c>
      <c r="D2083" s="18" t="s">
        <v>18</v>
      </c>
      <c r="E2083" s="4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6">
        <v>0</v>
      </c>
      <c r="W2083" s="10"/>
    </row>
    <row r="2084" spans="1:23" ht="15" x14ac:dyDescent="0.3">
      <c r="A2084" s="20" t="str">
        <f t="shared" ref="A2084" si="1037">A2083</f>
        <v>Doctorate research/scholarship</v>
      </c>
      <c r="B2084" s="20" t="s">
        <v>71</v>
      </c>
      <c r="C2084" s="20" t="s">
        <v>14</v>
      </c>
      <c r="D2084" s="18" t="s">
        <v>15</v>
      </c>
      <c r="E2084" s="4">
        <v>0</v>
      </c>
      <c r="F2084" s="5">
        <v>0</v>
      </c>
      <c r="G2084" s="5">
        <v>0</v>
      </c>
      <c r="H2084" s="5">
        <v>0</v>
      </c>
      <c r="I2084" s="5">
        <v>0</v>
      </c>
      <c r="J2084" s="5">
        <v>0</v>
      </c>
      <c r="K2084" s="5">
        <v>0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>
        <v>0</v>
      </c>
      <c r="U2084" s="5">
        <v>0</v>
      </c>
      <c r="V2084" s="6">
        <v>0</v>
      </c>
      <c r="W2084" s="10"/>
    </row>
    <row r="2085" spans="1:23" ht="15" x14ac:dyDescent="0.3">
      <c r="A2085" s="20" t="str">
        <f t="shared" ref="A2085:C2087" si="1038">A2084</f>
        <v>Doctorate research/scholarship</v>
      </c>
      <c r="B2085" s="20" t="str">
        <f t="shared" si="1038"/>
        <v>Physical Education</v>
      </c>
      <c r="C2085" s="20" t="str">
        <f t="shared" si="1038"/>
        <v>Full-time, FT</v>
      </c>
      <c r="D2085" s="18" t="s">
        <v>16</v>
      </c>
      <c r="E2085" s="4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6">
        <v>0</v>
      </c>
      <c r="W2085" s="10"/>
    </row>
    <row r="2086" spans="1:23" ht="15" x14ac:dyDescent="0.3">
      <c r="A2086" s="20" t="str">
        <f t="shared" si="1038"/>
        <v>Doctorate research/scholarship</v>
      </c>
      <c r="B2086" s="20" t="str">
        <f t="shared" si="1038"/>
        <v>Physical Education</v>
      </c>
      <c r="C2086" s="20" t="str">
        <f t="shared" si="1038"/>
        <v>Full-time, FT</v>
      </c>
      <c r="D2086" s="18" t="s">
        <v>17</v>
      </c>
      <c r="E2086" s="4">
        <v>0</v>
      </c>
      <c r="F2086" s="5">
        <v>0</v>
      </c>
      <c r="G2086" s="5">
        <v>0</v>
      </c>
      <c r="H2086" s="5">
        <v>0</v>
      </c>
      <c r="I2086" s="5">
        <v>0</v>
      </c>
      <c r="J2086" s="5">
        <v>0</v>
      </c>
      <c r="K2086" s="5">
        <v>0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0</v>
      </c>
      <c r="U2086" s="5">
        <v>0</v>
      </c>
      <c r="V2086" s="6">
        <v>0</v>
      </c>
      <c r="W2086" s="10"/>
    </row>
    <row r="2087" spans="1:23" ht="15" x14ac:dyDescent="0.3">
      <c r="A2087" s="20" t="str">
        <f t="shared" si="1038"/>
        <v>Doctorate research/scholarship</v>
      </c>
      <c r="B2087" s="20" t="str">
        <f t="shared" si="1038"/>
        <v>Physical Education</v>
      </c>
      <c r="C2087" s="20" t="str">
        <f t="shared" si="1038"/>
        <v>Full-time, FT</v>
      </c>
      <c r="D2087" s="18" t="s">
        <v>18</v>
      </c>
      <c r="E2087" s="4">
        <v>0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6">
        <v>0</v>
      </c>
      <c r="W2087" s="10"/>
    </row>
    <row r="2088" spans="1:23" ht="15" x14ac:dyDescent="0.3">
      <c r="A2088" s="20" t="str">
        <f t="shared" ref="A2088:B2088" si="1039">A2087</f>
        <v>Doctorate research/scholarship</v>
      </c>
      <c r="B2088" s="20" t="str">
        <f t="shared" si="1039"/>
        <v>Physical Education</v>
      </c>
      <c r="C2088" s="20" t="s">
        <v>19</v>
      </c>
      <c r="D2088" s="18" t="s">
        <v>15</v>
      </c>
      <c r="E2088" s="4">
        <v>0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6">
        <v>0</v>
      </c>
      <c r="W2088" s="10"/>
    </row>
    <row r="2089" spans="1:23" ht="15" x14ac:dyDescent="0.3">
      <c r="A2089" s="20" t="str">
        <f t="shared" ref="A2089:C2091" si="1040">A2088</f>
        <v>Doctorate research/scholarship</v>
      </c>
      <c r="B2089" s="20" t="str">
        <f t="shared" si="1040"/>
        <v>Physical Education</v>
      </c>
      <c r="C2089" s="20" t="str">
        <f t="shared" si="1040"/>
        <v>Part-time, PT</v>
      </c>
      <c r="D2089" s="18" t="s">
        <v>16</v>
      </c>
      <c r="E2089" s="4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6">
        <v>0</v>
      </c>
      <c r="W2089" s="10"/>
    </row>
    <row r="2090" spans="1:23" ht="15" x14ac:dyDescent="0.3">
      <c r="A2090" s="20" t="str">
        <f t="shared" si="1040"/>
        <v>Doctorate research/scholarship</v>
      </c>
      <c r="B2090" s="20" t="str">
        <f t="shared" si="1040"/>
        <v>Physical Education</v>
      </c>
      <c r="C2090" s="20" t="str">
        <f t="shared" si="1040"/>
        <v>Part-time, PT</v>
      </c>
      <c r="D2090" s="18" t="s">
        <v>17</v>
      </c>
      <c r="E2090" s="4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6">
        <v>0</v>
      </c>
      <c r="W2090" s="10"/>
    </row>
    <row r="2091" spans="1:23" ht="15" x14ac:dyDescent="0.3">
      <c r="A2091" s="20" t="str">
        <f t="shared" si="1040"/>
        <v>Doctorate research/scholarship</v>
      </c>
      <c r="B2091" s="20" t="str">
        <f t="shared" si="1040"/>
        <v>Physical Education</v>
      </c>
      <c r="C2091" s="20" t="str">
        <f t="shared" si="1040"/>
        <v>Part-time, PT</v>
      </c>
      <c r="D2091" s="18" t="s">
        <v>18</v>
      </c>
      <c r="E2091" s="4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6">
        <v>0</v>
      </c>
      <c r="W2091" s="10"/>
    </row>
    <row r="2092" spans="1:23" ht="15" x14ac:dyDescent="0.3">
      <c r="A2092" s="20" t="str">
        <f t="shared" ref="A2092" si="1041">A2091</f>
        <v>Doctorate research/scholarship</v>
      </c>
      <c r="B2092" s="20" t="s">
        <v>72</v>
      </c>
      <c r="C2092" s="20" t="s">
        <v>14</v>
      </c>
      <c r="D2092" s="18" t="s">
        <v>15</v>
      </c>
      <c r="E2092" s="4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6">
        <v>0</v>
      </c>
      <c r="W2092" s="10"/>
    </row>
    <row r="2093" spans="1:23" ht="15" x14ac:dyDescent="0.3">
      <c r="A2093" s="20" t="str">
        <f t="shared" ref="A2093:C2095" si="1042">A2092</f>
        <v>Doctorate research/scholarship</v>
      </c>
      <c r="B2093" s="20" t="str">
        <f t="shared" si="1042"/>
        <v>Health Education</v>
      </c>
      <c r="C2093" s="20" t="str">
        <f t="shared" si="1042"/>
        <v>Full-time, FT</v>
      </c>
      <c r="D2093" s="18" t="s">
        <v>16</v>
      </c>
      <c r="E2093" s="4">
        <v>0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6">
        <v>0</v>
      </c>
      <c r="W2093" s="10"/>
    </row>
    <row r="2094" spans="1:23" ht="15" x14ac:dyDescent="0.3">
      <c r="A2094" s="20" t="str">
        <f t="shared" si="1042"/>
        <v>Doctorate research/scholarship</v>
      </c>
      <c r="B2094" s="20" t="str">
        <f t="shared" si="1042"/>
        <v>Health Education</v>
      </c>
      <c r="C2094" s="20" t="str">
        <f t="shared" si="1042"/>
        <v>Full-time, FT</v>
      </c>
      <c r="D2094" s="18" t="s">
        <v>17</v>
      </c>
      <c r="E2094" s="4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6">
        <v>0</v>
      </c>
      <c r="W2094" s="10"/>
    </row>
    <row r="2095" spans="1:23" ht="15" x14ac:dyDescent="0.3">
      <c r="A2095" s="20" t="str">
        <f t="shared" si="1042"/>
        <v>Doctorate research/scholarship</v>
      </c>
      <c r="B2095" s="20" t="str">
        <f t="shared" si="1042"/>
        <v>Health Education</v>
      </c>
      <c r="C2095" s="20" t="str">
        <f t="shared" si="1042"/>
        <v>Full-time, FT</v>
      </c>
      <c r="D2095" s="18" t="s">
        <v>18</v>
      </c>
      <c r="E2095" s="4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6">
        <v>0</v>
      </c>
      <c r="W2095" s="10"/>
    </row>
    <row r="2096" spans="1:23" ht="15" x14ac:dyDescent="0.3">
      <c r="A2096" s="20" t="str">
        <f t="shared" ref="A2096:B2096" si="1043">A2095</f>
        <v>Doctorate research/scholarship</v>
      </c>
      <c r="B2096" s="20" t="str">
        <f t="shared" si="1043"/>
        <v>Health Education</v>
      </c>
      <c r="C2096" s="20" t="s">
        <v>19</v>
      </c>
      <c r="D2096" s="18" t="s">
        <v>15</v>
      </c>
      <c r="E2096" s="4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6">
        <v>0</v>
      </c>
      <c r="W2096" s="10"/>
    </row>
    <row r="2097" spans="1:23" ht="15" x14ac:dyDescent="0.3">
      <c r="A2097" s="20" t="str">
        <f t="shared" ref="A2097:C2099" si="1044">A2096</f>
        <v>Doctorate research/scholarship</v>
      </c>
      <c r="B2097" s="20" t="str">
        <f t="shared" si="1044"/>
        <v>Health Education</v>
      </c>
      <c r="C2097" s="20" t="str">
        <f t="shared" si="1044"/>
        <v>Part-time, PT</v>
      </c>
      <c r="D2097" s="18" t="s">
        <v>16</v>
      </c>
      <c r="E2097" s="4">
        <v>0</v>
      </c>
      <c r="F2097" s="5">
        <v>0</v>
      </c>
      <c r="G2097" s="5">
        <v>0</v>
      </c>
      <c r="H2097" s="5">
        <v>0</v>
      </c>
      <c r="I2097" s="5">
        <v>0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6">
        <v>0</v>
      </c>
      <c r="W2097" s="10"/>
    </row>
    <row r="2098" spans="1:23" ht="15" x14ac:dyDescent="0.3">
      <c r="A2098" s="20" t="str">
        <f t="shared" si="1044"/>
        <v>Doctorate research/scholarship</v>
      </c>
      <c r="B2098" s="20" t="str">
        <f t="shared" si="1044"/>
        <v>Health Education</v>
      </c>
      <c r="C2098" s="20" t="str">
        <f t="shared" si="1044"/>
        <v>Part-time, PT</v>
      </c>
      <c r="D2098" s="18" t="s">
        <v>17</v>
      </c>
      <c r="E2098" s="4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6">
        <v>0</v>
      </c>
      <c r="W2098" s="10"/>
    </row>
    <row r="2099" spans="1:23" ht="15" x14ac:dyDescent="0.3">
      <c r="A2099" s="20" t="str">
        <f t="shared" si="1044"/>
        <v>Doctorate research/scholarship</v>
      </c>
      <c r="B2099" s="20" t="str">
        <f t="shared" si="1044"/>
        <v>Health Education</v>
      </c>
      <c r="C2099" s="20" t="str">
        <f t="shared" si="1044"/>
        <v>Part-time, PT</v>
      </c>
      <c r="D2099" s="18" t="s">
        <v>18</v>
      </c>
      <c r="E2099" s="4">
        <v>0</v>
      </c>
      <c r="F2099" s="5">
        <v>0</v>
      </c>
      <c r="G2099" s="5">
        <v>0</v>
      </c>
      <c r="H2099" s="5">
        <v>0</v>
      </c>
      <c r="I2099" s="5">
        <v>0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6">
        <v>0</v>
      </c>
      <c r="W2099" s="10"/>
    </row>
    <row r="2100" spans="1:23" ht="15" x14ac:dyDescent="0.3">
      <c r="A2100" s="20" t="str">
        <f t="shared" ref="A2100" si="1045">A2099</f>
        <v>Doctorate research/scholarship</v>
      </c>
      <c r="B2100" s="20" t="s">
        <v>73</v>
      </c>
      <c r="C2100" s="20" t="s">
        <v>14</v>
      </c>
      <c r="D2100" s="18" t="s">
        <v>15</v>
      </c>
      <c r="E2100" s="4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0</v>
      </c>
      <c r="U2100" s="5">
        <v>0</v>
      </c>
      <c r="V2100" s="6">
        <v>0</v>
      </c>
      <c r="W2100" s="10"/>
    </row>
    <row r="2101" spans="1:23" ht="15" x14ac:dyDescent="0.3">
      <c r="A2101" s="20" t="str">
        <f t="shared" ref="A2101:C2103" si="1046">A2100</f>
        <v>Doctorate research/scholarship</v>
      </c>
      <c r="B2101" s="20" t="str">
        <f t="shared" si="1046"/>
        <v>Business Education</v>
      </c>
      <c r="C2101" s="20" t="str">
        <f t="shared" si="1046"/>
        <v>Full-time, FT</v>
      </c>
      <c r="D2101" s="18" t="s">
        <v>16</v>
      </c>
      <c r="E2101" s="4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6">
        <v>0</v>
      </c>
      <c r="W2101" s="10"/>
    </row>
    <row r="2102" spans="1:23" ht="15" x14ac:dyDescent="0.3">
      <c r="A2102" s="20" t="str">
        <f t="shared" si="1046"/>
        <v>Doctorate research/scholarship</v>
      </c>
      <c r="B2102" s="20" t="str">
        <f t="shared" si="1046"/>
        <v>Business Education</v>
      </c>
      <c r="C2102" s="20" t="str">
        <f t="shared" si="1046"/>
        <v>Full-time, FT</v>
      </c>
      <c r="D2102" s="18" t="s">
        <v>17</v>
      </c>
      <c r="E2102" s="4">
        <v>0</v>
      </c>
      <c r="F2102" s="5">
        <v>0</v>
      </c>
      <c r="G2102" s="5">
        <v>0</v>
      </c>
      <c r="H2102" s="5">
        <v>0</v>
      </c>
      <c r="I2102" s="5">
        <v>0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6">
        <v>0</v>
      </c>
      <c r="W2102" s="10"/>
    </row>
    <row r="2103" spans="1:23" ht="15" x14ac:dyDescent="0.3">
      <c r="A2103" s="20" t="str">
        <f t="shared" si="1046"/>
        <v>Doctorate research/scholarship</v>
      </c>
      <c r="B2103" s="20" t="str">
        <f t="shared" si="1046"/>
        <v>Business Education</v>
      </c>
      <c r="C2103" s="20" t="str">
        <f t="shared" si="1046"/>
        <v>Full-time, FT</v>
      </c>
      <c r="D2103" s="18" t="s">
        <v>18</v>
      </c>
      <c r="E2103" s="4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6">
        <v>0</v>
      </c>
      <c r="W2103" s="10"/>
    </row>
    <row r="2104" spans="1:23" ht="15" x14ac:dyDescent="0.3">
      <c r="A2104" s="20" t="str">
        <f t="shared" ref="A2104:B2104" si="1047">A2103</f>
        <v>Doctorate research/scholarship</v>
      </c>
      <c r="B2104" s="20" t="str">
        <f t="shared" si="1047"/>
        <v>Business Education</v>
      </c>
      <c r="C2104" s="20" t="s">
        <v>19</v>
      </c>
      <c r="D2104" s="18" t="s">
        <v>15</v>
      </c>
      <c r="E2104" s="4">
        <v>0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6">
        <v>0</v>
      </c>
      <c r="W2104" s="10"/>
    </row>
    <row r="2105" spans="1:23" ht="15" x14ac:dyDescent="0.3">
      <c r="A2105" s="20" t="str">
        <f t="shared" ref="A2105:C2107" si="1048">A2104</f>
        <v>Doctorate research/scholarship</v>
      </c>
      <c r="B2105" s="20" t="str">
        <f t="shared" si="1048"/>
        <v>Business Education</v>
      </c>
      <c r="C2105" s="20" t="str">
        <f t="shared" si="1048"/>
        <v>Part-time, PT</v>
      </c>
      <c r="D2105" s="18" t="s">
        <v>16</v>
      </c>
      <c r="E2105" s="4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0</v>
      </c>
      <c r="K2105" s="5">
        <v>0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0</v>
      </c>
      <c r="T2105" s="5">
        <v>0</v>
      </c>
      <c r="U2105" s="5">
        <v>0</v>
      </c>
      <c r="V2105" s="6">
        <v>0</v>
      </c>
      <c r="W2105" s="10"/>
    </row>
    <row r="2106" spans="1:23" ht="15" x14ac:dyDescent="0.3">
      <c r="A2106" s="20" t="str">
        <f t="shared" si="1048"/>
        <v>Doctorate research/scholarship</v>
      </c>
      <c r="B2106" s="20" t="str">
        <f t="shared" si="1048"/>
        <v>Business Education</v>
      </c>
      <c r="C2106" s="20" t="str">
        <f t="shared" si="1048"/>
        <v>Part-time, PT</v>
      </c>
      <c r="D2106" s="18" t="s">
        <v>17</v>
      </c>
      <c r="E2106" s="4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6">
        <v>0</v>
      </c>
      <c r="W2106" s="10"/>
    </row>
    <row r="2107" spans="1:23" ht="15" x14ac:dyDescent="0.3">
      <c r="A2107" s="20" t="str">
        <f t="shared" si="1048"/>
        <v>Doctorate research/scholarship</v>
      </c>
      <c r="B2107" s="20" t="str">
        <f t="shared" si="1048"/>
        <v>Business Education</v>
      </c>
      <c r="C2107" s="20" t="str">
        <f t="shared" si="1048"/>
        <v>Part-time, PT</v>
      </c>
      <c r="D2107" s="18" t="s">
        <v>18</v>
      </c>
      <c r="E2107" s="4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6">
        <v>0</v>
      </c>
      <c r="W2107" s="10"/>
    </row>
    <row r="2108" spans="1:23" ht="15" x14ac:dyDescent="0.3">
      <c r="A2108" s="20" t="str">
        <f t="shared" ref="A2108" si="1049">A2107</f>
        <v>Doctorate research/scholarship</v>
      </c>
      <c r="B2108" s="20" t="s">
        <v>74</v>
      </c>
      <c r="C2108" s="20" t="s">
        <v>14</v>
      </c>
      <c r="D2108" s="18" t="s">
        <v>15</v>
      </c>
      <c r="E2108" s="4">
        <v>2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15</v>
      </c>
      <c r="T2108" s="5">
        <v>4</v>
      </c>
      <c r="U2108" s="5">
        <v>0</v>
      </c>
      <c r="V2108" s="6">
        <v>1</v>
      </c>
      <c r="W2108" s="10"/>
    </row>
    <row r="2109" spans="1:23" ht="15" x14ac:dyDescent="0.3">
      <c r="A2109" s="20" t="str">
        <f t="shared" ref="A2109:C2111" si="1050">A2108</f>
        <v>Doctorate research/scholarship</v>
      </c>
      <c r="B2109" s="20" t="str">
        <f t="shared" si="1050"/>
        <v>Engineering</v>
      </c>
      <c r="C2109" s="20" t="str">
        <f t="shared" si="1050"/>
        <v>Full-time, FT</v>
      </c>
      <c r="D2109" s="18" t="s">
        <v>16</v>
      </c>
      <c r="E2109" s="4">
        <v>13</v>
      </c>
      <c r="F2109" s="5">
        <v>2</v>
      </c>
      <c r="G2109" s="5">
        <v>0</v>
      </c>
      <c r="H2109" s="5">
        <v>0</v>
      </c>
      <c r="I2109" s="5">
        <v>3</v>
      </c>
      <c r="J2109" s="5">
        <v>0</v>
      </c>
      <c r="K2109" s="5">
        <v>0</v>
      </c>
      <c r="L2109" s="5">
        <v>0</v>
      </c>
      <c r="M2109" s="5">
        <v>2</v>
      </c>
      <c r="N2109" s="5">
        <v>0</v>
      </c>
      <c r="O2109" s="5">
        <v>1</v>
      </c>
      <c r="P2109" s="5">
        <v>1</v>
      </c>
      <c r="Q2109" s="5">
        <v>1</v>
      </c>
      <c r="R2109" s="5">
        <v>0</v>
      </c>
      <c r="S2109" s="5">
        <v>34</v>
      </c>
      <c r="T2109" s="5">
        <v>12</v>
      </c>
      <c r="U2109" s="5">
        <v>0</v>
      </c>
      <c r="V2109" s="6">
        <v>0</v>
      </c>
      <c r="W2109" s="10"/>
    </row>
    <row r="2110" spans="1:23" ht="15" x14ac:dyDescent="0.3">
      <c r="A2110" s="20" t="str">
        <f t="shared" si="1050"/>
        <v>Doctorate research/scholarship</v>
      </c>
      <c r="B2110" s="20" t="str">
        <f t="shared" si="1050"/>
        <v>Engineering</v>
      </c>
      <c r="C2110" s="20" t="str">
        <f t="shared" si="1050"/>
        <v>Full-time, FT</v>
      </c>
      <c r="D2110" s="18" t="s">
        <v>17</v>
      </c>
      <c r="E2110" s="4">
        <v>0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0</v>
      </c>
      <c r="T2110" s="5">
        <v>0</v>
      </c>
      <c r="U2110" s="5">
        <v>0</v>
      </c>
      <c r="V2110" s="6">
        <v>0</v>
      </c>
      <c r="W2110" s="10"/>
    </row>
    <row r="2111" spans="1:23" ht="15" x14ac:dyDescent="0.3">
      <c r="A2111" s="20" t="str">
        <f t="shared" si="1050"/>
        <v>Doctorate research/scholarship</v>
      </c>
      <c r="B2111" s="20" t="str">
        <f t="shared" si="1050"/>
        <v>Engineering</v>
      </c>
      <c r="C2111" s="20" t="str">
        <f t="shared" si="1050"/>
        <v>Full-time, FT</v>
      </c>
      <c r="D2111" s="18" t="s">
        <v>18</v>
      </c>
      <c r="E2111" s="4">
        <v>0</v>
      </c>
      <c r="F2111" s="5">
        <v>0</v>
      </c>
      <c r="G2111" s="5">
        <v>0</v>
      </c>
      <c r="H2111" s="5">
        <v>0</v>
      </c>
      <c r="I2111" s="5">
        <v>0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0</v>
      </c>
      <c r="U2111" s="5">
        <v>0</v>
      </c>
      <c r="V2111" s="6">
        <v>0</v>
      </c>
      <c r="W2111" s="10"/>
    </row>
    <row r="2112" spans="1:23" ht="15" x14ac:dyDescent="0.3">
      <c r="A2112" s="20" t="str">
        <f t="shared" ref="A2112:B2112" si="1051">A2111</f>
        <v>Doctorate research/scholarship</v>
      </c>
      <c r="B2112" s="20" t="str">
        <f t="shared" si="1051"/>
        <v>Engineering</v>
      </c>
      <c r="C2112" s="20" t="s">
        <v>19</v>
      </c>
      <c r="D2112" s="18" t="s">
        <v>15</v>
      </c>
      <c r="E2112" s="4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  <c r="S2112" s="5">
        <v>0</v>
      </c>
      <c r="T2112" s="5">
        <v>0</v>
      </c>
      <c r="U2112" s="5">
        <v>0</v>
      </c>
      <c r="V2112" s="6">
        <v>0</v>
      </c>
      <c r="W2112" s="10"/>
    </row>
    <row r="2113" spans="1:23" ht="15" x14ac:dyDescent="0.3">
      <c r="A2113" s="20" t="str">
        <f t="shared" ref="A2113:C2115" si="1052">A2112</f>
        <v>Doctorate research/scholarship</v>
      </c>
      <c r="B2113" s="20" t="str">
        <f t="shared" si="1052"/>
        <v>Engineering</v>
      </c>
      <c r="C2113" s="20" t="str">
        <f t="shared" si="1052"/>
        <v>Part-time, PT</v>
      </c>
      <c r="D2113" s="18" t="s">
        <v>16</v>
      </c>
      <c r="E2113" s="4">
        <v>3</v>
      </c>
      <c r="F2113" s="5">
        <v>2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1</v>
      </c>
      <c r="T2113" s="5">
        <v>0</v>
      </c>
      <c r="U2113" s="5">
        <v>0</v>
      </c>
      <c r="V2113" s="6">
        <v>0</v>
      </c>
      <c r="W2113" s="10"/>
    </row>
    <row r="2114" spans="1:23" ht="15" x14ac:dyDescent="0.3">
      <c r="A2114" s="20" t="str">
        <f t="shared" si="1052"/>
        <v>Doctorate research/scholarship</v>
      </c>
      <c r="B2114" s="20" t="str">
        <f t="shared" si="1052"/>
        <v>Engineering</v>
      </c>
      <c r="C2114" s="20" t="str">
        <f t="shared" si="1052"/>
        <v>Part-time, PT</v>
      </c>
      <c r="D2114" s="18" t="s">
        <v>17</v>
      </c>
      <c r="E2114" s="4">
        <v>0</v>
      </c>
      <c r="F2114" s="5">
        <v>0</v>
      </c>
      <c r="G2114" s="5">
        <v>0</v>
      </c>
      <c r="H2114" s="5">
        <v>0</v>
      </c>
      <c r="I2114" s="5">
        <v>0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6">
        <v>0</v>
      </c>
      <c r="W2114" s="10"/>
    </row>
    <row r="2115" spans="1:23" ht="15" x14ac:dyDescent="0.3">
      <c r="A2115" s="20" t="str">
        <f t="shared" si="1052"/>
        <v>Doctorate research/scholarship</v>
      </c>
      <c r="B2115" s="20" t="str">
        <f t="shared" si="1052"/>
        <v>Engineering</v>
      </c>
      <c r="C2115" s="20" t="str">
        <f t="shared" si="1052"/>
        <v>Part-time, PT</v>
      </c>
      <c r="D2115" s="18" t="s">
        <v>18</v>
      </c>
      <c r="E2115" s="4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6">
        <v>0</v>
      </c>
      <c r="W2115" s="10"/>
    </row>
    <row r="2116" spans="1:23" ht="15" x14ac:dyDescent="0.3">
      <c r="A2116" s="20" t="str">
        <f t="shared" ref="A2116" si="1053">A2115</f>
        <v>Doctorate research/scholarship</v>
      </c>
      <c r="B2116" s="20" t="s">
        <v>75</v>
      </c>
      <c r="C2116" s="20" t="s">
        <v>14</v>
      </c>
      <c r="D2116" s="18" t="s">
        <v>15</v>
      </c>
      <c r="E2116" s="4">
        <v>0</v>
      </c>
      <c r="F2116" s="5">
        <v>0</v>
      </c>
      <c r="G2116" s="5">
        <v>0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6">
        <v>0</v>
      </c>
      <c r="W2116" s="10"/>
    </row>
    <row r="2117" spans="1:23" ht="15" x14ac:dyDescent="0.3">
      <c r="A2117" s="20" t="str">
        <f t="shared" ref="A2117:C2119" si="1054">A2116</f>
        <v>Doctorate research/scholarship</v>
      </c>
      <c r="B2117" s="20" t="str">
        <f t="shared" si="1054"/>
        <v>Civil Engineering</v>
      </c>
      <c r="C2117" s="20" t="str">
        <f t="shared" si="1054"/>
        <v>Full-time, FT</v>
      </c>
      <c r="D2117" s="18" t="s">
        <v>16</v>
      </c>
      <c r="E2117" s="4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6">
        <v>0</v>
      </c>
      <c r="W2117" s="10"/>
    </row>
    <row r="2118" spans="1:23" ht="15" x14ac:dyDescent="0.3">
      <c r="A2118" s="20" t="str">
        <f t="shared" si="1054"/>
        <v>Doctorate research/scholarship</v>
      </c>
      <c r="B2118" s="20" t="str">
        <f t="shared" si="1054"/>
        <v>Civil Engineering</v>
      </c>
      <c r="C2118" s="20" t="str">
        <f t="shared" si="1054"/>
        <v>Full-time, FT</v>
      </c>
      <c r="D2118" s="18" t="s">
        <v>17</v>
      </c>
      <c r="E2118" s="4">
        <v>0</v>
      </c>
      <c r="F2118" s="5">
        <v>0</v>
      </c>
      <c r="G2118" s="5">
        <v>0</v>
      </c>
      <c r="H2118" s="5">
        <v>0</v>
      </c>
      <c r="I2118" s="5">
        <v>0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6">
        <v>0</v>
      </c>
      <c r="W2118" s="10"/>
    </row>
    <row r="2119" spans="1:23" ht="15" x14ac:dyDescent="0.3">
      <c r="A2119" s="20" t="str">
        <f t="shared" si="1054"/>
        <v>Doctorate research/scholarship</v>
      </c>
      <c r="B2119" s="20" t="str">
        <f t="shared" si="1054"/>
        <v>Civil Engineering</v>
      </c>
      <c r="C2119" s="20" t="str">
        <f t="shared" si="1054"/>
        <v>Full-time, FT</v>
      </c>
      <c r="D2119" s="18" t="s">
        <v>18</v>
      </c>
      <c r="E2119" s="4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6">
        <v>0</v>
      </c>
      <c r="W2119" s="10"/>
    </row>
    <row r="2120" spans="1:23" ht="15" x14ac:dyDescent="0.3">
      <c r="A2120" s="20" t="str">
        <f t="shared" ref="A2120:B2120" si="1055">A2119</f>
        <v>Doctorate research/scholarship</v>
      </c>
      <c r="B2120" s="20" t="str">
        <f t="shared" si="1055"/>
        <v>Civil Engineering</v>
      </c>
      <c r="C2120" s="20" t="s">
        <v>19</v>
      </c>
      <c r="D2120" s="18" t="s">
        <v>15</v>
      </c>
      <c r="E2120" s="4">
        <v>0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6">
        <v>0</v>
      </c>
      <c r="W2120" s="10"/>
    </row>
    <row r="2121" spans="1:23" ht="15" x14ac:dyDescent="0.3">
      <c r="A2121" s="20" t="str">
        <f t="shared" ref="A2121:C2123" si="1056">A2120</f>
        <v>Doctorate research/scholarship</v>
      </c>
      <c r="B2121" s="20" t="str">
        <f t="shared" si="1056"/>
        <v>Civil Engineering</v>
      </c>
      <c r="C2121" s="20" t="str">
        <f t="shared" si="1056"/>
        <v>Part-time, PT</v>
      </c>
      <c r="D2121" s="18" t="s">
        <v>16</v>
      </c>
      <c r="E2121" s="4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6">
        <v>0</v>
      </c>
      <c r="W2121" s="10"/>
    </row>
    <row r="2122" spans="1:23" ht="15" x14ac:dyDescent="0.3">
      <c r="A2122" s="20" t="str">
        <f t="shared" si="1056"/>
        <v>Doctorate research/scholarship</v>
      </c>
      <c r="B2122" s="20" t="str">
        <f t="shared" si="1056"/>
        <v>Civil Engineering</v>
      </c>
      <c r="C2122" s="20" t="str">
        <f t="shared" si="1056"/>
        <v>Part-time, PT</v>
      </c>
      <c r="D2122" s="18" t="s">
        <v>17</v>
      </c>
      <c r="E2122" s="4">
        <v>0</v>
      </c>
      <c r="F2122" s="5">
        <v>0</v>
      </c>
      <c r="G2122" s="5">
        <v>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6">
        <v>0</v>
      </c>
      <c r="W2122" s="10"/>
    </row>
    <row r="2123" spans="1:23" ht="15" x14ac:dyDescent="0.3">
      <c r="A2123" s="20" t="str">
        <f t="shared" si="1056"/>
        <v>Doctorate research/scholarship</v>
      </c>
      <c r="B2123" s="20" t="str">
        <f t="shared" si="1056"/>
        <v>Civil Engineering</v>
      </c>
      <c r="C2123" s="20" t="str">
        <f t="shared" si="1056"/>
        <v>Part-time, PT</v>
      </c>
      <c r="D2123" s="18" t="s">
        <v>18</v>
      </c>
      <c r="E2123" s="4">
        <v>0</v>
      </c>
      <c r="F2123" s="5">
        <v>0</v>
      </c>
      <c r="G2123" s="5">
        <v>0</v>
      </c>
      <c r="H2123" s="5">
        <v>0</v>
      </c>
      <c r="I2123" s="5">
        <v>0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6">
        <v>0</v>
      </c>
      <c r="W2123" s="10"/>
    </row>
    <row r="2124" spans="1:23" ht="15" x14ac:dyDescent="0.3">
      <c r="A2124" s="20" t="str">
        <f t="shared" ref="A2124" si="1057">A2123</f>
        <v>Doctorate research/scholarship</v>
      </c>
      <c r="B2124" s="20" t="s">
        <v>76</v>
      </c>
      <c r="C2124" s="20" t="s">
        <v>14</v>
      </c>
      <c r="D2124" s="18" t="s">
        <v>15</v>
      </c>
      <c r="E2124" s="4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6">
        <v>0</v>
      </c>
      <c r="W2124" s="10"/>
    </row>
    <row r="2125" spans="1:23" ht="15" x14ac:dyDescent="0.3">
      <c r="A2125" s="20" t="str">
        <f t="shared" ref="A2125:C2127" si="1058">A2124</f>
        <v>Doctorate research/scholarship</v>
      </c>
      <c r="B2125" s="20" t="str">
        <f t="shared" si="1058"/>
        <v>Electrical Engineering</v>
      </c>
      <c r="C2125" s="20" t="str">
        <f t="shared" si="1058"/>
        <v>Full-time, FT</v>
      </c>
      <c r="D2125" s="18" t="s">
        <v>16</v>
      </c>
      <c r="E2125" s="4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6">
        <v>0</v>
      </c>
      <c r="W2125" s="10"/>
    </row>
    <row r="2126" spans="1:23" ht="15" x14ac:dyDescent="0.3">
      <c r="A2126" s="20" t="str">
        <f t="shared" si="1058"/>
        <v>Doctorate research/scholarship</v>
      </c>
      <c r="B2126" s="20" t="str">
        <f t="shared" si="1058"/>
        <v>Electrical Engineering</v>
      </c>
      <c r="C2126" s="20" t="str">
        <f t="shared" si="1058"/>
        <v>Full-time, FT</v>
      </c>
      <c r="D2126" s="18" t="s">
        <v>17</v>
      </c>
      <c r="E2126" s="4">
        <v>0</v>
      </c>
      <c r="F2126" s="5">
        <v>0</v>
      </c>
      <c r="G2126" s="5">
        <v>0</v>
      </c>
      <c r="H2126" s="5">
        <v>0</v>
      </c>
      <c r="I2126" s="5">
        <v>0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6">
        <v>0</v>
      </c>
      <c r="W2126" s="10"/>
    </row>
    <row r="2127" spans="1:23" ht="15" x14ac:dyDescent="0.3">
      <c r="A2127" s="20" t="str">
        <f t="shared" si="1058"/>
        <v>Doctorate research/scholarship</v>
      </c>
      <c r="B2127" s="20" t="str">
        <f t="shared" si="1058"/>
        <v>Electrical Engineering</v>
      </c>
      <c r="C2127" s="20" t="str">
        <f t="shared" si="1058"/>
        <v>Full-time, FT</v>
      </c>
      <c r="D2127" s="18" t="s">
        <v>18</v>
      </c>
      <c r="E2127" s="4">
        <v>0</v>
      </c>
      <c r="F2127" s="5">
        <v>0</v>
      </c>
      <c r="G2127" s="5">
        <v>0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6">
        <v>0</v>
      </c>
      <c r="W2127" s="10"/>
    </row>
    <row r="2128" spans="1:23" ht="15" x14ac:dyDescent="0.3">
      <c r="A2128" s="20" t="str">
        <f t="shared" ref="A2128:B2128" si="1059">A2127</f>
        <v>Doctorate research/scholarship</v>
      </c>
      <c r="B2128" s="20" t="str">
        <f t="shared" si="1059"/>
        <v>Electrical Engineering</v>
      </c>
      <c r="C2128" s="20" t="s">
        <v>19</v>
      </c>
      <c r="D2128" s="18" t="s">
        <v>15</v>
      </c>
      <c r="E2128" s="4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6">
        <v>0</v>
      </c>
      <c r="W2128" s="10"/>
    </row>
    <row r="2129" spans="1:23" ht="15" x14ac:dyDescent="0.3">
      <c r="A2129" s="20" t="str">
        <f t="shared" ref="A2129:C2131" si="1060">A2128</f>
        <v>Doctorate research/scholarship</v>
      </c>
      <c r="B2129" s="20" t="str">
        <f t="shared" si="1060"/>
        <v>Electrical Engineering</v>
      </c>
      <c r="C2129" s="20" t="str">
        <f t="shared" si="1060"/>
        <v>Part-time, PT</v>
      </c>
      <c r="D2129" s="18" t="s">
        <v>16</v>
      </c>
      <c r="E2129" s="4">
        <v>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>
        <v>0</v>
      </c>
      <c r="U2129" s="5">
        <v>0</v>
      </c>
      <c r="V2129" s="6">
        <v>0</v>
      </c>
      <c r="W2129" s="10"/>
    </row>
    <row r="2130" spans="1:23" ht="15" x14ac:dyDescent="0.3">
      <c r="A2130" s="20" t="str">
        <f t="shared" si="1060"/>
        <v>Doctorate research/scholarship</v>
      </c>
      <c r="B2130" s="20" t="str">
        <f t="shared" si="1060"/>
        <v>Electrical Engineering</v>
      </c>
      <c r="C2130" s="20" t="str">
        <f t="shared" si="1060"/>
        <v>Part-time, PT</v>
      </c>
      <c r="D2130" s="18" t="s">
        <v>17</v>
      </c>
      <c r="E2130" s="4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>
        <v>0</v>
      </c>
      <c r="U2130" s="5">
        <v>0</v>
      </c>
      <c r="V2130" s="6">
        <v>0</v>
      </c>
      <c r="W2130" s="10"/>
    </row>
    <row r="2131" spans="1:23" ht="15" x14ac:dyDescent="0.3">
      <c r="A2131" s="20" t="str">
        <f t="shared" si="1060"/>
        <v>Doctorate research/scholarship</v>
      </c>
      <c r="B2131" s="20" t="str">
        <f t="shared" si="1060"/>
        <v>Electrical Engineering</v>
      </c>
      <c r="C2131" s="20" t="str">
        <f t="shared" si="1060"/>
        <v>Part-time, PT</v>
      </c>
      <c r="D2131" s="18" t="s">
        <v>18</v>
      </c>
      <c r="E2131" s="4">
        <v>0</v>
      </c>
      <c r="F2131" s="5">
        <v>0</v>
      </c>
      <c r="G2131" s="5">
        <v>0</v>
      </c>
      <c r="H2131" s="5">
        <v>0</v>
      </c>
      <c r="I2131" s="5">
        <v>0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6">
        <v>0</v>
      </c>
      <c r="W2131" s="10"/>
    </row>
    <row r="2132" spans="1:23" ht="15" x14ac:dyDescent="0.3">
      <c r="A2132" s="20" t="str">
        <f t="shared" ref="A2132" si="1061">A2131</f>
        <v>Doctorate research/scholarship</v>
      </c>
      <c r="B2132" s="20" t="s">
        <v>77</v>
      </c>
      <c r="C2132" s="20" t="s">
        <v>14</v>
      </c>
      <c r="D2132" s="18" t="s">
        <v>15</v>
      </c>
      <c r="E2132" s="4">
        <v>1</v>
      </c>
      <c r="F2132" s="5">
        <v>0</v>
      </c>
      <c r="G2132" s="5">
        <v>0</v>
      </c>
      <c r="H2132" s="5">
        <v>0</v>
      </c>
      <c r="I2132" s="5">
        <v>0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6">
        <v>0</v>
      </c>
      <c r="W2132" s="10"/>
    </row>
    <row r="2133" spans="1:23" ht="15" x14ac:dyDescent="0.3">
      <c r="A2133" s="20" t="str">
        <f t="shared" ref="A2133:C2135" si="1062">A2132</f>
        <v>Doctorate research/scholarship</v>
      </c>
      <c r="B2133" s="20" t="str">
        <f t="shared" si="1062"/>
        <v>Secure Embedded Systems</v>
      </c>
      <c r="C2133" s="20" t="str">
        <f t="shared" si="1062"/>
        <v>Full-time, FT</v>
      </c>
      <c r="D2133" s="18" t="s">
        <v>16</v>
      </c>
      <c r="E2133" s="4">
        <v>4</v>
      </c>
      <c r="F2133" s="5">
        <v>4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3</v>
      </c>
      <c r="T2133" s="5">
        <v>1</v>
      </c>
      <c r="U2133" s="5">
        <v>0</v>
      </c>
      <c r="V2133" s="6">
        <v>0</v>
      </c>
      <c r="W2133" s="10"/>
    </row>
    <row r="2134" spans="1:23" ht="15" x14ac:dyDescent="0.3">
      <c r="A2134" s="20" t="str">
        <f t="shared" si="1062"/>
        <v>Doctorate research/scholarship</v>
      </c>
      <c r="B2134" s="20" t="str">
        <f t="shared" si="1062"/>
        <v>Secure Embedded Systems</v>
      </c>
      <c r="C2134" s="20" t="str">
        <f t="shared" si="1062"/>
        <v>Full-time, FT</v>
      </c>
      <c r="D2134" s="18" t="s">
        <v>17</v>
      </c>
      <c r="E2134" s="4">
        <v>0</v>
      </c>
      <c r="F2134" s="5">
        <v>0</v>
      </c>
      <c r="G2134" s="5">
        <v>0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6">
        <v>0</v>
      </c>
      <c r="W2134" s="10"/>
    </row>
    <row r="2135" spans="1:23" ht="15" x14ac:dyDescent="0.3">
      <c r="A2135" s="20" t="str">
        <f t="shared" si="1062"/>
        <v>Doctorate research/scholarship</v>
      </c>
      <c r="B2135" s="20" t="str">
        <f t="shared" si="1062"/>
        <v>Secure Embedded Systems</v>
      </c>
      <c r="C2135" s="20" t="str">
        <f t="shared" si="1062"/>
        <v>Full-time, FT</v>
      </c>
      <c r="D2135" s="18" t="s">
        <v>18</v>
      </c>
      <c r="E2135" s="4">
        <v>0</v>
      </c>
      <c r="F2135" s="5">
        <v>0</v>
      </c>
      <c r="G2135" s="5">
        <v>0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6">
        <v>0</v>
      </c>
      <c r="W2135" s="10"/>
    </row>
    <row r="2136" spans="1:23" ht="15" x14ac:dyDescent="0.3">
      <c r="A2136" s="20" t="str">
        <f t="shared" ref="A2136:B2136" si="1063">A2135</f>
        <v>Doctorate research/scholarship</v>
      </c>
      <c r="B2136" s="20" t="str">
        <f t="shared" si="1063"/>
        <v>Secure Embedded Systems</v>
      </c>
      <c r="C2136" s="20" t="s">
        <v>19</v>
      </c>
      <c r="D2136" s="18" t="s">
        <v>15</v>
      </c>
      <c r="E2136" s="4">
        <v>0</v>
      </c>
      <c r="F2136" s="5">
        <v>1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1</v>
      </c>
      <c r="V2136" s="6">
        <v>0</v>
      </c>
      <c r="W2136" s="10"/>
    </row>
    <row r="2137" spans="1:23" ht="15" x14ac:dyDescent="0.3">
      <c r="A2137" s="20" t="str">
        <f t="shared" ref="A2137:C2139" si="1064">A2136</f>
        <v>Doctorate research/scholarship</v>
      </c>
      <c r="B2137" s="20" t="str">
        <f t="shared" si="1064"/>
        <v>Secure Embedded Systems</v>
      </c>
      <c r="C2137" s="20" t="str">
        <f t="shared" si="1064"/>
        <v>Part-time, PT</v>
      </c>
      <c r="D2137" s="18" t="s">
        <v>16</v>
      </c>
      <c r="E2137" s="4">
        <v>1</v>
      </c>
      <c r="F2137" s="5">
        <v>0</v>
      </c>
      <c r="G2137" s="5">
        <v>0</v>
      </c>
      <c r="H2137" s="5">
        <v>0</v>
      </c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6">
        <v>0</v>
      </c>
      <c r="W2137" s="10"/>
    </row>
    <row r="2138" spans="1:23" ht="15" x14ac:dyDescent="0.3">
      <c r="A2138" s="20" t="str">
        <f t="shared" si="1064"/>
        <v>Doctorate research/scholarship</v>
      </c>
      <c r="B2138" s="20" t="str">
        <f t="shared" si="1064"/>
        <v>Secure Embedded Systems</v>
      </c>
      <c r="C2138" s="20" t="str">
        <f t="shared" si="1064"/>
        <v>Part-time, PT</v>
      </c>
      <c r="D2138" s="18" t="s">
        <v>17</v>
      </c>
      <c r="E2138" s="4">
        <v>0</v>
      </c>
      <c r="F2138" s="5">
        <v>0</v>
      </c>
      <c r="G2138" s="5">
        <v>0</v>
      </c>
      <c r="H2138" s="5">
        <v>0</v>
      </c>
      <c r="I2138" s="5">
        <v>0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6">
        <v>0</v>
      </c>
      <c r="W2138" s="10"/>
    </row>
    <row r="2139" spans="1:23" ht="15" x14ac:dyDescent="0.3">
      <c r="A2139" s="20" t="str">
        <f t="shared" si="1064"/>
        <v>Doctorate research/scholarship</v>
      </c>
      <c r="B2139" s="20" t="str">
        <f t="shared" si="1064"/>
        <v>Secure Embedded Systems</v>
      </c>
      <c r="C2139" s="20" t="str">
        <f t="shared" si="1064"/>
        <v>Part-time, PT</v>
      </c>
      <c r="D2139" s="18" t="s">
        <v>18</v>
      </c>
      <c r="E2139" s="4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6">
        <v>0</v>
      </c>
      <c r="W2139" s="10"/>
    </row>
    <row r="2140" spans="1:23" ht="15" x14ac:dyDescent="0.3">
      <c r="A2140" s="20" t="str">
        <f t="shared" ref="A2140" si="1065">A2139</f>
        <v>Doctorate research/scholarship</v>
      </c>
      <c r="B2140" s="20" t="s">
        <v>78</v>
      </c>
      <c r="C2140" s="20" t="s">
        <v>14</v>
      </c>
      <c r="D2140" s="18" t="s">
        <v>15</v>
      </c>
      <c r="E2140" s="4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6">
        <v>0</v>
      </c>
      <c r="W2140" s="10"/>
    </row>
    <row r="2141" spans="1:23" ht="15" x14ac:dyDescent="0.3">
      <c r="A2141" s="20" t="str">
        <f t="shared" ref="A2141:C2143" si="1066">A2140</f>
        <v>Doctorate research/scholarship</v>
      </c>
      <c r="B2141" s="20" t="str">
        <f t="shared" si="1066"/>
        <v>Industrial Engineering</v>
      </c>
      <c r="C2141" s="20" t="str">
        <f t="shared" si="1066"/>
        <v>Full-time, FT</v>
      </c>
      <c r="D2141" s="18" t="s">
        <v>16</v>
      </c>
      <c r="E2141" s="4">
        <v>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6">
        <v>0</v>
      </c>
      <c r="W2141" s="10"/>
    </row>
    <row r="2142" spans="1:23" ht="15" x14ac:dyDescent="0.3">
      <c r="A2142" s="20" t="str">
        <f t="shared" si="1066"/>
        <v>Doctorate research/scholarship</v>
      </c>
      <c r="B2142" s="20" t="str">
        <f t="shared" si="1066"/>
        <v>Industrial Engineering</v>
      </c>
      <c r="C2142" s="20" t="str">
        <f t="shared" si="1066"/>
        <v>Full-time, FT</v>
      </c>
      <c r="D2142" s="18" t="s">
        <v>17</v>
      </c>
      <c r="E2142" s="4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6">
        <v>0</v>
      </c>
      <c r="W2142" s="10"/>
    </row>
    <row r="2143" spans="1:23" ht="15" x14ac:dyDescent="0.3">
      <c r="A2143" s="20" t="str">
        <f t="shared" si="1066"/>
        <v>Doctorate research/scholarship</v>
      </c>
      <c r="B2143" s="20" t="str">
        <f t="shared" si="1066"/>
        <v>Industrial Engineering</v>
      </c>
      <c r="C2143" s="20" t="str">
        <f t="shared" si="1066"/>
        <v>Full-time, FT</v>
      </c>
      <c r="D2143" s="18" t="s">
        <v>18</v>
      </c>
      <c r="E2143" s="4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6">
        <v>0</v>
      </c>
      <c r="W2143" s="10"/>
    </row>
    <row r="2144" spans="1:23" ht="15" x14ac:dyDescent="0.3">
      <c r="A2144" s="20" t="str">
        <f t="shared" ref="A2144:B2144" si="1067">A2143</f>
        <v>Doctorate research/scholarship</v>
      </c>
      <c r="B2144" s="20" t="str">
        <f t="shared" si="1067"/>
        <v>Industrial Engineering</v>
      </c>
      <c r="C2144" s="20" t="s">
        <v>19</v>
      </c>
      <c r="D2144" s="18" t="s">
        <v>15</v>
      </c>
      <c r="E2144" s="4">
        <v>0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6">
        <v>0</v>
      </c>
      <c r="W2144" s="10"/>
    </row>
    <row r="2145" spans="1:23" ht="15" x14ac:dyDescent="0.3">
      <c r="A2145" s="20" t="str">
        <f t="shared" ref="A2145:C2147" si="1068">A2144</f>
        <v>Doctorate research/scholarship</v>
      </c>
      <c r="B2145" s="20" t="str">
        <f t="shared" si="1068"/>
        <v>Industrial Engineering</v>
      </c>
      <c r="C2145" s="20" t="str">
        <f t="shared" si="1068"/>
        <v>Part-time, PT</v>
      </c>
      <c r="D2145" s="18" t="s">
        <v>16</v>
      </c>
      <c r="E2145" s="4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6">
        <v>0</v>
      </c>
      <c r="W2145" s="10"/>
    </row>
    <row r="2146" spans="1:23" ht="15" x14ac:dyDescent="0.3">
      <c r="A2146" s="20" t="str">
        <f t="shared" si="1068"/>
        <v>Doctorate research/scholarship</v>
      </c>
      <c r="B2146" s="20" t="str">
        <f t="shared" si="1068"/>
        <v>Industrial Engineering</v>
      </c>
      <c r="C2146" s="20" t="str">
        <f t="shared" si="1068"/>
        <v>Part-time, PT</v>
      </c>
      <c r="D2146" s="18" t="s">
        <v>17</v>
      </c>
      <c r="E2146" s="4">
        <v>0</v>
      </c>
      <c r="F2146" s="5">
        <v>0</v>
      </c>
      <c r="G2146" s="5">
        <v>0</v>
      </c>
      <c r="H2146" s="5">
        <v>0</v>
      </c>
      <c r="I2146" s="5">
        <v>0</v>
      </c>
      <c r="J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0</v>
      </c>
      <c r="U2146" s="5">
        <v>0</v>
      </c>
      <c r="V2146" s="6">
        <v>0</v>
      </c>
      <c r="W2146" s="10"/>
    </row>
    <row r="2147" spans="1:23" ht="15" x14ac:dyDescent="0.3">
      <c r="A2147" s="20" t="str">
        <f t="shared" si="1068"/>
        <v>Doctorate research/scholarship</v>
      </c>
      <c r="B2147" s="20" t="str">
        <f t="shared" si="1068"/>
        <v>Industrial Engineering</v>
      </c>
      <c r="C2147" s="20" t="str">
        <f t="shared" si="1068"/>
        <v>Part-time, PT</v>
      </c>
      <c r="D2147" s="18" t="s">
        <v>18</v>
      </c>
      <c r="E2147" s="4">
        <v>0</v>
      </c>
      <c r="F2147" s="5">
        <v>0</v>
      </c>
      <c r="G2147" s="5">
        <v>0</v>
      </c>
      <c r="H2147" s="5">
        <v>0</v>
      </c>
      <c r="I2147" s="5">
        <v>0</v>
      </c>
      <c r="J2147" s="5">
        <v>0</v>
      </c>
      <c r="K2147" s="5">
        <v>0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  <c r="S2147" s="5">
        <v>0</v>
      </c>
      <c r="T2147" s="5">
        <v>0</v>
      </c>
      <c r="U2147" s="5">
        <v>0</v>
      </c>
      <c r="V2147" s="6">
        <v>0</v>
      </c>
      <c r="W2147" s="10"/>
    </row>
    <row r="2148" spans="1:23" ht="15" x14ac:dyDescent="0.3">
      <c r="A2148" s="20" t="str">
        <f t="shared" ref="A2148" si="1069">A2147</f>
        <v>Doctorate research/scholarship</v>
      </c>
      <c r="B2148" s="20" t="s">
        <v>79</v>
      </c>
      <c r="C2148" s="20" t="s">
        <v>14</v>
      </c>
      <c r="D2148" s="18" t="s">
        <v>15</v>
      </c>
      <c r="E2148" s="4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6">
        <v>0</v>
      </c>
      <c r="W2148" s="10"/>
    </row>
    <row r="2149" spans="1:23" ht="15" x14ac:dyDescent="0.3">
      <c r="A2149" s="20" t="str">
        <f t="shared" ref="A2149:C2151" si="1070">A2148</f>
        <v>Doctorate research/scholarship</v>
      </c>
      <c r="B2149" s="20" t="str">
        <f t="shared" si="1070"/>
        <v>Construction Management</v>
      </c>
      <c r="C2149" s="20" t="str">
        <f t="shared" si="1070"/>
        <v>Full-time, FT</v>
      </c>
      <c r="D2149" s="18" t="s">
        <v>16</v>
      </c>
      <c r="E2149" s="4">
        <v>0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>
        <v>0</v>
      </c>
      <c r="U2149" s="5">
        <v>0</v>
      </c>
      <c r="V2149" s="6">
        <v>0</v>
      </c>
      <c r="W2149" s="10"/>
    </row>
    <row r="2150" spans="1:23" ht="15" x14ac:dyDescent="0.3">
      <c r="A2150" s="20" t="str">
        <f t="shared" si="1070"/>
        <v>Doctorate research/scholarship</v>
      </c>
      <c r="B2150" s="20" t="str">
        <f t="shared" si="1070"/>
        <v>Construction Management</v>
      </c>
      <c r="C2150" s="20" t="str">
        <f t="shared" si="1070"/>
        <v>Full-time, FT</v>
      </c>
      <c r="D2150" s="18" t="s">
        <v>17</v>
      </c>
      <c r="E2150" s="4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6">
        <v>0</v>
      </c>
      <c r="W2150" s="10"/>
    </row>
    <row r="2151" spans="1:23" ht="15" x14ac:dyDescent="0.3">
      <c r="A2151" s="20" t="str">
        <f t="shared" si="1070"/>
        <v>Doctorate research/scholarship</v>
      </c>
      <c r="B2151" s="20" t="str">
        <f t="shared" si="1070"/>
        <v>Construction Management</v>
      </c>
      <c r="C2151" s="20" t="str">
        <f t="shared" si="1070"/>
        <v>Full-time, FT</v>
      </c>
      <c r="D2151" s="18" t="s">
        <v>18</v>
      </c>
      <c r="E2151" s="4">
        <v>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0</v>
      </c>
      <c r="U2151" s="5">
        <v>0</v>
      </c>
      <c r="V2151" s="6">
        <v>0</v>
      </c>
      <c r="W2151" s="10"/>
    </row>
    <row r="2152" spans="1:23" ht="15" x14ac:dyDescent="0.3">
      <c r="A2152" s="20" t="str">
        <f t="shared" ref="A2152:B2152" si="1071">A2151</f>
        <v>Doctorate research/scholarship</v>
      </c>
      <c r="B2152" s="20" t="str">
        <f t="shared" si="1071"/>
        <v>Construction Management</v>
      </c>
      <c r="C2152" s="20" t="s">
        <v>19</v>
      </c>
      <c r="D2152" s="18" t="s">
        <v>15</v>
      </c>
      <c r="E2152" s="4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6">
        <v>0</v>
      </c>
      <c r="W2152" s="10"/>
    </row>
    <row r="2153" spans="1:23" ht="15" x14ac:dyDescent="0.3">
      <c r="A2153" s="20" t="str">
        <f t="shared" ref="A2153:C2155" si="1072">A2152</f>
        <v>Doctorate research/scholarship</v>
      </c>
      <c r="B2153" s="20" t="str">
        <f t="shared" si="1072"/>
        <v>Construction Management</v>
      </c>
      <c r="C2153" s="20" t="str">
        <f t="shared" si="1072"/>
        <v>Part-time, PT</v>
      </c>
      <c r="D2153" s="18" t="s">
        <v>16</v>
      </c>
      <c r="E2153" s="4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6">
        <v>0</v>
      </c>
      <c r="W2153" s="10"/>
    </row>
    <row r="2154" spans="1:23" ht="15" x14ac:dyDescent="0.3">
      <c r="A2154" s="20" t="str">
        <f t="shared" si="1072"/>
        <v>Doctorate research/scholarship</v>
      </c>
      <c r="B2154" s="20" t="str">
        <f t="shared" si="1072"/>
        <v>Construction Management</v>
      </c>
      <c r="C2154" s="20" t="str">
        <f t="shared" si="1072"/>
        <v>Part-time, PT</v>
      </c>
      <c r="D2154" s="18" t="s">
        <v>17</v>
      </c>
      <c r="E2154" s="4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6">
        <v>0</v>
      </c>
      <c r="W2154" s="10"/>
    </row>
    <row r="2155" spans="1:23" ht="15" x14ac:dyDescent="0.3">
      <c r="A2155" s="20" t="str">
        <f t="shared" si="1072"/>
        <v>Doctorate research/scholarship</v>
      </c>
      <c r="B2155" s="20" t="str">
        <f t="shared" si="1072"/>
        <v>Construction Management</v>
      </c>
      <c r="C2155" s="20" t="str">
        <f t="shared" si="1072"/>
        <v>Part-time, PT</v>
      </c>
      <c r="D2155" s="18" t="s">
        <v>18</v>
      </c>
      <c r="E2155" s="4">
        <v>0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0</v>
      </c>
      <c r="U2155" s="5">
        <v>0</v>
      </c>
      <c r="V2155" s="6">
        <v>0</v>
      </c>
      <c r="W2155" s="10"/>
    </row>
    <row r="2156" spans="1:23" ht="15" x14ac:dyDescent="0.3">
      <c r="A2156" s="20" t="str">
        <f t="shared" ref="A2156" si="1073">A2155</f>
        <v>Doctorate research/scholarship</v>
      </c>
      <c r="B2156" s="20" t="s">
        <v>80</v>
      </c>
      <c r="C2156" s="20" t="s">
        <v>14</v>
      </c>
      <c r="D2156" s="18" t="s">
        <v>15</v>
      </c>
      <c r="E2156" s="4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6">
        <v>0</v>
      </c>
      <c r="W2156" s="10"/>
    </row>
    <row r="2157" spans="1:23" ht="15" x14ac:dyDescent="0.3">
      <c r="A2157" s="20" t="str">
        <f t="shared" ref="A2157:C2159" si="1074">A2156</f>
        <v>Doctorate research/scholarship</v>
      </c>
      <c r="B2157" s="20" t="str">
        <f t="shared" si="1074"/>
        <v>Transportation Systems Engineering</v>
      </c>
      <c r="C2157" s="20" t="str">
        <f t="shared" si="1074"/>
        <v>Full-time, FT</v>
      </c>
      <c r="D2157" s="18" t="s">
        <v>16</v>
      </c>
      <c r="E2157" s="4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6">
        <v>0</v>
      </c>
      <c r="W2157" s="10"/>
    </row>
    <row r="2158" spans="1:23" ht="15" x14ac:dyDescent="0.3">
      <c r="A2158" s="20" t="str">
        <f t="shared" si="1074"/>
        <v>Doctorate research/scholarship</v>
      </c>
      <c r="B2158" s="20" t="str">
        <f t="shared" si="1074"/>
        <v>Transportation Systems Engineering</v>
      </c>
      <c r="C2158" s="20" t="str">
        <f t="shared" si="1074"/>
        <v>Full-time, FT</v>
      </c>
      <c r="D2158" s="18" t="s">
        <v>17</v>
      </c>
      <c r="E2158" s="4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0</v>
      </c>
      <c r="U2158" s="5">
        <v>0</v>
      </c>
      <c r="V2158" s="6">
        <v>0</v>
      </c>
      <c r="W2158" s="10"/>
    </row>
    <row r="2159" spans="1:23" ht="15" x14ac:dyDescent="0.3">
      <c r="A2159" s="20" t="str">
        <f t="shared" si="1074"/>
        <v>Doctorate research/scholarship</v>
      </c>
      <c r="B2159" s="20" t="str">
        <f t="shared" si="1074"/>
        <v>Transportation Systems Engineering</v>
      </c>
      <c r="C2159" s="20" t="str">
        <f t="shared" si="1074"/>
        <v>Full-time, FT</v>
      </c>
      <c r="D2159" s="18" t="s">
        <v>18</v>
      </c>
      <c r="E2159" s="4">
        <v>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  <c r="S2159" s="5">
        <v>0</v>
      </c>
      <c r="T2159" s="5">
        <v>0</v>
      </c>
      <c r="U2159" s="5">
        <v>0</v>
      </c>
      <c r="V2159" s="6">
        <v>0</v>
      </c>
      <c r="W2159" s="10"/>
    </row>
    <row r="2160" spans="1:23" ht="15" x14ac:dyDescent="0.3">
      <c r="A2160" s="20" t="str">
        <f t="shared" ref="A2160:B2160" si="1075">A2159</f>
        <v>Doctorate research/scholarship</v>
      </c>
      <c r="B2160" s="20" t="str">
        <f t="shared" si="1075"/>
        <v>Transportation Systems Engineering</v>
      </c>
      <c r="C2160" s="20" t="s">
        <v>19</v>
      </c>
      <c r="D2160" s="18" t="s">
        <v>15</v>
      </c>
      <c r="E2160" s="4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6">
        <v>0</v>
      </c>
      <c r="W2160" s="10"/>
    </row>
    <row r="2161" spans="1:23" ht="15" x14ac:dyDescent="0.3">
      <c r="A2161" s="20" t="str">
        <f t="shared" ref="A2161:C2163" si="1076">A2160</f>
        <v>Doctorate research/scholarship</v>
      </c>
      <c r="B2161" s="20" t="str">
        <f t="shared" si="1076"/>
        <v>Transportation Systems Engineering</v>
      </c>
      <c r="C2161" s="20" t="str">
        <f t="shared" si="1076"/>
        <v>Part-time, PT</v>
      </c>
      <c r="D2161" s="18" t="s">
        <v>16</v>
      </c>
      <c r="E2161" s="4">
        <v>0</v>
      </c>
      <c r="F2161" s="5">
        <v>0</v>
      </c>
      <c r="G2161" s="5">
        <v>0</v>
      </c>
      <c r="H2161" s="5">
        <v>0</v>
      </c>
      <c r="I2161" s="5">
        <v>0</v>
      </c>
      <c r="J2161" s="5">
        <v>0</v>
      </c>
      <c r="K2161" s="5">
        <v>0</v>
      </c>
      <c r="L2161" s="5">
        <v>0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  <c r="S2161" s="5">
        <v>0</v>
      </c>
      <c r="T2161" s="5">
        <v>0</v>
      </c>
      <c r="U2161" s="5">
        <v>0</v>
      </c>
      <c r="V2161" s="6">
        <v>0</v>
      </c>
      <c r="W2161" s="10"/>
    </row>
    <row r="2162" spans="1:23" ht="15" x14ac:dyDescent="0.3">
      <c r="A2162" s="20" t="str">
        <f t="shared" si="1076"/>
        <v>Doctorate research/scholarship</v>
      </c>
      <c r="B2162" s="20" t="str">
        <f t="shared" si="1076"/>
        <v>Transportation Systems Engineering</v>
      </c>
      <c r="C2162" s="20" t="str">
        <f t="shared" si="1076"/>
        <v>Part-time, PT</v>
      </c>
      <c r="D2162" s="18" t="s">
        <v>17</v>
      </c>
      <c r="E2162" s="4">
        <v>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6">
        <v>0</v>
      </c>
      <c r="W2162" s="10"/>
    </row>
    <row r="2163" spans="1:23" ht="15" x14ac:dyDescent="0.3">
      <c r="A2163" s="20" t="str">
        <f t="shared" si="1076"/>
        <v>Doctorate research/scholarship</v>
      </c>
      <c r="B2163" s="20" t="str">
        <f t="shared" si="1076"/>
        <v>Transportation Systems Engineering</v>
      </c>
      <c r="C2163" s="20" t="str">
        <f t="shared" si="1076"/>
        <v>Part-time, PT</v>
      </c>
      <c r="D2163" s="18" t="s">
        <v>18</v>
      </c>
      <c r="E2163" s="4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6">
        <v>0</v>
      </c>
      <c r="W2163" s="10"/>
    </row>
    <row r="2164" spans="1:23" ht="15" x14ac:dyDescent="0.3">
      <c r="A2164" s="20" t="str">
        <f t="shared" ref="A2164" si="1077">A2163</f>
        <v>Doctorate research/scholarship</v>
      </c>
      <c r="B2164" s="20" t="s">
        <v>81</v>
      </c>
      <c r="C2164" s="20" t="s">
        <v>14</v>
      </c>
      <c r="D2164" s="18" t="s">
        <v>15</v>
      </c>
      <c r="E2164" s="4">
        <v>0</v>
      </c>
      <c r="F2164" s="5">
        <v>0</v>
      </c>
      <c r="G2164" s="5">
        <v>0</v>
      </c>
      <c r="H2164" s="5">
        <v>0</v>
      </c>
      <c r="I2164" s="5">
        <v>0</v>
      </c>
      <c r="J2164" s="5">
        <v>0</v>
      </c>
      <c r="K2164" s="5">
        <v>0</v>
      </c>
      <c r="L2164" s="5">
        <v>0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  <c r="S2164" s="5">
        <v>0</v>
      </c>
      <c r="T2164" s="5">
        <v>0</v>
      </c>
      <c r="U2164" s="5">
        <v>0</v>
      </c>
      <c r="V2164" s="6">
        <v>0</v>
      </c>
      <c r="W2164" s="10"/>
    </row>
    <row r="2165" spans="1:23" ht="15" x14ac:dyDescent="0.3">
      <c r="A2165" s="20" t="str">
        <f t="shared" ref="A2165:C2167" si="1078">A2164</f>
        <v>Doctorate research/scholarship</v>
      </c>
      <c r="B2165" s="20" t="str">
        <f t="shared" si="1078"/>
        <v>Mechatronics Engineering</v>
      </c>
      <c r="C2165" s="20" t="str">
        <f t="shared" si="1078"/>
        <v>Full-time, FT</v>
      </c>
      <c r="D2165" s="18" t="s">
        <v>16</v>
      </c>
      <c r="E2165" s="4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6">
        <v>0</v>
      </c>
      <c r="W2165" s="10"/>
    </row>
    <row r="2166" spans="1:23" ht="15" x14ac:dyDescent="0.3">
      <c r="A2166" s="20" t="str">
        <f t="shared" si="1078"/>
        <v>Doctorate research/scholarship</v>
      </c>
      <c r="B2166" s="20" t="str">
        <f t="shared" si="1078"/>
        <v>Mechatronics Engineering</v>
      </c>
      <c r="C2166" s="20" t="str">
        <f t="shared" si="1078"/>
        <v>Full-time, FT</v>
      </c>
      <c r="D2166" s="18" t="s">
        <v>17</v>
      </c>
      <c r="E2166" s="4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6">
        <v>0</v>
      </c>
      <c r="W2166" s="10"/>
    </row>
    <row r="2167" spans="1:23" ht="15" x14ac:dyDescent="0.3">
      <c r="A2167" s="20" t="str">
        <f t="shared" si="1078"/>
        <v>Doctorate research/scholarship</v>
      </c>
      <c r="B2167" s="20" t="str">
        <f t="shared" si="1078"/>
        <v>Mechatronics Engineering</v>
      </c>
      <c r="C2167" s="20" t="str">
        <f t="shared" si="1078"/>
        <v>Full-time, FT</v>
      </c>
      <c r="D2167" s="18" t="s">
        <v>18</v>
      </c>
      <c r="E2167" s="4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6">
        <v>0</v>
      </c>
      <c r="W2167" s="10"/>
    </row>
    <row r="2168" spans="1:23" ht="15" x14ac:dyDescent="0.3">
      <c r="A2168" s="20" t="str">
        <f t="shared" ref="A2168:B2168" si="1079">A2167</f>
        <v>Doctorate research/scholarship</v>
      </c>
      <c r="B2168" s="20" t="str">
        <f t="shared" si="1079"/>
        <v>Mechatronics Engineering</v>
      </c>
      <c r="C2168" s="20" t="s">
        <v>19</v>
      </c>
      <c r="D2168" s="18" t="s">
        <v>15</v>
      </c>
      <c r="E2168" s="4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6">
        <v>0</v>
      </c>
      <c r="W2168" s="10"/>
    </row>
    <row r="2169" spans="1:23" ht="15" x14ac:dyDescent="0.3">
      <c r="A2169" s="20" t="str">
        <f t="shared" ref="A2169:C2171" si="1080">A2168</f>
        <v>Doctorate research/scholarship</v>
      </c>
      <c r="B2169" s="20" t="str">
        <f t="shared" si="1080"/>
        <v>Mechatronics Engineering</v>
      </c>
      <c r="C2169" s="20" t="str">
        <f t="shared" si="1080"/>
        <v>Part-time, PT</v>
      </c>
      <c r="D2169" s="18" t="s">
        <v>16</v>
      </c>
      <c r="E2169" s="4">
        <v>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6">
        <v>0</v>
      </c>
      <c r="W2169" s="10"/>
    </row>
    <row r="2170" spans="1:23" ht="15" x14ac:dyDescent="0.3">
      <c r="A2170" s="20" t="str">
        <f t="shared" si="1080"/>
        <v>Doctorate research/scholarship</v>
      </c>
      <c r="B2170" s="20" t="str">
        <f t="shared" si="1080"/>
        <v>Mechatronics Engineering</v>
      </c>
      <c r="C2170" s="20" t="str">
        <f t="shared" si="1080"/>
        <v>Part-time, PT</v>
      </c>
      <c r="D2170" s="18" t="s">
        <v>17</v>
      </c>
      <c r="E2170" s="4">
        <v>0</v>
      </c>
      <c r="F2170" s="5">
        <v>0</v>
      </c>
      <c r="G2170" s="5">
        <v>0</v>
      </c>
      <c r="H2170" s="5">
        <v>0</v>
      </c>
      <c r="I2170" s="5">
        <v>0</v>
      </c>
      <c r="J2170" s="5">
        <v>0</v>
      </c>
      <c r="K2170" s="5">
        <v>0</v>
      </c>
      <c r="L2170" s="5">
        <v>0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  <c r="S2170" s="5">
        <v>0</v>
      </c>
      <c r="T2170" s="5">
        <v>0</v>
      </c>
      <c r="U2170" s="5">
        <v>0</v>
      </c>
      <c r="V2170" s="6">
        <v>0</v>
      </c>
      <c r="W2170" s="10"/>
    </row>
    <row r="2171" spans="1:23" ht="15" x14ac:dyDescent="0.3">
      <c r="A2171" s="20" t="str">
        <f t="shared" si="1080"/>
        <v>Doctorate research/scholarship</v>
      </c>
      <c r="B2171" s="20" t="str">
        <f t="shared" si="1080"/>
        <v>Mechatronics Engineering</v>
      </c>
      <c r="C2171" s="20" t="str">
        <f t="shared" si="1080"/>
        <v>Part-time, PT</v>
      </c>
      <c r="D2171" s="18" t="s">
        <v>18</v>
      </c>
      <c r="E2171" s="4">
        <v>0</v>
      </c>
      <c r="F2171" s="5">
        <v>0</v>
      </c>
      <c r="G2171" s="5">
        <v>0</v>
      </c>
      <c r="H2171" s="5">
        <v>0</v>
      </c>
      <c r="I2171" s="5">
        <v>0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  <c r="S2171" s="5">
        <v>0</v>
      </c>
      <c r="T2171" s="5">
        <v>0</v>
      </c>
      <c r="U2171" s="5">
        <v>0</v>
      </c>
      <c r="V2171" s="6">
        <v>0</v>
      </c>
      <c r="W2171" s="10"/>
    </row>
    <row r="2172" spans="1:23" ht="15" x14ac:dyDescent="0.3">
      <c r="A2172" s="20" t="str">
        <f t="shared" ref="A2172" si="1081">A2171</f>
        <v>Doctorate research/scholarship</v>
      </c>
      <c r="B2172" s="20" t="s">
        <v>82</v>
      </c>
      <c r="C2172" s="20" t="s">
        <v>14</v>
      </c>
      <c r="D2172" s="18" t="s">
        <v>15</v>
      </c>
      <c r="E2172" s="4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6">
        <v>0</v>
      </c>
      <c r="W2172" s="10"/>
    </row>
    <row r="2173" spans="1:23" ht="15" x14ac:dyDescent="0.3">
      <c r="A2173" s="20" t="str">
        <f t="shared" ref="A2173:C2175" si="1082">A2172</f>
        <v>Doctorate research/scholarship</v>
      </c>
      <c r="B2173" s="20" t="str">
        <f t="shared" si="1082"/>
        <v>Fine Art</v>
      </c>
      <c r="C2173" s="20" t="str">
        <f t="shared" si="1082"/>
        <v>Full-time, FT</v>
      </c>
      <c r="D2173" s="18" t="s">
        <v>16</v>
      </c>
      <c r="E2173" s="4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6">
        <v>0</v>
      </c>
      <c r="W2173" s="10"/>
    </row>
    <row r="2174" spans="1:23" ht="15" x14ac:dyDescent="0.3">
      <c r="A2174" s="20" t="str">
        <f t="shared" si="1082"/>
        <v>Doctorate research/scholarship</v>
      </c>
      <c r="B2174" s="20" t="str">
        <f t="shared" si="1082"/>
        <v>Fine Art</v>
      </c>
      <c r="C2174" s="20" t="str">
        <f t="shared" si="1082"/>
        <v>Full-time, FT</v>
      </c>
      <c r="D2174" s="18" t="s">
        <v>17</v>
      </c>
      <c r="E2174" s="4">
        <v>0</v>
      </c>
      <c r="F2174" s="5">
        <v>0</v>
      </c>
      <c r="G2174" s="5">
        <v>0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6">
        <v>0</v>
      </c>
      <c r="W2174" s="10"/>
    </row>
    <row r="2175" spans="1:23" ht="15" x14ac:dyDescent="0.3">
      <c r="A2175" s="20" t="str">
        <f t="shared" si="1082"/>
        <v>Doctorate research/scholarship</v>
      </c>
      <c r="B2175" s="20" t="str">
        <f t="shared" si="1082"/>
        <v>Fine Art</v>
      </c>
      <c r="C2175" s="20" t="str">
        <f t="shared" si="1082"/>
        <v>Full-time, FT</v>
      </c>
      <c r="D2175" s="18" t="s">
        <v>18</v>
      </c>
      <c r="E2175" s="4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6">
        <v>0</v>
      </c>
      <c r="W2175" s="10"/>
    </row>
    <row r="2176" spans="1:23" ht="15" x14ac:dyDescent="0.3">
      <c r="A2176" s="20" t="str">
        <f t="shared" ref="A2176:B2176" si="1083">A2175</f>
        <v>Doctorate research/scholarship</v>
      </c>
      <c r="B2176" s="20" t="str">
        <f t="shared" si="1083"/>
        <v>Fine Art</v>
      </c>
      <c r="C2176" s="20" t="s">
        <v>19</v>
      </c>
      <c r="D2176" s="18" t="s">
        <v>15</v>
      </c>
      <c r="E2176" s="4">
        <v>0</v>
      </c>
      <c r="F2176" s="5">
        <v>0</v>
      </c>
      <c r="G2176" s="5">
        <v>0</v>
      </c>
      <c r="H2176" s="5">
        <v>0</v>
      </c>
      <c r="I2176" s="5">
        <v>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6">
        <v>0</v>
      </c>
      <c r="W2176" s="10"/>
    </row>
    <row r="2177" spans="1:23" ht="15" x14ac:dyDescent="0.3">
      <c r="A2177" s="20" t="str">
        <f t="shared" ref="A2177:C2179" si="1084">A2176</f>
        <v>Doctorate research/scholarship</v>
      </c>
      <c r="B2177" s="20" t="str">
        <f t="shared" si="1084"/>
        <v>Fine Art</v>
      </c>
      <c r="C2177" s="20" t="str">
        <f t="shared" si="1084"/>
        <v>Part-time, PT</v>
      </c>
      <c r="D2177" s="18" t="s">
        <v>16</v>
      </c>
      <c r="E2177" s="4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0</v>
      </c>
      <c r="U2177" s="5">
        <v>0</v>
      </c>
      <c r="V2177" s="6">
        <v>0</v>
      </c>
      <c r="W2177" s="10"/>
    </row>
    <row r="2178" spans="1:23" ht="15" x14ac:dyDescent="0.3">
      <c r="A2178" s="20" t="str">
        <f t="shared" si="1084"/>
        <v>Doctorate research/scholarship</v>
      </c>
      <c r="B2178" s="20" t="str">
        <f t="shared" si="1084"/>
        <v>Fine Art</v>
      </c>
      <c r="C2178" s="20" t="str">
        <f t="shared" si="1084"/>
        <v>Part-time, PT</v>
      </c>
      <c r="D2178" s="18" t="s">
        <v>17</v>
      </c>
      <c r="E2178" s="4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6">
        <v>0</v>
      </c>
      <c r="W2178" s="10"/>
    </row>
    <row r="2179" spans="1:23" ht="15" x14ac:dyDescent="0.3">
      <c r="A2179" s="20" t="str">
        <f t="shared" si="1084"/>
        <v>Doctorate research/scholarship</v>
      </c>
      <c r="B2179" s="20" t="str">
        <f t="shared" si="1084"/>
        <v>Fine Art</v>
      </c>
      <c r="C2179" s="20" t="str">
        <f t="shared" si="1084"/>
        <v>Part-time, PT</v>
      </c>
      <c r="D2179" s="18" t="s">
        <v>18</v>
      </c>
      <c r="E2179" s="4">
        <v>0</v>
      </c>
      <c r="F2179" s="5">
        <v>0</v>
      </c>
      <c r="G2179" s="5">
        <v>0</v>
      </c>
      <c r="H2179" s="5">
        <v>0</v>
      </c>
      <c r="I2179" s="5">
        <v>0</v>
      </c>
      <c r="J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0</v>
      </c>
      <c r="U2179" s="5">
        <v>0</v>
      </c>
      <c r="V2179" s="6">
        <v>0</v>
      </c>
      <c r="W2179" s="10"/>
    </row>
    <row r="2180" spans="1:23" ht="15" x14ac:dyDescent="0.3">
      <c r="A2180" s="20" t="str">
        <f t="shared" ref="A2180" si="1085">A2179</f>
        <v>Doctorate research/scholarship</v>
      </c>
      <c r="B2180" s="20" t="s">
        <v>83</v>
      </c>
      <c r="C2180" s="20" t="s">
        <v>14</v>
      </c>
      <c r="D2180" s="18" t="s">
        <v>15</v>
      </c>
      <c r="E2180" s="4">
        <v>0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6">
        <v>0</v>
      </c>
      <c r="W2180" s="10"/>
    </row>
    <row r="2181" spans="1:23" ht="15" x14ac:dyDescent="0.3">
      <c r="A2181" s="20" t="str">
        <f t="shared" ref="A2181:C2183" si="1086">A2180</f>
        <v>Doctorate research/scholarship</v>
      </c>
      <c r="B2181" s="20" t="str">
        <f t="shared" si="1086"/>
        <v>Music</v>
      </c>
      <c r="C2181" s="20" t="str">
        <f t="shared" si="1086"/>
        <v>Full-time, FT</v>
      </c>
      <c r="D2181" s="18" t="s">
        <v>16</v>
      </c>
      <c r="E2181" s="4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6">
        <v>0</v>
      </c>
      <c r="W2181" s="10"/>
    </row>
    <row r="2182" spans="1:23" ht="15" x14ac:dyDescent="0.3">
      <c r="A2182" s="20" t="str">
        <f t="shared" si="1086"/>
        <v>Doctorate research/scholarship</v>
      </c>
      <c r="B2182" s="20" t="str">
        <f t="shared" si="1086"/>
        <v>Music</v>
      </c>
      <c r="C2182" s="20" t="str">
        <f t="shared" si="1086"/>
        <v>Full-time, FT</v>
      </c>
      <c r="D2182" s="18" t="s">
        <v>17</v>
      </c>
      <c r="E2182" s="4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6">
        <v>0</v>
      </c>
      <c r="W2182" s="10"/>
    </row>
    <row r="2183" spans="1:23" ht="15" x14ac:dyDescent="0.3">
      <c r="A2183" s="20" t="str">
        <f t="shared" si="1086"/>
        <v>Doctorate research/scholarship</v>
      </c>
      <c r="B2183" s="20" t="str">
        <f t="shared" si="1086"/>
        <v>Music</v>
      </c>
      <c r="C2183" s="20" t="str">
        <f t="shared" si="1086"/>
        <v>Full-time, FT</v>
      </c>
      <c r="D2183" s="18" t="s">
        <v>18</v>
      </c>
      <c r="E2183" s="4">
        <v>0</v>
      </c>
      <c r="F2183" s="5">
        <v>0</v>
      </c>
      <c r="G2183" s="5">
        <v>0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  <c r="S2183" s="5">
        <v>0</v>
      </c>
      <c r="T2183" s="5">
        <v>0</v>
      </c>
      <c r="U2183" s="5">
        <v>0</v>
      </c>
      <c r="V2183" s="6">
        <v>0</v>
      </c>
      <c r="W2183" s="10"/>
    </row>
    <row r="2184" spans="1:23" ht="15" x14ac:dyDescent="0.3">
      <c r="A2184" s="20" t="str">
        <f t="shared" ref="A2184:B2184" si="1087">A2183</f>
        <v>Doctorate research/scholarship</v>
      </c>
      <c r="B2184" s="20" t="str">
        <f t="shared" si="1087"/>
        <v>Music</v>
      </c>
      <c r="C2184" s="20" t="s">
        <v>19</v>
      </c>
      <c r="D2184" s="18" t="s">
        <v>15</v>
      </c>
      <c r="E2184" s="4">
        <v>0</v>
      </c>
      <c r="F2184" s="5">
        <v>0</v>
      </c>
      <c r="G2184" s="5">
        <v>0</v>
      </c>
      <c r="H2184" s="5">
        <v>0</v>
      </c>
      <c r="I2184" s="5">
        <v>0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0</v>
      </c>
      <c r="U2184" s="5">
        <v>0</v>
      </c>
      <c r="V2184" s="6">
        <v>0</v>
      </c>
      <c r="W2184" s="10"/>
    </row>
    <row r="2185" spans="1:23" ht="15" x14ac:dyDescent="0.3">
      <c r="A2185" s="20" t="str">
        <f t="shared" ref="A2185:C2187" si="1088">A2184</f>
        <v>Doctorate research/scholarship</v>
      </c>
      <c r="B2185" s="20" t="str">
        <f t="shared" si="1088"/>
        <v>Music</v>
      </c>
      <c r="C2185" s="20" t="str">
        <f t="shared" si="1088"/>
        <v>Part-time, PT</v>
      </c>
      <c r="D2185" s="18" t="s">
        <v>16</v>
      </c>
      <c r="E2185" s="4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6">
        <v>0</v>
      </c>
      <c r="W2185" s="10"/>
    </row>
    <row r="2186" spans="1:23" ht="15" x14ac:dyDescent="0.3">
      <c r="A2186" s="20" t="str">
        <f t="shared" si="1088"/>
        <v>Doctorate research/scholarship</v>
      </c>
      <c r="B2186" s="20" t="str">
        <f t="shared" si="1088"/>
        <v>Music</v>
      </c>
      <c r="C2186" s="20" t="str">
        <f t="shared" si="1088"/>
        <v>Part-time, PT</v>
      </c>
      <c r="D2186" s="18" t="s">
        <v>17</v>
      </c>
      <c r="E2186" s="4">
        <v>0</v>
      </c>
      <c r="F2186" s="5">
        <v>0</v>
      </c>
      <c r="G2186" s="5">
        <v>0</v>
      </c>
      <c r="H2186" s="5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0</v>
      </c>
      <c r="T2186" s="5">
        <v>0</v>
      </c>
      <c r="U2186" s="5">
        <v>0</v>
      </c>
      <c r="V2186" s="6">
        <v>0</v>
      </c>
      <c r="W2186" s="10"/>
    </row>
    <row r="2187" spans="1:23" ht="15" x14ac:dyDescent="0.3">
      <c r="A2187" s="20" t="str">
        <f t="shared" si="1088"/>
        <v>Doctorate research/scholarship</v>
      </c>
      <c r="B2187" s="20" t="str">
        <f t="shared" si="1088"/>
        <v>Music</v>
      </c>
      <c r="C2187" s="20" t="str">
        <f t="shared" si="1088"/>
        <v>Part-time, PT</v>
      </c>
      <c r="D2187" s="18" t="s">
        <v>18</v>
      </c>
      <c r="E2187" s="4">
        <v>0</v>
      </c>
      <c r="F2187" s="5">
        <v>0</v>
      </c>
      <c r="G2187" s="5">
        <v>0</v>
      </c>
      <c r="H2187" s="5">
        <v>0</v>
      </c>
      <c r="I2187" s="5">
        <v>0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6">
        <v>0</v>
      </c>
      <c r="W2187" s="10"/>
    </row>
    <row r="2188" spans="1:23" ht="15" x14ac:dyDescent="0.3">
      <c r="A2188" s="20" t="str">
        <f t="shared" ref="A2188" si="1089">A2187</f>
        <v>Doctorate research/scholarship</v>
      </c>
      <c r="B2188" s="20" t="s">
        <v>84</v>
      </c>
      <c r="C2188" s="20" t="s">
        <v>14</v>
      </c>
      <c r="D2188" s="18" t="s">
        <v>15</v>
      </c>
      <c r="E2188" s="4">
        <v>0</v>
      </c>
      <c r="F2188" s="5">
        <v>0</v>
      </c>
      <c r="G2188" s="5">
        <v>0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6">
        <v>0</v>
      </c>
      <c r="W2188" s="10"/>
    </row>
    <row r="2189" spans="1:23" ht="15" x14ac:dyDescent="0.3">
      <c r="A2189" s="20" t="str">
        <f t="shared" ref="A2189:C2191" si="1090">A2188</f>
        <v>Doctorate research/scholarship</v>
      </c>
      <c r="B2189" s="20" t="str">
        <f t="shared" si="1090"/>
        <v>Musical Theater</v>
      </c>
      <c r="C2189" s="20" t="str">
        <f t="shared" si="1090"/>
        <v>Full-time, FT</v>
      </c>
      <c r="D2189" s="18" t="s">
        <v>16</v>
      </c>
      <c r="E2189" s="4">
        <v>0</v>
      </c>
      <c r="F2189" s="5">
        <v>0</v>
      </c>
      <c r="G2189" s="5">
        <v>0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6">
        <v>0</v>
      </c>
      <c r="W2189" s="10"/>
    </row>
    <row r="2190" spans="1:23" ht="15" x14ac:dyDescent="0.3">
      <c r="A2190" s="20" t="str">
        <f t="shared" si="1090"/>
        <v>Doctorate research/scholarship</v>
      </c>
      <c r="B2190" s="20" t="str">
        <f t="shared" si="1090"/>
        <v>Musical Theater</v>
      </c>
      <c r="C2190" s="20" t="str">
        <f t="shared" si="1090"/>
        <v>Full-time, FT</v>
      </c>
      <c r="D2190" s="18" t="s">
        <v>17</v>
      </c>
      <c r="E2190" s="4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0</v>
      </c>
      <c r="K2190" s="5">
        <v>0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6">
        <v>0</v>
      </c>
      <c r="W2190" s="10"/>
    </row>
    <row r="2191" spans="1:23" ht="15" x14ac:dyDescent="0.3">
      <c r="A2191" s="20" t="str">
        <f t="shared" si="1090"/>
        <v>Doctorate research/scholarship</v>
      </c>
      <c r="B2191" s="20" t="str">
        <f t="shared" si="1090"/>
        <v>Musical Theater</v>
      </c>
      <c r="C2191" s="20" t="str">
        <f t="shared" si="1090"/>
        <v>Full-time, FT</v>
      </c>
      <c r="D2191" s="18" t="s">
        <v>18</v>
      </c>
      <c r="E2191" s="4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6">
        <v>0</v>
      </c>
      <c r="W2191" s="10"/>
    </row>
    <row r="2192" spans="1:23" ht="15" x14ac:dyDescent="0.3">
      <c r="A2192" s="20" t="str">
        <f t="shared" ref="A2192:B2192" si="1091">A2191</f>
        <v>Doctorate research/scholarship</v>
      </c>
      <c r="B2192" s="20" t="str">
        <f t="shared" si="1091"/>
        <v>Musical Theater</v>
      </c>
      <c r="C2192" s="20" t="s">
        <v>19</v>
      </c>
      <c r="D2192" s="18" t="s">
        <v>15</v>
      </c>
      <c r="E2192" s="4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>
        <v>0</v>
      </c>
      <c r="U2192" s="5">
        <v>0</v>
      </c>
      <c r="V2192" s="6">
        <v>0</v>
      </c>
      <c r="W2192" s="10"/>
    </row>
    <row r="2193" spans="1:23" ht="15" x14ac:dyDescent="0.3">
      <c r="A2193" s="20" t="str">
        <f t="shared" ref="A2193:C2195" si="1092">A2192</f>
        <v>Doctorate research/scholarship</v>
      </c>
      <c r="B2193" s="20" t="str">
        <f t="shared" si="1092"/>
        <v>Musical Theater</v>
      </c>
      <c r="C2193" s="20" t="str">
        <f t="shared" si="1092"/>
        <v>Part-time, PT</v>
      </c>
      <c r="D2193" s="18" t="s">
        <v>16</v>
      </c>
      <c r="E2193" s="4">
        <v>0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0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6">
        <v>0</v>
      </c>
      <c r="W2193" s="10"/>
    </row>
    <row r="2194" spans="1:23" ht="15" x14ac:dyDescent="0.3">
      <c r="A2194" s="20" t="str">
        <f t="shared" si="1092"/>
        <v>Doctorate research/scholarship</v>
      </c>
      <c r="B2194" s="20" t="str">
        <f t="shared" si="1092"/>
        <v>Musical Theater</v>
      </c>
      <c r="C2194" s="20" t="str">
        <f t="shared" si="1092"/>
        <v>Part-time, PT</v>
      </c>
      <c r="D2194" s="18" t="s">
        <v>17</v>
      </c>
      <c r="E2194" s="4">
        <v>0</v>
      </c>
      <c r="F2194" s="5">
        <v>0</v>
      </c>
      <c r="G2194" s="5">
        <v>0</v>
      </c>
      <c r="H2194" s="5">
        <v>0</v>
      </c>
      <c r="I2194" s="5">
        <v>0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  <c r="S2194" s="5">
        <v>0</v>
      </c>
      <c r="T2194" s="5">
        <v>0</v>
      </c>
      <c r="U2194" s="5">
        <v>0</v>
      </c>
      <c r="V2194" s="6">
        <v>0</v>
      </c>
      <c r="W2194" s="10"/>
    </row>
    <row r="2195" spans="1:23" ht="15" x14ac:dyDescent="0.3">
      <c r="A2195" s="20" t="str">
        <f t="shared" si="1092"/>
        <v>Doctorate research/scholarship</v>
      </c>
      <c r="B2195" s="20" t="str">
        <f t="shared" si="1092"/>
        <v>Musical Theater</v>
      </c>
      <c r="C2195" s="20" t="str">
        <f t="shared" si="1092"/>
        <v>Part-time, PT</v>
      </c>
      <c r="D2195" s="18" t="s">
        <v>18</v>
      </c>
      <c r="E2195" s="4">
        <v>0</v>
      </c>
      <c r="F2195" s="5">
        <v>0</v>
      </c>
      <c r="G2195" s="5">
        <v>0</v>
      </c>
      <c r="H2195" s="5">
        <v>0</v>
      </c>
      <c r="I2195" s="5">
        <v>0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6">
        <v>0</v>
      </c>
      <c r="W2195" s="10"/>
    </row>
    <row r="2196" spans="1:23" ht="15" x14ac:dyDescent="0.3">
      <c r="A2196" s="20" t="str">
        <f t="shared" ref="A2196" si="1093">A2195</f>
        <v>Doctorate research/scholarship</v>
      </c>
      <c r="B2196" s="20" t="s">
        <v>85</v>
      </c>
      <c r="C2196" s="20" t="s">
        <v>14</v>
      </c>
      <c r="D2196" s="18" t="s">
        <v>15</v>
      </c>
      <c r="E2196" s="4">
        <v>0</v>
      </c>
      <c r="F2196" s="5">
        <v>0</v>
      </c>
      <c r="G2196" s="5">
        <v>0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>
        <v>0</v>
      </c>
      <c r="U2196" s="5">
        <v>0</v>
      </c>
      <c r="V2196" s="6">
        <v>0</v>
      </c>
      <c r="W2196" s="10"/>
    </row>
    <row r="2197" spans="1:23" ht="15" x14ac:dyDescent="0.3">
      <c r="A2197" s="20" t="str">
        <f t="shared" ref="A2197:C2199" si="1094">A2196</f>
        <v>Doctorate research/scholarship</v>
      </c>
      <c r="B2197" s="20" t="str">
        <f t="shared" si="1094"/>
        <v>Theatre Arts</v>
      </c>
      <c r="C2197" s="20" t="str">
        <f t="shared" si="1094"/>
        <v>Full-time, FT</v>
      </c>
      <c r="D2197" s="18" t="s">
        <v>16</v>
      </c>
      <c r="E2197" s="4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6">
        <v>0</v>
      </c>
      <c r="W2197" s="10"/>
    </row>
    <row r="2198" spans="1:23" ht="15" x14ac:dyDescent="0.3">
      <c r="A2198" s="20" t="str">
        <f t="shared" si="1094"/>
        <v>Doctorate research/scholarship</v>
      </c>
      <c r="B2198" s="20" t="str">
        <f t="shared" si="1094"/>
        <v>Theatre Arts</v>
      </c>
      <c r="C2198" s="20" t="str">
        <f t="shared" si="1094"/>
        <v>Full-time, FT</v>
      </c>
      <c r="D2198" s="18" t="s">
        <v>17</v>
      </c>
      <c r="E2198" s="4">
        <v>0</v>
      </c>
      <c r="F2198" s="5">
        <v>0</v>
      </c>
      <c r="G2198" s="5">
        <v>0</v>
      </c>
      <c r="H2198" s="5">
        <v>0</v>
      </c>
      <c r="I2198" s="5">
        <v>0</v>
      </c>
      <c r="J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0</v>
      </c>
      <c r="U2198" s="5">
        <v>0</v>
      </c>
      <c r="V2198" s="6">
        <v>0</v>
      </c>
      <c r="W2198" s="10"/>
    </row>
    <row r="2199" spans="1:23" ht="15" x14ac:dyDescent="0.3">
      <c r="A2199" s="20" t="str">
        <f t="shared" si="1094"/>
        <v>Doctorate research/scholarship</v>
      </c>
      <c r="B2199" s="20" t="str">
        <f t="shared" si="1094"/>
        <v>Theatre Arts</v>
      </c>
      <c r="C2199" s="20" t="str">
        <f t="shared" si="1094"/>
        <v>Full-time, FT</v>
      </c>
      <c r="D2199" s="18" t="s">
        <v>18</v>
      </c>
      <c r="E2199" s="4">
        <v>0</v>
      </c>
      <c r="F2199" s="5">
        <v>0</v>
      </c>
      <c r="G2199" s="5">
        <v>0</v>
      </c>
      <c r="H2199" s="5">
        <v>0</v>
      </c>
      <c r="I2199" s="5">
        <v>0</v>
      </c>
      <c r="J2199" s="5">
        <v>0</v>
      </c>
      <c r="K2199" s="5">
        <v>0</v>
      </c>
      <c r="L2199" s="5">
        <v>0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  <c r="S2199" s="5">
        <v>0</v>
      </c>
      <c r="T2199" s="5">
        <v>0</v>
      </c>
      <c r="U2199" s="5">
        <v>0</v>
      </c>
      <c r="V2199" s="6">
        <v>0</v>
      </c>
      <c r="W2199" s="10"/>
    </row>
    <row r="2200" spans="1:23" ht="15" x14ac:dyDescent="0.3">
      <c r="A2200" s="20" t="str">
        <f t="shared" ref="A2200:B2200" si="1095">A2199</f>
        <v>Doctorate research/scholarship</v>
      </c>
      <c r="B2200" s="20" t="str">
        <f t="shared" si="1095"/>
        <v>Theatre Arts</v>
      </c>
      <c r="C2200" s="20" t="s">
        <v>19</v>
      </c>
      <c r="D2200" s="18" t="s">
        <v>15</v>
      </c>
      <c r="E2200" s="4">
        <v>0</v>
      </c>
      <c r="F2200" s="5">
        <v>0</v>
      </c>
      <c r="G2200" s="5">
        <v>0</v>
      </c>
      <c r="H2200" s="5">
        <v>0</v>
      </c>
      <c r="I2200" s="5">
        <v>0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>
        <v>0</v>
      </c>
      <c r="U2200" s="5">
        <v>0</v>
      </c>
      <c r="V2200" s="6">
        <v>0</v>
      </c>
      <c r="W2200" s="10"/>
    </row>
    <row r="2201" spans="1:23" ht="15" x14ac:dyDescent="0.3">
      <c r="A2201" s="20" t="str">
        <f t="shared" ref="A2201:C2203" si="1096">A2200</f>
        <v>Doctorate research/scholarship</v>
      </c>
      <c r="B2201" s="20" t="str">
        <f t="shared" si="1096"/>
        <v>Theatre Arts</v>
      </c>
      <c r="C2201" s="20" t="str">
        <f t="shared" si="1096"/>
        <v>Part-time, PT</v>
      </c>
      <c r="D2201" s="18" t="s">
        <v>16</v>
      </c>
      <c r="E2201" s="4">
        <v>0</v>
      </c>
      <c r="F2201" s="5">
        <v>0</v>
      </c>
      <c r="G2201" s="5">
        <v>0</v>
      </c>
      <c r="H2201" s="5">
        <v>0</v>
      </c>
      <c r="I2201" s="5">
        <v>0</v>
      </c>
      <c r="J2201" s="5">
        <v>0</v>
      </c>
      <c r="K2201" s="5">
        <v>0</v>
      </c>
      <c r="L2201" s="5">
        <v>0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6">
        <v>0</v>
      </c>
      <c r="W2201" s="10"/>
    </row>
    <row r="2202" spans="1:23" ht="15" x14ac:dyDescent="0.3">
      <c r="A2202" s="20" t="str">
        <f t="shared" si="1096"/>
        <v>Doctorate research/scholarship</v>
      </c>
      <c r="B2202" s="20" t="str">
        <f t="shared" si="1096"/>
        <v>Theatre Arts</v>
      </c>
      <c r="C2202" s="20" t="str">
        <f t="shared" si="1096"/>
        <v>Part-time, PT</v>
      </c>
      <c r="D2202" s="18" t="s">
        <v>17</v>
      </c>
      <c r="E2202" s="4">
        <v>0</v>
      </c>
      <c r="F2202" s="5">
        <v>0</v>
      </c>
      <c r="G2202" s="5">
        <v>0</v>
      </c>
      <c r="H2202" s="5">
        <v>0</v>
      </c>
      <c r="I2202" s="5">
        <v>0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>
        <v>0</v>
      </c>
      <c r="U2202" s="5">
        <v>0</v>
      </c>
      <c r="V2202" s="6">
        <v>0</v>
      </c>
      <c r="W2202" s="10"/>
    </row>
    <row r="2203" spans="1:23" ht="15" x14ac:dyDescent="0.3">
      <c r="A2203" s="20" t="str">
        <f t="shared" si="1096"/>
        <v>Doctorate research/scholarship</v>
      </c>
      <c r="B2203" s="20" t="str">
        <f t="shared" si="1096"/>
        <v>Theatre Arts</v>
      </c>
      <c r="C2203" s="20" t="str">
        <f t="shared" si="1096"/>
        <v>Part-time, PT</v>
      </c>
      <c r="D2203" s="18" t="s">
        <v>18</v>
      </c>
      <c r="E2203" s="4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0</v>
      </c>
      <c r="K2203" s="5">
        <v>0</v>
      </c>
      <c r="L2203" s="5">
        <v>0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  <c r="S2203" s="5">
        <v>0</v>
      </c>
      <c r="T2203" s="5">
        <v>0</v>
      </c>
      <c r="U2203" s="5">
        <v>0</v>
      </c>
      <c r="V2203" s="6">
        <v>0</v>
      </c>
      <c r="W2203" s="10"/>
    </row>
    <row r="2204" spans="1:23" ht="15" x14ac:dyDescent="0.3">
      <c r="A2204" s="20" t="str">
        <f t="shared" ref="A2204" si="1097">A2203</f>
        <v>Doctorate research/scholarship</v>
      </c>
      <c r="B2204" s="20" t="s">
        <v>86</v>
      </c>
      <c r="C2204" s="20" t="s">
        <v>14</v>
      </c>
      <c r="D2204" s="18" t="s">
        <v>15</v>
      </c>
      <c r="E2204" s="4">
        <v>0</v>
      </c>
      <c r="F2204" s="5">
        <v>0</v>
      </c>
      <c r="G2204" s="5">
        <v>0</v>
      </c>
      <c r="H2204" s="5">
        <v>0</v>
      </c>
      <c r="I2204" s="5">
        <v>0</v>
      </c>
      <c r="J2204" s="5">
        <v>0</v>
      </c>
      <c r="K2204" s="5">
        <v>0</v>
      </c>
      <c r="L2204" s="5">
        <v>0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  <c r="S2204" s="5">
        <v>0</v>
      </c>
      <c r="T2204" s="5">
        <v>0</v>
      </c>
      <c r="U2204" s="5">
        <v>0</v>
      </c>
      <c r="V2204" s="6">
        <v>0</v>
      </c>
      <c r="W2204" s="10"/>
    </row>
    <row r="2205" spans="1:23" ht="15" x14ac:dyDescent="0.3">
      <c r="A2205" s="20" t="str">
        <f t="shared" ref="A2205:C2207" si="1098">A2204</f>
        <v>Doctorate research/scholarship</v>
      </c>
      <c r="B2205" s="20" t="str">
        <f t="shared" si="1098"/>
        <v>Interdisciplinary Health and Human Sciences</v>
      </c>
      <c r="C2205" s="20" t="str">
        <f t="shared" si="1098"/>
        <v>Full-time, FT</v>
      </c>
      <c r="D2205" s="18" t="s">
        <v>16</v>
      </c>
      <c r="E2205" s="4">
        <v>1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  <c r="S2205" s="5">
        <v>0</v>
      </c>
      <c r="T2205" s="5">
        <v>0</v>
      </c>
      <c r="U2205" s="5">
        <v>0</v>
      </c>
      <c r="V2205" s="6">
        <v>0</v>
      </c>
      <c r="W2205" s="10"/>
    </row>
    <row r="2206" spans="1:23" ht="15" x14ac:dyDescent="0.3">
      <c r="A2206" s="20" t="str">
        <f t="shared" si="1098"/>
        <v>Doctorate research/scholarship</v>
      </c>
      <c r="B2206" s="20" t="str">
        <f t="shared" si="1098"/>
        <v>Interdisciplinary Health and Human Sciences</v>
      </c>
      <c r="C2206" s="20" t="str">
        <f t="shared" si="1098"/>
        <v>Full-time, FT</v>
      </c>
      <c r="D2206" s="18" t="s">
        <v>17</v>
      </c>
      <c r="E2206" s="4">
        <v>0</v>
      </c>
      <c r="F2206" s="5">
        <v>0</v>
      </c>
      <c r="G2206" s="5">
        <v>0</v>
      </c>
      <c r="H2206" s="5">
        <v>0</v>
      </c>
      <c r="I2206" s="5">
        <v>0</v>
      </c>
      <c r="J2206" s="5">
        <v>0</v>
      </c>
      <c r="K2206" s="5">
        <v>0</v>
      </c>
      <c r="L2206" s="5">
        <v>0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0</v>
      </c>
      <c r="S2206" s="5">
        <v>0</v>
      </c>
      <c r="T2206" s="5">
        <v>0</v>
      </c>
      <c r="U2206" s="5">
        <v>0</v>
      </c>
      <c r="V2206" s="6">
        <v>0</v>
      </c>
      <c r="W2206" s="10"/>
    </row>
    <row r="2207" spans="1:23" ht="15" x14ac:dyDescent="0.3">
      <c r="A2207" s="20" t="str">
        <f t="shared" si="1098"/>
        <v>Doctorate research/scholarship</v>
      </c>
      <c r="B2207" s="20" t="str">
        <f t="shared" si="1098"/>
        <v>Interdisciplinary Health and Human Sciences</v>
      </c>
      <c r="C2207" s="20" t="str">
        <f t="shared" si="1098"/>
        <v>Full-time, FT</v>
      </c>
      <c r="D2207" s="18" t="s">
        <v>18</v>
      </c>
      <c r="E2207" s="4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6">
        <v>0</v>
      </c>
      <c r="W2207" s="10"/>
    </row>
    <row r="2208" spans="1:23" ht="15" x14ac:dyDescent="0.3">
      <c r="A2208" s="20" t="str">
        <f t="shared" ref="A2208:B2208" si="1099">A2207</f>
        <v>Doctorate research/scholarship</v>
      </c>
      <c r="B2208" s="20" t="str">
        <f t="shared" si="1099"/>
        <v>Interdisciplinary Health and Human Sciences</v>
      </c>
      <c r="C2208" s="20" t="s">
        <v>19</v>
      </c>
      <c r="D2208" s="18" t="s">
        <v>15</v>
      </c>
      <c r="E2208" s="4">
        <v>0</v>
      </c>
      <c r="F2208" s="5">
        <v>0</v>
      </c>
      <c r="G2208" s="5">
        <v>0</v>
      </c>
      <c r="H2208" s="5">
        <v>0</v>
      </c>
      <c r="I2208" s="5">
        <v>0</v>
      </c>
      <c r="J2208" s="5">
        <v>0</v>
      </c>
      <c r="K2208" s="5">
        <v>0</v>
      </c>
      <c r="L2208" s="5">
        <v>0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  <c r="S2208" s="5">
        <v>0</v>
      </c>
      <c r="T2208" s="5">
        <v>0</v>
      </c>
      <c r="U2208" s="5">
        <v>0</v>
      </c>
      <c r="V2208" s="6">
        <v>0</v>
      </c>
      <c r="W2208" s="10"/>
    </row>
    <row r="2209" spans="1:23" ht="15" x14ac:dyDescent="0.3">
      <c r="A2209" s="20" t="str">
        <f t="shared" ref="A2209:C2211" si="1100">A2208</f>
        <v>Doctorate research/scholarship</v>
      </c>
      <c r="B2209" s="20" t="str">
        <f t="shared" si="1100"/>
        <v>Interdisciplinary Health and Human Sciences</v>
      </c>
      <c r="C2209" s="20" t="str">
        <f t="shared" si="1100"/>
        <v>Part-time, PT</v>
      </c>
      <c r="D2209" s="18" t="s">
        <v>16</v>
      </c>
      <c r="E2209" s="4">
        <v>0</v>
      </c>
      <c r="F2209" s="5">
        <v>0</v>
      </c>
      <c r="G2209" s="5">
        <v>0</v>
      </c>
      <c r="H2209" s="5">
        <v>0</v>
      </c>
      <c r="I2209" s="5">
        <v>0</v>
      </c>
      <c r="J2209" s="5">
        <v>0</v>
      </c>
      <c r="K2209" s="5">
        <v>0</v>
      </c>
      <c r="L2209" s="5">
        <v>0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  <c r="S2209" s="5">
        <v>0</v>
      </c>
      <c r="T2209" s="5">
        <v>0</v>
      </c>
      <c r="U2209" s="5">
        <v>0</v>
      </c>
      <c r="V2209" s="6">
        <v>0</v>
      </c>
      <c r="W2209" s="10"/>
    </row>
    <row r="2210" spans="1:23" ht="15" x14ac:dyDescent="0.3">
      <c r="A2210" s="20" t="str">
        <f t="shared" si="1100"/>
        <v>Doctorate research/scholarship</v>
      </c>
      <c r="B2210" s="20" t="str">
        <f t="shared" si="1100"/>
        <v>Interdisciplinary Health and Human Sciences</v>
      </c>
      <c r="C2210" s="20" t="str">
        <f t="shared" si="1100"/>
        <v>Part-time, PT</v>
      </c>
      <c r="D2210" s="18" t="s">
        <v>17</v>
      </c>
      <c r="E2210" s="4">
        <v>0</v>
      </c>
      <c r="F2210" s="5">
        <v>0</v>
      </c>
      <c r="G2210" s="5">
        <v>0</v>
      </c>
      <c r="H2210" s="5">
        <v>0</v>
      </c>
      <c r="I2210" s="5">
        <v>0</v>
      </c>
      <c r="J2210" s="5">
        <v>0</v>
      </c>
      <c r="K2210" s="5">
        <v>0</v>
      </c>
      <c r="L2210" s="5">
        <v>0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  <c r="S2210" s="5">
        <v>0</v>
      </c>
      <c r="T2210" s="5">
        <v>0</v>
      </c>
      <c r="U2210" s="5">
        <v>0</v>
      </c>
      <c r="V2210" s="6">
        <v>0</v>
      </c>
      <c r="W2210" s="10"/>
    </row>
    <row r="2211" spans="1:23" ht="15" x14ac:dyDescent="0.3">
      <c r="A2211" s="20" t="str">
        <f t="shared" si="1100"/>
        <v>Doctorate research/scholarship</v>
      </c>
      <c r="B2211" s="20" t="str">
        <f t="shared" si="1100"/>
        <v>Interdisciplinary Health and Human Sciences</v>
      </c>
      <c r="C2211" s="20" t="str">
        <f t="shared" si="1100"/>
        <v>Part-time, PT</v>
      </c>
      <c r="D2211" s="18" t="s">
        <v>18</v>
      </c>
      <c r="E2211" s="4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0</v>
      </c>
      <c r="U2211" s="5">
        <v>0</v>
      </c>
      <c r="V2211" s="6">
        <v>0</v>
      </c>
      <c r="W2211" s="10"/>
    </row>
    <row r="2212" spans="1:23" ht="15" x14ac:dyDescent="0.3">
      <c r="A2212" s="20" t="str">
        <f t="shared" ref="A2212" si="1101">A2211</f>
        <v>Doctorate research/scholarship</v>
      </c>
      <c r="B2212" s="20" t="s">
        <v>87</v>
      </c>
      <c r="C2212" s="20" t="s">
        <v>14</v>
      </c>
      <c r="D2212" s="18" t="s">
        <v>15</v>
      </c>
      <c r="E2212" s="4">
        <v>0</v>
      </c>
      <c r="F2212" s="5">
        <v>0</v>
      </c>
      <c r="G2212" s="5">
        <v>0</v>
      </c>
      <c r="H2212" s="5">
        <v>0</v>
      </c>
      <c r="I2212" s="5">
        <v>0</v>
      </c>
      <c r="J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  <c r="S2212" s="5">
        <v>0</v>
      </c>
      <c r="T2212" s="5">
        <v>0</v>
      </c>
      <c r="U2212" s="5">
        <v>0</v>
      </c>
      <c r="V2212" s="6">
        <v>0</v>
      </c>
      <c r="W2212" s="10"/>
    </row>
    <row r="2213" spans="1:23" ht="15" x14ac:dyDescent="0.3">
      <c r="A2213" s="20" t="str">
        <f t="shared" ref="A2213:C2215" si="1102">A2212</f>
        <v>Doctorate research/scholarship</v>
      </c>
      <c r="B2213" s="20" t="str">
        <f t="shared" si="1102"/>
        <v>Nursing</v>
      </c>
      <c r="C2213" s="20" t="str">
        <f t="shared" si="1102"/>
        <v>Full-time, FT</v>
      </c>
      <c r="D2213" s="18" t="s">
        <v>16</v>
      </c>
      <c r="E2213" s="4">
        <v>1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6">
        <v>0</v>
      </c>
      <c r="W2213" s="10"/>
    </row>
    <row r="2214" spans="1:23" ht="15" x14ac:dyDescent="0.3">
      <c r="A2214" s="20" t="str">
        <f t="shared" si="1102"/>
        <v>Doctorate research/scholarship</v>
      </c>
      <c r="B2214" s="20" t="str">
        <f t="shared" si="1102"/>
        <v>Nursing</v>
      </c>
      <c r="C2214" s="20" t="str">
        <f t="shared" si="1102"/>
        <v>Full-time, FT</v>
      </c>
      <c r="D2214" s="18" t="s">
        <v>17</v>
      </c>
      <c r="E2214" s="4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6">
        <v>0</v>
      </c>
      <c r="W2214" s="10"/>
    </row>
    <row r="2215" spans="1:23" ht="15" x14ac:dyDescent="0.3">
      <c r="A2215" s="20" t="str">
        <f t="shared" si="1102"/>
        <v>Doctorate research/scholarship</v>
      </c>
      <c r="B2215" s="20" t="str">
        <f t="shared" si="1102"/>
        <v>Nursing</v>
      </c>
      <c r="C2215" s="20" t="str">
        <f t="shared" si="1102"/>
        <v>Full-time, FT</v>
      </c>
      <c r="D2215" s="18" t="s">
        <v>18</v>
      </c>
      <c r="E2215" s="4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>
        <v>0</v>
      </c>
      <c r="U2215" s="5">
        <v>0</v>
      </c>
      <c r="V2215" s="6">
        <v>0</v>
      </c>
      <c r="W2215" s="10"/>
    </row>
    <row r="2216" spans="1:23" ht="15" x14ac:dyDescent="0.3">
      <c r="A2216" s="20" t="str">
        <f t="shared" ref="A2216:B2216" si="1103">A2215</f>
        <v>Doctorate research/scholarship</v>
      </c>
      <c r="B2216" s="20" t="str">
        <f t="shared" si="1103"/>
        <v>Nursing</v>
      </c>
      <c r="C2216" s="20" t="s">
        <v>19</v>
      </c>
      <c r="D2216" s="18" t="s">
        <v>15</v>
      </c>
      <c r="E2216" s="4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0</v>
      </c>
      <c r="K2216" s="5">
        <v>0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  <c r="S2216" s="5">
        <v>0</v>
      </c>
      <c r="T2216" s="5">
        <v>0</v>
      </c>
      <c r="U2216" s="5">
        <v>0</v>
      </c>
      <c r="V2216" s="6">
        <v>0</v>
      </c>
      <c r="W2216" s="10"/>
    </row>
    <row r="2217" spans="1:23" ht="15" x14ac:dyDescent="0.3">
      <c r="A2217" s="20" t="str">
        <f t="shared" ref="A2217:C2219" si="1104">A2216</f>
        <v>Doctorate research/scholarship</v>
      </c>
      <c r="B2217" s="20" t="str">
        <f t="shared" si="1104"/>
        <v>Nursing</v>
      </c>
      <c r="C2217" s="20" t="str">
        <f t="shared" si="1104"/>
        <v>Part-time, PT</v>
      </c>
      <c r="D2217" s="18" t="s">
        <v>16</v>
      </c>
      <c r="E2217" s="4">
        <v>0</v>
      </c>
      <c r="F2217" s="5">
        <v>0</v>
      </c>
      <c r="G2217" s="5">
        <v>0</v>
      </c>
      <c r="H2217" s="5">
        <v>0</v>
      </c>
      <c r="I2217" s="5">
        <v>0</v>
      </c>
      <c r="J2217" s="5">
        <v>0</v>
      </c>
      <c r="K2217" s="5">
        <v>0</v>
      </c>
      <c r="L2217" s="5">
        <v>0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  <c r="S2217" s="5">
        <v>0</v>
      </c>
      <c r="T2217" s="5">
        <v>0</v>
      </c>
      <c r="U2217" s="5">
        <v>0</v>
      </c>
      <c r="V2217" s="6">
        <v>0</v>
      </c>
      <c r="W2217" s="10"/>
    </row>
    <row r="2218" spans="1:23" ht="15" x14ac:dyDescent="0.3">
      <c r="A2218" s="20" t="str">
        <f t="shared" si="1104"/>
        <v>Doctorate research/scholarship</v>
      </c>
      <c r="B2218" s="20" t="str">
        <f t="shared" si="1104"/>
        <v>Nursing</v>
      </c>
      <c r="C2218" s="20" t="str">
        <f t="shared" si="1104"/>
        <v>Part-time, PT</v>
      </c>
      <c r="D2218" s="18" t="s">
        <v>17</v>
      </c>
      <c r="E2218" s="4">
        <v>0</v>
      </c>
      <c r="F2218" s="5">
        <v>0</v>
      </c>
      <c r="G2218" s="5">
        <v>0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0</v>
      </c>
      <c r="U2218" s="5">
        <v>0</v>
      </c>
      <c r="V2218" s="6">
        <v>0</v>
      </c>
      <c r="W2218" s="10"/>
    </row>
    <row r="2219" spans="1:23" ht="15" x14ac:dyDescent="0.3">
      <c r="A2219" s="20" t="str">
        <f t="shared" si="1104"/>
        <v>Doctorate research/scholarship</v>
      </c>
      <c r="B2219" s="20" t="str">
        <f t="shared" si="1104"/>
        <v>Nursing</v>
      </c>
      <c r="C2219" s="20" t="str">
        <f t="shared" si="1104"/>
        <v>Part-time, PT</v>
      </c>
      <c r="D2219" s="18" t="s">
        <v>18</v>
      </c>
      <c r="E2219" s="4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  <c r="S2219" s="5">
        <v>0</v>
      </c>
      <c r="T2219" s="5">
        <v>0</v>
      </c>
      <c r="U2219" s="5">
        <v>0</v>
      </c>
      <c r="V2219" s="6">
        <v>0</v>
      </c>
      <c r="W2219" s="10"/>
    </row>
    <row r="2220" spans="1:23" ht="15" x14ac:dyDescent="0.3">
      <c r="A2220" s="20" t="str">
        <f t="shared" ref="A2220" si="1105">A2219</f>
        <v>Doctorate research/scholarship</v>
      </c>
      <c r="B2220" s="20" t="s">
        <v>88</v>
      </c>
      <c r="C2220" s="20" t="s">
        <v>14</v>
      </c>
      <c r="D2220" s="18" t="s">
        <v>15</v>
      </c>
      <c r="E2220" s="4">
        <v>5</v>
      </c>
      <c r="F2220" s="5">
        <v>7</v>
      </c>
      <c r="G2220" s="5">
        <v>0</v>
      </c>
      <c r="H2220" s="5">
        <v>0</v>
      </c>
      <c r="I2220" s="5">
        <v>0</v>
      </c>
      <c r="J2220" s="5">
        <v>0</v>
      </c>
      <c r="K2220" s="5">
        <v>0</v>
      </c>
      <c r="L2220" s="5">
        <v>0</v>
      </c>
      <c r="M2220" s="5">
        <v>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  <c r="S2220" s="5">
        <v>0</v>
      </c>
      <c r="T2220" s="5">
        <v>2</v>
      </c>
      <c r="U2220" s="5">
        <v>0</v>
      </c>
      <c r="V2220" s="6">
        <v>0</v>
      </c>
      <c r="W2220" s="10"/>
    </row>
    <row r="2221" spans="1:23" ht="15" x14ac:dyDescent="0.3">
      <c r="A2221" s="20" t="str">
        <f t="shared" ref="A2221:C2223" si="1106">A2220</f>
        <v>Doctorate research/scholarship</v>
      </c>
      <c r="B2221" s="20" t="str">
        <f t="shared" si="1106"/>
        <v>Public Health</v>
      </c>
      <c r="C2221" s="20" t="str">
        <f t="shared" si="1106"/>
        <v>Full-time, FT</v>
      </c>
      <c r="D2221" s="18" t="s">
        <v>16</v>
      </c>
      <c r="E2221" s="4">
        <v>7</v>
      </c>
      <c r="F2221" s="5">
        <v>33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2</v>
      </c>
      <c r="O2221" s="5">
        <v>0</v>
      </c>
      <c r="P2221" s="5">
        <v>0</v>
      </c>
      <c r="Q2221" s="5">
        <v>0</v>
      </c>
      <c r="R2221" s="5">
        <v>0</v>
      </c>
      <c r="S2221" s="5">
        <v>4</v>
      </c>
      <c r="T2221" s="5">
        <v>15</v>
      </c>
      <c r="U2221" s="5">
        <v>0</v>
      </c>
      <c r="V2221" s="6">
        <v>0</v>
      </c>
      <c r="W2221" s="10"/>
    </row>
    <row r="2222" spans="1:23" ht="15" x14ac:dyDescent="0.3">
      <c r="A2222" s="20" t="str">
        <f t="shared" si="1106"/>
        <v>Doctorate research/scholarship</v>
      </c>
      <c r="B2222" s="20" t="str">
        <f t="shared" si="1106"/>
        <v>Public Health</v>
      </c>
      <c r="C2222" s="20" t="str">
        <f t="shared" si="1106"/>
        <v>Full-time, FT</v>
      </c>
      <c r="D2222" s="18" t="s">
        <v>17</v>
      </c>
      <c r="E2222" s="4">
        <v>0</v>
      </c>
      <c r="F2222" s="5">
        <v>0</v>
      </c>
      <c r="G2222" s="5">
        <v>0</v>
      </c>
      <c r="H2222" s="5">
        <v>0</v>
      </c>
      <c r="I2222" s="5">
        <v>0</v>
      </c>
      <c r="J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0</v>
      </c>
      <c r="U2222" s="5">
        <v>0</v>
      </c>
      <c r="V2222" s="6">
        <v>0</v>
      </c>
      <c r="W2222" s="10"/>
    </row>
    <row r="2223" spans="1:23" ht="15" x14ac:dyDescent="0.3">
      <c r="A2223" s="20" t="str">
        <f t="shared" si="1106"/>
        <v>Doctorate research/scholarship</v>
      </c>
      <c r="B2223" s="20" t="str">
        <f t="shared" si="1106"/>
        <v>Public Health</v>
      </c>
      <c r="C2223" s="20" t="str">
        <f t="shared" si="1106"/>
        <v>Full-time, FT</v>
      </c>
      <c r="D2223" s="18" t="s">
        <v>18</v>
      </c>
      <c r="E2223" s="4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6">
        <v>0</v>
      </c>
      <c r="W2223" s="10"/>
    </row>
    <row r="2224" spans="1:23" ht="15" x14ac:dyDescent="0.3">
      <c r="A2224" s="20" t="str">
        <f t="shared" ref="A2224:B2224" si="1107">A2223</f>
        <v>Doctorate research/scholarship</v>
      </c>
      <c r="B2224" s="20" t="str">
        <f t="shared" si="1107"/>
        <v>Public Health</v>
      </c>
      <c r="C2224" s="20" t="s">
        <v>19</v>
      </c>
      <c r="D2224" s="18" t="s">
        <v>15</v>
      </c>
      <c r="E2224" s="4">
        <v>0</v>
      </c>
      <c r="F2224" s="5">
        <v>1</v>
      </c>
      <c r="G2224" s="5">
        <v>0</v>
      </c>
      <c r="H2224" s="5">
        <v>0</v>
      </c>
      <c r="I2224" s="5">
        <v>1</v>
      </c>
      <c r="J2224" s="5">
        <v>0</v>
      </c>
      <c r="K2224" s="5">
        <v>0</v>
      </c>
      <c r="L2224" s="5">
        <v>0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1</v>
      </c>
      <c r="T2224" s="5">
        <v>0</v>
      </c>
      <c r="U2224" s="5">
        <v>0</v>
      </c>
      <c r="V2224" s="6">
        <v>0</v>
      </c>
      <c r="W2224" s="10"/>
    </row>
    <row r="2225" spans="1:23" ht="15" x14ac:dyDescent="0.3">
      <c r="A2225" s="20" t="str">
        <f t="shared" ref="A2225:C2227" si="1108">A2224</f>
        <v>Doctorate research/scholarship</v>
      </c>
      <c r="B2225" s="20" t="str">
        <f t="shared" si="1108"/>
        <v>Public Health</v>
      </c>
      <c r="C2225" s="20" t="str">
        <f t="shared" si="1108"/>
        <v>Part-time, PT</v>
      </c>
      <c r="D2225" s="18" t="s">
        <v>16</v>
      </c>
      <c r="E2225" s="4">
        <v>0</v>
      </c>
      <c r="F2225" s="5">
        <v>3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1</v>
      </c>
      <c r="S2225" s="5">
        <v>0</v>
      </c>
      <c r="T2225" s="5">
        <v>4</v>
      </c>
      <c r="U2225" s="5">
        <v>0</v>
      </c>
      <c r="V2225" s="6">
        <v>0</v>
      </c>
      <c r="W2225" s="10"/>
    </row>
    <row r="2226" spans="1:23" ht="15" x14ac:dyDescent="0.3">
      <c r="A2226" s="20" t="str">
        <f t="shared" si="1108"/>
        <v>Doctorate research/scholarship</v>
      </c>
      <c r="B2226" s="20" t="str">
        <f t="shared" si="1108"/>
        <v>Public Health</v>
      </c>
      <c r="C2226" s="20" t="str">
        <f t="shared" si="1108"/>
        <v>Part-time, PT</v>
      </c>
      <c r="D2226" s="18" t="s">
        <v>17</v>
      </c>
      <c r="E2226" s="4">
        <v>0</v>
      </c>
      <c r="F2226" s="5">
        <v>0</v>
      </c>
      <c r="G2226" s="5">
        <v>0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0</v>
      </c>
      <c r="U2226" s="5">
        <v>0</v>
      </c>
      <c r="V2226" s="6">
        <v>0</v>
      </c>
      <c r="W2226" s="10"/>
    </row>
    <row r="2227" spans="1:23" ht="15" x14ac:dyDescent="0.3">
      <c r="A2227" s="20" t="str">
        <f t="shared" si="1108"/>
        <v>Doctorate research/scholarship</v>
      </c>
      <c r="B2227" s="20" t="str">
        <f t="shared" si="1108"/>
        <v>Public Health</v>
      </c>
      <c r="C2227" s="20" t="str">
        <f t="shared" si="1108"/>
        <v>Part-time, PT</v>
      </c>
      <c r="D2227" s="18" t="s">
        <v>18</v>
      </c>
      <c r="E2227" s="4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0</v>
      </c>
      <c r="T2227" s="5">
        <v>0</v>
      </c>
      <c r="U2227" s="5">
        <v>0</v>
      </c>
      <c r="V2227" s="6">
        <v>0</v>
      </c>
      <c r="W2227" s="10"/>
    </row>
    <row r="2228" spans="1:23" ht="15" x14ac:dyDescent="0.3">
      <c r="A2228" s="20" t="str">
        <f t="shared" ref="A2228" si="1109">A2227</f>
        <v>Doctorate research/scholarship</v>
      </c>
      <c r="B2228" s="20" t="s">
        <v>89</v>
      </c>
      <c r="C2228" s="20" t="s">
        <v>14</v>
      </c>
      <c r="D2228" s="18" t="s">
        <v>15</v>
      </c>
      <c r="E2228" s="4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6">
        <v>0</v>
      </c>
      <c r="W2228" s="10"/>
    </row>
    <row r="2229" spans="1:23" ht="15" x14ac:dyDescent="0.3">
      <c r="A2229" s="20" t="str">
        <f t="shared" ref="A2229:C2231" si="1110">A2228</f>
        <v>Doctorate research/scholarship</v>
      </c>
      <c r="B2229" s="20" t="str">
        <f t="shared" si="1110"/>
        <v>Health Leadership &amp; Management</v>
      </c>
      <c r="C2229" s="20" t="str">
        <f t="shared" si="1110"/>
        <v>Full-time, FT</v>
      </c>
      <c r="D2229" s="18" t="s">
        <v>16</v>
      </c>
      <c r="E2229" s="4">
        <v>0</v>
      </c>
      <c r="F2229" s="5">
        <v>0</v>
      </c>
      <c r="G2229" s="5">
        <v>0</v>
      </c>
      <c r="H2229" s="5">
        <v>0</v>
      </c>
      <c r="I2229" s="5">
        <v>0</v>
      </c>
      <c r="J2229" s="5">
        <v>0</v>
      </c>
      <c r="K2229" s="5">
        <v>0</v>
      </c>
      <c r="L2229" s="5">
        <v>0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  <c r="S2229" s="5">
        <v>0</v>
      </c>
      <c r="T2229" s="5">
        <v>0</v>
      </c>
      <c r="U2229" s="5">
        <v>0</v>
      </c>
      <c r="V2229" s="6">
        <v>0</v>
      </c>
      <c r="W2229" s="10"/>
    </row>
    <row r="2230" spans="1:23" ht="15" x14ac:dyDescent="0.3">
      <c r="A2230" s="20" t="str">
        <f t="shared" si="1110"/>
        <v>Doctorate research/scholarship</v>
      </c>
      <c r="B2230" s="20" t="str">
        <f t="shared" si="1110"/>
        <v>Health Leadership &amp; Management</v>
      </c>
      <c r="C2230" s="20" t="str">
        <f t="shared" si="1110"/>
        <v>Full-time, FT</v>
      </c>
      <c r="D2230" s="18" t="s">
        <v>17</v>
      </c>
      <c r="E2230" s="4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  <c r="S2230" s="5">
        <v>0</v>
      </c>
      <c r="T2230" s="5">
        <v>0</v>
      </c>
      <c r="U2230" s="5">
        <v>0</v>
      </c>
      <c r="V2230" s="6">
        <v>0</v>
      </c>
      <c r="W2230" s="10"/>
    </row>
    <row r="2231" spans="1:23" ht="15" x14ac:dyDescent="0.3">
      <c r="A2231" s="20" t="str">
        <f t="shared" si="1110"/>
        <v>Doctorate research/scholarship</v>
      </c>
      <c r="B2231" s="20" t="str">
        <f t="shared" si="1110"/>
        <v>Health Leadership &amp; Management</v>
      </c>
      <c r="C2231" s="20" t="str">
        <f t="shared" si="1110"/>
        <v>Full-time, FT</v>
      </c>
      <c r="D2231" s="18" t="s">
        <v>18</v>
      </c>
      <c r="E2231" s="4">
        <v>0</v>
      </c>
      <c r="F2231" s="5">
        <v>0</v>
      </c>
      <c r="G2231" s="5">
        <v>0</v>
      </c>
      <c r="H2231" s="5">
        <v>0</v>
      </c>
      <c r="I2231" s="5">
        <v>0</v>
      </c>
      <c r="J2231" s="5">
        <v>0</v>
      </c>
      <c r="K2231" s="5">
        <v>0</v>
      </c>
      <c r="L2231" s="5">
        <v>0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  <c r="S2231" s="5">
        <v>0</v>
      </c>
      <c r="T2231" s="5">
        <v>0</v>
      </c>
      <c r="U2231" s="5">
        <v>0</v>
      </c>
      <c r="V2231" s="6">
        <v>0</v>
      </c>
      <c r="W2231" s="10"/>
    </row>
    <row r="2232" spans="1:23" ht="15" x14ac:dyDescent="0.3">
      <c r="A2232" s="20" t="str">
        <f t="shared" ref="A2232:B2232" si="1111">A2231</f>
        <v>Doctorate research/scholarship</v>
      </c>
      <c r="B2232" s="20" t="str">
        <f t="shared" si="1111"/>
        <v>Health Leadership &amp; Management</v>
      </c>
      <c r="C2232" s="20" t="s">
        <v>19</v>
      </c>
      <c r="D2232" s="18" t="s">
        <v>15</v>
      </c>
      <c r="E2232" s="4">
        <v>0</v>
      </c>
      <c r="F2232" s="5">
        <v>0</v>
      </c>
      <c r="G2232" s="5">
        <v>0</v>
      </c>
      <c r="H2232" s="5">
        <v>0</v>
      </c>
      <c r="I2232" s="5">
        <v>0</v>
      </c>
      <c r="J2232" s="5">
        <v>0</v>
      </c>
      <c r="K2232" s="5">
        <v>0</v>
      </c>
      <c r="L2232" s="5">
        <v>0</v>
      </c>
      <c r="M2232" s="5">
        <v>0</v>
      </c>
      <c r="N2232" s="5">
        <v>0</v>
      </c>
      <c r="O2232" s="5">
        <v>0</v>
      </c>
      <c r="P2232" s="5">
        <v>0</v>
      </c>
      <c r="Q2232" s="5">
        <v>0</v>
      </c>
      <c r="R2232" s="5">
        <v>0</v>
      </c>
      <c r="S2232" s="5">
        <v>0</v>
      </c>
      <c r="T2232" s="5">
        <v>0</v>
      </c>
      <c r="U2232" s="5">
        <v>0</v>
      </c>
      <c r="V2232" s="6">
        <v>0</v>
      </c>
      <c r="W2232" s="10"/>
    </row>
    <row r="2233" spans="1:23" ht="15" x14ac:dyDescent="0.3">
      <c r="A2233" s="20" t="str">
        <f t="shared" ref="A2233:C2235" si="1112">A2232</f>
        <v>Doctorate research/scholarship</v>
      </c>
      <c r="B2233" s="20" t="str">
        <f t="shared" si="1112"/>
        <v>Health Leadership &amp; Management</v>
      </c>
      <c r="C2233" s="20" t="str">
        <f t="shared" si="1112"/>
        <v>Part-time, PT</v>
      </c>
      <c r="D2233" s="18" t="s">
        <v>16</v>
      </c>
      <c r="E2233" s="4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0</v>
      </c>
      <c r="T2233" s="5">
        <v>0</v>
      </c>
      <c r="U2233" s="5">
        <v>0</v>
      </c>
      <c r="V2233" s="6">
        <v>0</v>
      </c>
      <c r="W2233" s="10"/>
    </row>
    <row r="2234" spans="1:23" ht="15" x14ac:dyDescent="0.3">
      <c r="A2234" s="20" t="str">
        <f t="shared" si="1112"/>
        <v>Doctorate research/scholarship</v>
      </c>
      <c r="B2234" s="20" t="str">
        <f t="shared" si="1112"/>
        <v>Health Leadership &amp; Management</v>
      </c>
      <c r="C2234" s="20" t="str">
        <f t="shared" si="1112"/>
        <v>Part-time, PT</v>
      </c>
      <c r="D2234" s="18" t="s">
        <v>17</v>
      </c>
      <c r="E2234" s="4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>
        <v>0</v>
      </c>
      <c r="U2234" s="5">
        <v>0</v>
      </c>
      <c r="V2234" s="6">
        <v>0</v>
      </c>
      <c r="W2234" s="10"/>
    </row>
    <row r="2235" spans="1:23" ht="15" x14ac:dyDescent="0.3">
      <c r="A2235" s="20" t="str">
        <f t="shared" si="1112"/>
        <v>Doctorate research/scholarship</v>
      </c>
      <c r="B2235" s="20" t="str">
        <f t="shared" si="1112"/>
        <v>Health Leadership &amp; Management</v>
      </c>
      <c r="C2235" s="20" t="str">
        <f t="shared" si="1112"/>
        <v>Part-time, PT</v>
      </c>
      <c r="D2235" s="18" t="s">
        <v>18</v>
      </c>
      <c r="E2235" s="4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6">
        <v>0</v>
      </c>
      <c r="W2235" s="10"/>
    </row>
    <row r="2236" spans="1:23" ht="15" x14ac:dyDescent="0.3">
      <c r="A2236" s="20" t="str">
        <f t="shared" ref="A2236" si="1113">A2235</f>
        <v>Doctorate research/scholarship</v>
      </c>
      <c r="B2236" s="20" t="s">
        <v>90</v>
      </c>
      <c r="C2236" s="20" t="s">
        <v>14</v>
      </c>
      <c r="D2236" s="18" t="s">
        <v>15</v>
      </c>
      <c r="E2236" s="4">
        <v>0</v>
      </c>
      <c r="F2236" s="5">
        <v>0</v>
      </c>
      <c r="G2236" s="5">
        <v>0</v>
      </c>
      <c r="H2236" s="5">
        <v>0</v>
      </c>
      <c r="I2236" s="5">
        <v>0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>
        <v>0</v>
      </c>
      <c r="U2236" s="5">
        <v>0</v>
      </c>
      <c r="V2236" s="6">
        <v>0</v>
      </c>
      <c r="W2236" s="10"/>
    </row>
    <row r="2237" spans="1:23" ht="15" x14ac:dyDescent="0.3">
      <c r="A2237" s="20" t="str">
        <f t="shared" ref="A2237:C2239" si="1114">A2236</f>
        <v>Doctorate research/scholarship</v>
      </c>
      <c r="B2237" s="20" t="str">
        <f t="shared" si="1114"/>
        <v>Health Records Management</v>
      </c>
      <c r="C2237" s="20" t="str">
        <f t="shared" si="1114"/>
        <v>Full-time, FT</v>
      </c>
      <c r="D2237" s="18" t="s">
        <v>16</v>
      </c>
      <c r="E2237" s="4">
        <v>0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  <c r="S2237" s="5">
        <v>0</v>
      </c>
      <c r="T2237" s="5">
        <v>0</v>
      </c>
      <c r="U2237" s="5">
        <v>0</v>
      </c>
      <c r="V2237" s="6">
        <v>0</v>
      </c>
      <c r="W2237" s="10"/>
    </row>
    <row r="2238" spans="1:23" ht="15" x14ac:dyDescent="0.3">
      <c r="A2238" s="20" t="str">
        <f t="shared" si="1114"/>
        <v>Doctorate research/scholarship</v>
      </c>
      <c r="B2238" s="20" t="str">
        <f t="shared" si="1114"/>
        <v>Health Records Management</v>
      </c>
      <c r="C2238" s="20" t="str">
        <f t="shared" si="1114"/>
        <v>Full-time, FT</v>
      </c>
      <c r="D2238" s="18" t="s">
        <v>17</v>
      </c>
      <c r="E2238" s="4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  <c r="S2238" s="5">
        <v>0</v>
      </c>
      <c r="T2238" s="5">
        <v>0</v>
      </c>
      <c r="U2238" s="5">
        <v>0</v>
      </c>
      <c r="V2238" s="6">
        <v>0</v>
      </c>
      <c r="W2238" s="10"/>
    </row>
    <row r="2239" spans="1:23" ht="15" x14ac:dyDescent="0.3">
      <c r="A2239" s="20" t="str">
        <f t="shared" si="1114"/>
        <v>Doctorate research/scholarship</v>
      </c>
      <c r="B2239" s="20" t="str">
        <f t="shared" si="1114"/>
        <v>Health Records Management</v>
      </c>
      <c r="C2239" s="20" t="str">
        <f t="shared" si="1114"/>
        <v>Full-time, FT</v>
      </c>
      <c r="D2239" s="18" t="s">
        <v>18</v>
      </c>
      <c r="E2239" s="4">
        <v>0</v>
      </c>
      <c r="F2239" s="5">
        <v>0</v>
      </c>
      <c r="G2239" s="5">
        <v>0</v>
      </c>
      <c r="H2239" s="5">
        <v>0</v>
      </c>
      <c r="I2239" s="5">
        <v>0</v>
      </c>
      <c r="J2239" s="5">
        <v>0</v>
      </c>
      <c r="K2239" s="5">
        <v>0</v>
      </c>
      <c r="L2239" s="5">
        <v>0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6">
        <v>0</v>
      </c>
      <c r="W2239" s="10"/>
    </row>
    <row r="2240" spans="1:23" ht="15" x14ac:dyDescent="0.3">
      <c r="A2240" s="20" t="str">
        <f t="shared" ref="A2240:B2240" si="1115">A2239</f>
        <v>Doctorate research/scholarship</v>
      </c>
      <c r="B2240" s="20" t="str">
        <f t="shared" si="1115"/>
        <v>Health Records Management</v>
      </c>
      <c r="C2240" s="20" t="s">
        <v>19</v>
      </c>
      <c r="D2240" s="18" t="s">
        <v>15</v>
      </c>
      <c r="E2240" s="4">
        <v>0</v>
      </c>
      <c r="F2240" s="5">
        <v>0</v>
      </c>
      <c r="G2240" s="5">
        <v>0</v>
      </c>
      <c r="H2240" s="5">
        <v>0</v>
      </c>
      <c r="I2240" s="5">
        <v>0</v>
      </c>
      <c r="J2240" s="5">
        <v>0</v>
      </c>
      <c r="K2240" s="5">
        <v>0</v>
      </c>
      <c r="L2240" s="5">
        <v>0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  <c r="S2240" s="5">
        <v>0</v>
      </c>
      <c r="T2240" s="5">
        <v>0</v>
      </c>
      <c r="U2240" s="5">
        <v>0</v>
      </c>
      <c r="V2240" s="6">
        <v>0</v>
      </c>
      <c r="W2240" s="10"/>
    </row>
    <row r="2241" spans="1:23" ht="15" x14ac:dyDescent="0.3">
      <c r="A2241" s="20" t="str">
        <f t="shared" ref="A2241:C2243" si="1116">A2240</f>
        <v>Doctorate research/scholarship</v>
      </c>
      <c r="B2241" s="20" t="str">
        <f t="shared" si="1116"/>
        <v>Health Records Management</v>
      </c>
      <c r="C2241" s="20" t="str">
        <f t="shared" si="1116"/>
        <v>Part-time, PT</v>
      </c>
      <c r="D2241" s="18" t="s">
        <v>16</v>
      </c>
      <c r="E2241" s="4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0</v>
      </c>
      <c r="K2241" s="5">
        <v>0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  <c r="S2241" s="5">
        <v>0</v>
      </c>
      <c r="T2241" s="5">
        <v>0</v>
      </c>
      <c r="U2241" s="5">
        <v>0</v>
      </c>
      <c r="V2241" s="6">
        <v>0</v>
      </c>
      <c r="W2241" s="10"/>
    </row>
    <row r="2242" spans="1:23" ht="15" x14ac:dyDescent="0.3">
      <c r="A2242" s="20" t="str">
        <f t="shared" si="1116"/>
        <v>Doctorate research/scholarship</v>
      </c>
      <c r="B2242" s="20" t="str">
        <f t="shared" si="1116"/>
        <v>Health Records Management</v>
      </c>
      <c r="C2242" s="20" t="str">
        <f t="shared" si="1116"/>
        <v>Part-time, PT</v>
      </c>
      <c r="D2242" s="18" t="s">
        <v>17</v>
      </c>
      <c r="E2242" s="4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  <c r="S2242" s="5">
        <v>0</v>
      </c>
      <c r="T2242" s="5">
        <v>0</v>
      </c>
      <c r="U2242" s="5">
        <v>0</v>
      </c>
      <c r="V2242" s="6">
        <v>0</v>
      </c>
      <c r="W2242" s="10"/>
    </row>
    <row r="2243" spans="1:23" ht="15" x14ac:dyDescent="0.3">
      <c r="A2243" s="20" t="str">
        <f t="shared" si="1116"/>
        <v>Doctorate research/scholarship</v>
      </c>
      <c r="B2243" s="20" t="str">
        <f t="shared" si="1116"/>
        <v>Health Records Management</v>
      </c>
      <c r="C2243" s="20" t="str">
        <f t="shared" si="1116"/>
        <v>Part-time, PT</v>
      </c>
      <c r="D2243" s="18" t="s">
        <v>18</v>
      </c>
      <c r="E2243" s="4">
        <v>0</v>
      </c>
      <c r="F2243" s="5">
        <v>0</v>
      </c>
      <c r="G2243" s="5">
        <v>0</v>
      </c>
      <c r="H2243" s="5">
        <v>0</v>
      </c>
      <c r="I2243" s="5">
        <v>0</v>
      </c>
      <c r="J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  <c r="S2243" s="5">
        <v>0</v>
      </c>
      <c r="T2243" s="5">
        <v>0</v>
      </c>
      <c r="U2243" s="5">
        <v>0</v>
      </c>
      <c r="V2243" s="6">
        <v>0</v>
      </c>
      <c r="W2243" s="10"/>
    </row>
    <row r="2244" spans="1:23" ht="15" x14ac:dyDescent="0.3">
      <c r="A2244" s="20" t="str">
        <f t="shared" ref="A2244" si="1117">A2243</f>
        <v>Doctorate research/scholarship</v>
      </c>
      <c r="B2244" s="20" t="s">
        <v>91</v>
      </c>
      <c r="C2244" s="20" t="s">
        <v>14</v>
      </c>
      <c r="D2244" s="18" t="s">
        <v>15</v>
      </c>
      <c r="E2244" s="4">
        <v>0</v>
      </c>
      <c r="F2244" s="5">
        <v>0</v>
      </c>
      <c r="G2244" s="5">
        <v>0</v>
      </c>
      <c r="H2244" s="5">
        <v>0</v>
      </c>
      <c r="I2244" s="5">
        <v>0</v>
      </c>
      <c r="J2244" s="5">
        <v>0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  <c r="S2244" s="5">
        <v>0</v>
      </c>
      <c r="T2244" s="5">
        <v>0</v>
      </c>
      <c r="U2244" s="5">
        <v>0</v>
      </c>
      <c r="V2244" s="6">
        <v>0</v>
      </c>
      <c r="W2244" s="10"/>
    </row>
    <row r="2245" spans="1:23" ht="15" x14ac:dyDescent="0.3">
      <c r="A2245" s="20" t="str">
        <f t="shared" ref="A2245:C2247" si="1118">A2244</f>
        <v>Doctorate research/scholarship</v>
      </c>
      <c r="B2245" s="20" t="str">
        <f t="shared" si="1118"/>
        <v>Medical Technology</v>
      </c>
      <c r="C2245" s="20" t="str">
        <f t="shared" si="1118"/>
        <v>Full-time, FT</v>
      </c>
      <c r="D2245" s="18" t="s">
        <v>16</v>
      </c>
      <c r="E2245" s="4">
        <v>0</v>
      </c>
      <c r="F2245" s="5">
        <v>0</v>
      </c>
      <c r="G2245" s="5">
        <v>0</v>
      </c>
      <c r="H2245" s="5">
        <v>0</v>
      </c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6">
        <v>0</v>
      </c>
      <c r="W2245" s="10"/>
    </row>
    <row r="2246" spans="1:23" ht="15" x14ac:dyDescent="0.3">
      <c r="A2246" s="20" t="str">
        <f t="shared" si="1118"/>
        <v>Doctorate research/scholarship</v>
      </c>
      <c r="B2246" s="20" t="str">
        <f t="shared" si="1118"/>
        <v>Medical Technology</v>
      </c>
      <c r="C2246" s="20" t="str">
        <f t="shared" si="1118"/>
        <v>Full-time, FT</v>
      </c>
      <c r="D2246" s="18" t="s">
        <v>17</v>
      </c>
      <c r="E2246" s="4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6">
        <v>0</v>
      </c>
      <c r="W2246" s="10"/>
    </row>
    <row r="2247" spans="1:23" ht="15" x14ac:dyDescent="0.3">
      <c r="A2247" s="20" t="str">
        <f t="shared" si="1118"/>
        <v>Doctorate research/scholarship</v>
      </c>
      <c r="B2247" s="20" t="str">
        <f t="shared" si="1118"/>
        <v>Medical Technology</v>
      </c>
      <c r="C2247" s="20" t="str">
        <f t="shared" si="1118"/>
        <v>Full-time, FT</v>
      </c>
      <c r="D2247" s="18" t="s">
        <v>18</v>
      </c>
      <c r="E2247" s="4">
        <v>0</v>
      </c>
      <c r="F2247" s="5">
        <v>0</v>
      </c>
      <c r="G2247" s="5">
        <v>0</v>
      </c>
      <c r="H2247" s="5">
        <v>0</v>
      </c>
      <c r="I2247" s="5">
        <v>0</v>
      </c>
      <c r="J2247" s="5">
        <v>0</v>
      </c>
      <c r="K2247" s="5">
        <v>0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  <c r="S2247" s="5">
        <v>0</v>
      </c>
      <c r="T2247" s="5">
        <v>0</v>
      </c>
      <c r="U2247" s="5">
        <v>0</v>
      </c>
      <c r="V2247" s="6">
        <v>0</v>
      </c>
      <c r="W2247" s="10"/>
    </row>
    <row r="2248" spans="1:23" ht="15" x14ac:dyDescent="0.3">
      <c r="A2248" s="20" t="str">
        <f t="shared" ref="A2248:B2248" si="1119">A2247</f>
        <v>Doctorate research/scholarship</v>
      </c>
      <c r="B2248" s="20" t="str">
        <f t="shared" si="1119"/>
        <v>Medical Technology</v>
      </c>
      <c r="C2248" s="20" t="s">
        <v>19</v>
      </c>
      <c r="D2248" s="18" t="s">
        <v>15</v>
      </c>
      <c r="E2248" s="4">
        <v>0</v>
      </c>
      <c r="F2248" s="5">
        <v>0</v>
      </c>
      <c r="G2248" s="5">
        <v>0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6">
        <v>0</v>
      </c>
      <c r="W2248" s="10"/>
    </row>
    <row r="2249" spans="1:23" ht="15" x14ac:dyDescent="0.3">
      <c r="A2249" s="20" t="str">
        <f t="shared" ref="A2249:C2251" si="1120">A2248</f>
        <v>Doctorate research/scholarship</v>
      </c>
      <c r="B2249" s="20" t="str">
        <f t="shared" si="1120"/>
        <v>Medical Technology</v>
      </c>
      <c r="C2249" s="20" t="str">
        <f t="shared" si="1120"/>
        <v>Part-time, PT</v>
      </c>
      <c r="D2249" s="18" t="s">
        <v>16</v>
      </c>
      <c r="E2249" s="4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0</v>
      </c>
      <c r="T2249" s="5">
        <v>0</v>
      </c>
      <c r="U2249" s="5">
        <v>0</v>
      </c>
      <c r="V2249" s="6">
        <v>0</v>
      </c>
      <c r="W2249" s="10"/>
    </row>
    <row r="2250" spans="1:23" ht="15" x14ac:dyDescent="0.3">
      <c r="A2250" s="20" t="str">
        <f t="shared" si="1120"/>
        <v>Doctorate research/scholarship</v>
      </c>
      <c r="B2250" s="20" t="str">
        <f t="shared" si="1120"/>
        <v>Medical Technology</v>
      </c>
      <c r="C2250" s="20" t="str">
        <f t="shared" si="1120"/>
        <v>Part-time, PT</v>
      </c>
      <c r="D2250" s="18" t="s">
        <v>17</v>
      </c>
      <c r="E2250" s="4">
        <v>0</v>
      </c>
      <c r="F2250" s="5">
        <v>0</v>
      </c>
      <c r="G2250" s="5">
        <v>0</v>
      </c>
      <c r="H2250" s="5">
        <v>0</v>
      </c>
      <c r="I2250" s="5">
        <v>0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0</v>
      </c>
      <c r="T2250" s="5">
        <v>0</v>
      </c>
      <c r="U2250" s="5">
        <v>0</v>
      </c>
      <c r="V2250" s="6">
        <v>0</v>
      </c>
      <c r="W2250" s="10"/>
    </row>
    <row r="2251" spans="1:23" ht="15" x14ac:dyDescent="0.3">
      <c r="A2251" s="20" t="str">
        <f t="shared" si="1120"/>
        <v>Doctorate research/scholarship</v>
      </c>
      <c r="B2251" s="20" t="str">
        <f t="shared" si="1120"/>
        <v>Medical Technology</v>
      </c>
      <c r="C2251" s="20" t="str">
        <f t="shared" si="1120"/>
        <v>Part-time, PT</v>
      </c>
      <c r="D2251" s="18" t="s">
        <v>18</v>
      </c>
      <c r="E2251" s="4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6">
        <v>0</v>
      </c>
      <c r="W2251" s="10"/>
    </row>
    <row r="2252" spans="1:23" ht="15" x14ac:dyDescent="0.3">
      <c r="A2252" s="20" t="str">
        <f t="shared" ref="A2252" si="1121">A2251</f>
        <v>Doctorate research/scholarship</v>
      </c>
      <c r="B2252" s="20" t="s">
        <v>92</v>
      </c>
      <c r="C2252" s="20" t="s">
        <v>14</v>
      </c>
      <c r="D2252" s="18" t="s">
        <v>15</v>
      </c>
      <c r="E2252" s="4">
        <v>0</v>
      </c>
      <c r="F2252" s="5">
        <v>0</v>
      </c>
      <c r="G2252" s="5">
        <v>0</v>
      </c>
      <c r="H2252" s="5">
        <v>0</v>
      </c>
      <c r="I2252" s="5">
        <v>0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>
        <v>0</v>
      </c>
      <c r="U2252" s="5">
        <v>0</v>
      </c>
      <c r="V2252" s="6">
        <v>0</v>
      </c>
      <c r="W2252" s="10"/>
    </row>
    <row r="2253" spans="1:23" ht="15" x14ac:dyDescent="0.3">
      <c r="A2253" s="20" t="str">
        <f t="shared" ref="A2253:C2255" si="1122">A2252</f>
        <v>Doctorate research/scholarship</v>
      </c>
      <c r="B2253" s="20" t="str">
        <f t="shared" si="1122"/>
        <v>Mental Health</v>
      </c>
      <c r="C2253" s="20" t="str">
        <f t="shared" si="1122"/>
        <v>Full-time, FT</v>
      </c>
      <c r="D2253" s="18" t="s">
        <v>16</v>
      </c>
      <c r="E2253" s="4">
        <v>0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0</v>
      </c>
      <c r="T2253" s="5">
        <v>0</v>
      </c>
      <c r="U2253" s="5">
        <v>0</v>
      </c>
      <c r="V2253" s="6">
        <v>0</v>
      </c>
      <c r="W2253" s="10"/>
    </row>
    <row r="2254" spans="1:23" ht="15" x14ac:dyDescent="0.3">
      <c r="A2254" s="20" t="str">
        <f t="shared" si="1122"/>
        <v>Doctorate research/scholarship</v>
      </c>
      <c r="B2254" s="20" t="str">
        <f t="shared" si="1122"/>
        <v>Mental Health</v>
      </c>
      <c r="C2254" s="20" t="str">
        <f t="shared" si="1122"/>
        <v>Full-time, FT</v>
      </c>
      <c r="D2254" s="18" t="s">
        <v>17</v>
      </c>
      <c r="E2254" s="4">
        <v>0</v>
      </c>
      <c r="F2254" s="5">
        <v>0</v>
      </c>
      <c r="G2254" s="5">
        <v>0</v>
      </c>
      <c r="H2254" s="5">
        <v>0</v>
      </c>
      <c r="I2254" s="5">
        <v>0</v>
      </c>
      <c r="J2254" s="5">
        <v>0</v>
      </c>
      <c r="K2254" s="5">
        <v>0</v>
      </c>
      <c r="L2254" s="5">
        <v>0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0</v>
      </c>
      <c r="T2254" s="5">
        <v>0</v>
      </c>
      <c r="U2254" s="5">
        <v>0</v>
      </c>
      <c r="V2254" s="6">
        <v>0</v>
      </c>
      <c r="W2254" s="10"/>
    </row>
    <row r="2255" spans="1:23" ht="15" x14ac:dyDescent="0.3">
      <c r="A2255" s="20" t="str">
        <f t="shared" si="1122"/>
        <v>Doctorate research/scholarship</v>
      </c>
      <c r="B2255" s="20" t="str">
        <f t="shared" si="1122"/>
        <v>Mental Health</v>
      </c>
      <c r="C2255" s="20" t="str">
        <f t="shared" si="1122"/>
        <v>Full-time, FT</v>
      </c>
      <c r="D2255" s="18" t="s">
        <v>18</v>
      </c>
      <c r="E2255" s="4">
        <v>0</v>
      </c>
      <c r="F2255" s="5">
        <v>0</v>
      </c>
      <c r="G2255" s="5">
        <v>0</v>
      </c>
      <c r="H2255" s="5">
        <v>0</v>
      </c>
      <c r="I2255" s="5">
        <v>0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6">
        <v>0</v>
      </c>
      <c r="W2255" s="10"/>
    </row>
    <row r="2256" spans="1:23" ht="15" x14ac:dyDescent="0.3">
      <c r="A2256" s="20" t="str">
        <f t="shared" ref="A2256:B2256" si="1123">A2255</f>
        <v>Doctorate research/scholarship</v>
      </c>
      <c r="B2256" s="20" t="str">
        <f t="shared" si="1123"/>
        <v>Mental Health</v>
      </c>
      <c r="C2256" s="20" t="s">
        <v>19</v>
      </c>
      <c r="D2256" s="18" t="s">
        <v>15</v>
      </c>
      <c r="E2256" s="4">
        <v>0</v>
      </c>
      <c r="F2256" s="5">
        <v>0</v>
      </c>
      <c r="G2256" s="5">
        <v>0</v>
      </c>
      <c r="H2256" s="5">
        <v>0</v>
      </c>
      <c r="I2256" s="5">
        <v>0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>
        <v>0</v>
      </c>
      <c r="U2256" s="5">
        <v>0</v>
      </c>
      <c r="V2256" s="6">
        <v>0</v>
      </c>
      <c r="W2256" s="10"/>
    </row>
    <row r="2257" spans="1:23" ht="15" x14ac:dyDescent="0.3">
      <c r="A2257" s="20" t="str">
        <f t="shared" ref="A2257:C2259" si="1124">A2256</f>
        <v>Doctorate research/scholarship</v>
      </c>
      <c r="B2257" s="20" t="str">
        <f t="shared" si="1124"/>
        <v>Mental Health</v>
      </c>
      <c r="C2257" s="20" t="str">
        <f t="shared" si="1124"/>
        <v>Part-time, PT</v>
      </c>
      <c r="D2257" s="18" t="s">
        <v>16</v>
      </c>
      <c r="E2257" s="4">
        <v>0</v>
      </c>
      <c r="F2257" s="5">
        <v>0</v>
      </c>
      <c r="G2257" s="5">
        <v>0</v>
      </c>
      <c r="H2257" s="5">
        <v>0</v>
      </c>
      <c r="I2257" s="5">
        <v>0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>
        <v>0</v>
      </c>
      <c r="U2257" s="5">
        <v>0</v>
      </c>
      <c r="V2257" s="6">
        <v>0</v>
      </c>
      <c r="W2257" s="10"/>
    </row>
    <row r="2258" spans="1:23" ht="15" x14ac:dyDescent="0.3">
      <c r="A2258" s="20" t="str">
        <f t="shared" si="1124"/>
        <v>Doctorate research/scholarship</v>
      </c>
      <c r="B2258" s="20" t="str">
        <f t="shared" si="1124"/>
        <v>Mental Health</v>
      </c>
      <c r="C2258" s="20" t="str">
        <f t="shared" si="1124"/>
        <v>Part-time, PT</v>
      </c>
      <c r="D2258" s="18" t="s">
        <v>17</v>
      </c>
      <c r="E2258" s="4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>
        <v>0</v>
      </c>
      <c r="U2258" s="5">
        <v>0</v>
      </c>
      <c r="V2258" s="6">
        <v>0</v>
      </c>
      <c r="W2258" s="10"/>
    </row>
    <row r="2259" spans="1:23" ht="15" x14ac:dyDescent="0.3">
      <c r="A2259" s="20" t="str">
        <f t="shared" si="1124"/>
        <v>Doctorate research/scholarship</v>
      </c>
      <c r="B2259" s="20" t="str">
        <f t="shared" si="1124"/>
        <v>Mental Health</v>
      </c>
      <c r="C2259" s="20" t="str">
        <f t="shared" si="1124"/>
        <v>Part-time, PT</v>
      </c>
      <c r="D2259" s="18" t="s">
        <v>18</v>
      </c>
      <c r="E2259" s="4">
        <v>0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6">
        <v>0</v>
      </c>
      <c r="W2259" s="10"/>
    </row>
    <row r="2260" spans="1:23" ht="15" x14ac:dyDescent="0.3">
      <c r="A2260" s="20" t="str">
        <f t="shared" ref="A2260" si="1125">A2259</f>
        <v>Doctorate research/scholarship</v>
      </c>
      <c r="B2260" s="20" t="s">
        <v>93</v>
      </c>
      <c r="C2260" s="20" t="s">
        <v>14</v>
      </c>
      <c r="D2260" s="18" t="s">
        <v>15</v>
      </c>
      <c r="E2260" s="4">
        <v>0</v>
      </c>
      <c r="F2260" s="5">
        <v>0</v>
      </c>
      <c r="G2260" s="5">
        <v>0</v>
      </c>
      <c r="H2260" s="5">
        <v>0</v>
      </c>
      <c r="I2260" s="5">
        <v>0</v>
      </c>
      <c r="J2260" s="5">
        <v>0</v>
      </c>
      <c r="K2260" s="5">
        <v>0</v>
      </c>
      <c r="L2260" s="5">
        <v>0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  <c r="S2260" s="5">
        <v>0</v>
      </c>
      <c r="T2260" s="5">
        <v>0</v>
      </c>
      <c r="U2260" s="5">
        <v>0</v>
      </c>
      <c r="V2260" s="6">
        <v>0</v>
      </c>
      <c r="W2260" s="10"/>
    </row>
    <row r="2261" spans="1:23" ht="15" x14ac:dyDescent="0.3">
      <c r="A2261" s="20" t="str">
        <f t="shared" ref="A2261:C2263" si="1126">A2260</f>
        <v>Doctorate research/scholarship</v>
      </c>
      <c r="B2261" s="20" t="str">
        <f t="shared" si="1126"/>
        <v>Family &amp; Consumer Sciences</v>
      </c>
      <c r="C2261" s="20" t="str">
        <f t="shared" si="1126"/>
        <v>Full-time, FT</v>
      </c>
      <c r="D2261" s="18" t="s">
        <v>16</v>
      </c>
      <c r="E2261" s="4">
        <v>0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>
        <v>0</v>
      </c>
      <c r="U2261" s="5">
        <v>0</v>
      </c>
      <c r="V2261" s="6">
        <v>0</v>
      </c>
      <c r="W2261" s="10"/>
    </row>
    <row r="2262" spans="1:23" ht="15" x14ac:dyDescent="0.3">
      <c r="A2262" s="20" t="str">
        <f t="shared" si="1126"/>
        <v>Doctorate research/scholarship</v>
      </c>
      <c r="B2262" s="20" t="str">
        <f t="shared" si="1126"/>
        <v>Family &amp; Consumer Sciences</v>
      </c>
      <c r="C2262" s="20" t="str">
        <f t="shared" si="1126"/>
        <v>Full-time, FT</v>
      </c>
      <c r="D2262" s="18" t="s">
        <v>17</v>
      </c>
      <c r="E2262" s="4">
        <v>0</v>
      </c>
      <c r="F2262" s="5">
        <v>0</v>
      </c>
      <c r="G2262" s="5">
        <v>0</v>
      </c>
      <c r="H2262" s="5">
        <v>0</v>
      </c>
      <c r="I2262" s="5">
        <v>0</v>
      </c>
      <c r="J2262" s="5">
        <v>0</v>
      </c>
      <c r="K2262" s="5">
        <v>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0</v>
      </c>
      <c r="T2262" s="5">
        <v>0</v>
      </c>
      <c r="U2262" s="5">
        <v>0</v>
      </c>
      <c r="V2262" s="6">
        <v>0</v>
      </c>
      <c r="W2262" s="10"/>
    </row>
    <row r="2263" spans="1:23" ht="15" x14ac:dyDescent="0.3">
      <c r="A2263" s="20" t="str">
        <f t="shared" si="1126"/>
        <v>Doctorate research/scholarship</v>
      </c>
      <c r="B2263" s="20" t="str">
        <f t="shared" si="1126"/>
        <v>Family &amp; Consumer Sciences</v>
      </c>
      <c r="C2263" s="20" t="str">
        <f t="shared" si="1126"/>
        <v>Full-time, FT</v>
      </c>
      <c r="D2263" s="18" t="s">
        <v>18</v>
      </c>
      <c r="E2263" s="4">
        <v>0</v>
      </c>
      <c r="F2263" s="5">
        <v>0</v>
      </c>
      <c r="G2263" s="5">
        <v>0</v>
      </c>
      <c r="H2263" s="5">
        <v>0</v>
      </c>
      <c r="I2263" s="5">
        <v>0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6">
        <v>0</v>
      </c>
      <c r="W2263" s="10"/>
    </row>
    <row r="2264" spans="1:23" ht="15" x14ac:dyDescent="0.3">
      <c r="A2264" s="20" t="str">
        <f t="shared" ref="A2264:B2264" si="1127">A2263</f>
        <v>Doctorate research/scholarship</v>
      </c>
      <c r="B2264" s="20" t="str">
        <f t="shared" si="1127"/>
        <v>Family &amp; Consumer Sciences</v>
      </c>
      <c r="C2264" s="20" t="s">
        <v>19</v>
      </c>
      <c r="D2264" s="18" t="s">
        <v>15</v>
      </c>
      <c r="E2264" s="4">
        <v>0</v>
      </c>
      <c r="F2264" s="5">
        <v>0</v>
      </c>
      <c r="G2264" s="5">
        <v>0</v>
      </c>
      <c r="H2264" s="5">
        <v>0</v>
      </c>
      <c r="I2264" s="5">
        <v>0</v>
      </c>
      <c r="J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0</v>
      </c>
      <c r="T2264" s="5">
        <v>0</v>
      </c>
      <c r="U2264" s="5">
        <v>0</v>
      </c>
      <c r="V2264" s="6">
        <v>0</v>
      </c>
      <c r="W2264" s="10"/>
    </row>
    <row r="2265" spans="1:23" ht="15" x14ac:dyDescent="0.3">
      <c r="A2265" s="20" t="str">
        <f t="shared" ref="A2265:C2267" si="1128">A2264</f>
        <v>Doctorate research/scholarship</v>
      </c>
      <c r="B2265" s="20" t="str">
        <f t="shared" si="1128"/>
        <v>Family &amp; Consumer Sciences</v>
      </c>
      <c r="C2265" s="20" t="str">
        <f t="shared" si="1128"/>
        <v>Part-time, PT</v>
      </c>
      <c r="D2265" s="18" t="s">
        <v>16</v>
      </c>
      <c r="E2265" s="4">
        <v>0</v>
      </c>
      <c r="F2265" s="5">
        <v>0</v>
      </c>
      <c r="G2265" s="5">
        <v>0</v>
      </c>
      <c r="H2265" s="5">
        <v>0</v>
      </c>
      <c r="I2265" s="5">
        <v>0</v>
      </c>
      <c r="J2265" s="5">
        <v>0</v>
      </c>
      <c r="K2265" s="5">
        <v>0</v>
      </c>
      <c r="L2265" s="5">
        <v>0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  <c r="S2265" s="5">
        <v>0</v>
      </c>
      <c r="T2265" s="5">
        <v>0</v>
      </c>
      <c r="U2265" s="5">
        <v>0</v>
      </c>
      <c r="V2265" s="6">
        <v>0</v>
      </c>
      <c r="W2265" s="10"/>
    </row>
    <row r="2266" spans="1:23" ht="15" x14ac:dyDescent="0.3">
      <c r="A2266" s="20" t="str">
        <f t="shared" si="1128"/>
        <v>Doctorate research/scholarship</v>
      </c>
      <c r="B2266" s="20" t="str">
        <f t="shared" si="1128"/>
        <v>Family &amp; Consumer Sciences</v>
      </c>
      <c r="C2266" s="20" t="str">
        <f t="shared" si="1128"/>
        <v>Part-time, PT</v>
      </c>
      <c r="D2266" s="18" t="s">
        <v>17</v>
      </c>
      <c r="E2266" s="4">
        <v>0</v>
      </c>
      <c r="F2266" s="5">
        <v>0</v>
      </c>
      <c r="G2266" s="5">
        <v>0</v>
      </c>
      <c r="H2266" s="5">
        <v>0</v>
      </c>
      <c r="I2266" s="5">
        <v>0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>
        <v>0</v>
      </c>
      <c r="U2266" s="5">
        <v>0</v>
      </c>
      <c r="V2266" s="6">
        <v>0</v>
      </c>
      <c r="W2266" s="10"/>
    </row>
    <row r="2267" spans="1:23" ht="15" x14ac:dyDescent="0.3">
      <c r="A2267" s="20" t="str">
        <f t="shared" si="1128"/>
        <v>Doctorate research/scholarship</v>
      </c>
      <c r="B2267" s="20" t="str">
        <f t="shared" si="1128"/>
        <v>Family &amp; Consumer Sciences</v>
      </c>
      <c r="C2267" s="20" t="str">
        <f t="shared" si="1128"/>
        <v>Part-time, PT</v>
      </c>
      <c r="D2267" s="18" t="s">
        <v>18</v>
      </c>
      <c r="E2267" s="4">
        <v>0</v>
      </c>
      <c r="F2267" s="5">
        <v>0</v>
      </c>
      <c r="G2267" s="5">
        <v>0</v>
      </c>
      <c r="H2267" s="5">
        <v>0</v>
      </c>
      <c r="I2267" s="5">
        <v>0</v>
      </c>
      <c r="J2267" s="5">
        <v>0</v>
      </c>
      <c r="K2267" s="5">
        <v>0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6">
        <v>0</v>
      </c>
      <c r="W2267" s="10"/>
    </row>
    <row r="2268" spans="1:23" ht="15" x14ac:dyDescent="0.3">
      <c r="A2268" s="20" t="str">
        <f t="shared" ref="A2268" si="1129">A2267</f>
        <v>Doctorate research/scholarship</v>
      </c>
      <c r="B2268" s="20" t="s">
        <v>94</v>
      </c>
      <c r="C2268" s="20" t="s">
        <v>14</v>
      </c>
      <c r="D2268" s="18" t="s">
        <v>15</v>
      </c>
      <c r="E2268" s="4">
        <v>0</v>
      </c>
      <c r="F2268" s="5">
        <v>0</v>
      </c>
      <c r="G2268" s="5">
        <v>0</v>
      </c>
      <c r="H2268" s="5">
        <v>0</v>
      </c>
      <c r="I2268" s="5">
        <v>0</v>
      </c>
      <c r="J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  <c r="S2268" s="5">
        <v>0</v>
      </c>
      <c r="T2268" s="5">
        <v>0</v>
      </c>
      <c r="U2268" s="5">
        <v>0</v>
      </c>
      <c r="V2268" s="6">
        <v>0</v>
      </c>
      <c r="W2268" s="10"/>
    </row>
    <row r="2269" spans="1:23" ht="15" x14ac:dyDescent="0.3">
      <c r="A2269" s="20" t="str">
        <f t="shared" ref="A2269:C2271" si="1130">A2268</f>
        <v>Doctorate research/scholarship</v>
      </c>
      <c r="B2269" s="20" t="str">
        <f t="shared" si="1130"/>
        <v>Nutritional Science</v>
      </c>
      <c r="C2269" s="20" t="str">
        <f t="shared" si="1130"/>
        <v>Full-time, FT</v>
      </c>
      <c r="D2269" s="18" t="s">
        <v>16</v>
      </c>
      <c r="E2269" s="4">
        <v>0</v>
      </c>
      <c r="F2269" s="5">
        <v>0</v>
      </c>
      <c r="G2269" s="5">
        <v>0</v>
      </c>
      <c r="H2269" s="5">
        <v>0</v>
      </c>
      <c r="I2269" s="5">
        <v>0</v>
      </c>
      <c r="J2269" s="5">
        <v>0</v>
      </c>
      <c r="K2269" s="5">
        <v>0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6">
        <v>0</v>
      </c>
      <c r="W2269" s="10"/>
    </row>
    <row r="2270" spans="1:23" ht="15" x14ac:dyDescent="0.3">
      <c r="A2270" s="20" t="str">
        <f t="shared" si="1130"/>
        <v>Doctorate research/scholarship</v>
      </c>
      <c r="B2270" s="20" t="str">
        <f t="shared" si="1130"/>
        <v>Nutritional Science</v>
      </c>
      <c r="C2270" s="20" t="str">
        <f t="shared" si="1130"/>
        <v>Full-time, FT</v>
      </c>
      <c r="D2270" s="18" t="s">
        <v>17</v>
      </c>
      <c r="E2270" s="4">
        <v>0</v>
      </c>
      <c r="F2270" s="5">
        <v>0</v>
      </c>
      <c r="G2270" s="5">
        <v>0</v>
      </c>
      <c r="H2270" s="5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6">
        <v>0</v>
      </c>
      <c r="W2270" s="10"/>
    </row>
    <row r="2271" spans="1:23" ht="15" x14ac:dyDescent="0.3">
      <c r="A2271" s="20" t="str">
        <f t="shared" si="1130"/>
        <v>Doctorate research/scholarship</v>
      </c>
      <c r="B2271" s="20" t="str">
        <f t="shared" si="1130"/>
        <v>Nutritional Science</v>
      </c>
      <c r="C2271" s="20" t="str">
        <f t="shared" si="1130"/>
        <v>Full-time, FT</v>
      </c>
      <c r="D2271" s="18" t="s">
        <v>18</v>
      </c>
      <c r="E2271" s="4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0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6">
        <v>0</v>
      </c>
      <c r="W2271" s="10"/>
    </row>
    <row r="2272" spans="1:23" ht="15" x14ac:dyDescent="0.3">
      <c r="A2272" s="20" t="str">
        <f t="shared" ref="A2272:B2272" si="1131">A2271</f>
        <v>Doctorate research/scholarship</v>
      </c>
      <c r="B2272" s="20" t="str">
        <f t="shared" si="1131"/>
        <v>Nutritional Science</v>
      </c>
      <c r="C2272" s="20" t="s">
        <v>19</v>
      </c>
      <c r="D2272" s="18" t="s">
        <v>15</v>
      </c>
      <c r="E2272" s="4">
        <v>0</v>
      </c>
      <c r="F2272" s="5">
        <v>0</v>
      </c>
      <c r="G2272" s="5">
        <v>0</v>
      </c>
      <c r="H2272" s="5">
        <v>0</v>
      </c>
      <c r="I2272" s="5">
        <v>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0</v>
      </c>
      <c r="T2272" s="5">
        <v>0</v>
      </c>
      <c r="U2272" s="5">
        <v>0</v>
      </c>
      <c r="V2272" s="6">
        <v>0</v>
      </c>
      <c r="W2272" s="10"/>
    </row>
    <row r="2273" spans="1:23" ht="15" x14ac:dyDescent="0.3">
      <c r="A2273" s="20" t="str">
        <f t="shared" ref="A2273:C2275" si="1132">A2272</f>
        <v>Doctorate research/scholarship</v>
      </c>
      <c r="B2273" s="20" t="str">
        <f t="shared" si="1132"/>
        <v>Nutritional Science</v>
      </c>
      <c r="C2273" s="20" t="str">
        <f t="shared" si="1132"/>
        <v>Part-time, PT</v>
      </c>
      <c r="D2273" s="18" t="s">
        <v>16</v>
      </c>
      <c r="E2273" s="4">
        <v>0</v>
      </c>
      <c r="F2273" s="5">
        <v>0</v>
      </c>
      <c r="G2273" s="5">
        <v>0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0</v>
      </c>
      <c r="T2273" s="5">
        <v>0</v>
      </c>
      <c r="U2273" s="5">
        <v>0</v>
      </c>
      <c r="V2273" s="6">
        <v>0</v>
      </c>
      <c r="W2273" s="10"/>
    </row>
    <row r="2274" spans="1:23" ht="15" x14ac:dyDescent="0.3">
      <c r="A2274" s="20" t="str">
        <f t="shared" si="1132"/>
        <v>Doctorate research/scholarship</v>
      </c>
      <c r="B2274" s="20" t="str">
        <f t="shared" si="1132"/>
        <v>Nutritional Science</v>
      </c>
      <c r="C2274" s="20" t="str">
        <f t="shared" si="1132"/>
        <v>Part-time, PT</v>
      </c>
      <c r="D2274" s="18" t="s">
        <v>17</v>
      </c>
      <c r="E2274" s="4">
        <v>0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6">
        <v>0</v>
      </c>
      <c r="W2274" s="10"/>
    </row>
    <row r="2275" spans="1:23" ht="15" x14ac:dyDescent="0.3">
      <c r="A2275" s="20" t="str">
        <f t="shared" si="1132"/>
        <v>Doctorate research/scholarship</v>
      </c>
      <c r="B2275" s="20" t="str">
        <f t="shared" si="1132"/>
        <v>Nutritional Science</v>
      </c>
      <c r="C2275" s="20" t="str">
        <f t="shared" si="1132"/>
        <v>Part-time, PT</v>
      </c>
      <c r="D2275" s="18" t="s">
        <v>18</v>
      </c>
      <c r="E2275" s="4">
        <v>0</v>
      </c>
      <c r="F2275" s="5">
        <v>0</v>
      </c>
      <c r="G2275" s="5">
        <v>0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6">
        <v>0</v>
      </c>
      <c r="W2275" s="10"/>
    </row>
    <row r="2276" spans="1:23" ht="15" x14ac:dyDescent="0.3">
      <c r="A2276" s="20" t="str">
        <f t="shared" ref="A2276" si="1133">A2275</f>
        <v>Doctorate research/scholarship</v>
      </c>
      <c r="B2276" s="20" t="s">
        <v>95</v>
      </c>
      <c r="C2276" s="20" t="s">
        <v>14</v>
      </c>
      <c r="D2276" s="18" t="s">
        <v>15</v>
      </c>
      <c r="E2276" s="4">
        <v>1</v>
      </c>
      <c r="F2276" s="5">
        <v>3</v>
      </c>
      <c r="G2276" s="5">
        <v>0</v>
      </c>
      <c r="H2276" s="5">
        <v>0</v>
      </c>
      <c r="I2276" s="5">
        <v>0</v>
      </c>
      <c r="J2276" s="5">
        <v>0</v>
      </c>
      <c r="K2276" s="5">
        <v>0</v>
      </c>
      <c r="L2276" s="5">
        <v>0</v>
      </c>
      <c r="M2276" s="5">
        <v>0</v>
      </c>
      <c r="N2276" s="5">
        <v>1</v>
      </c>
      <c r="O2276" s="5">
        <v>0</v>
      </c>
      <c r="P2276" s="5">
        <v>0</v>
      </c>
      <c r="Q2276" s="5">
        <v>0</v>
      </c>
      <c r="R2276" s="5">
        <v>0</v>
      </c>
      <c r="S2276" s="5">
        <v>0</v>
      </c>
      <c r="T2276" s="5">
        <v>0</v>
      </c>
      <c r="U2276" s="5">
        <v>0</v>
      </c>
      <c r="V2276" s="6">
        <v>0</v>
      </c>
      <c r="W2276" s="10"/>
    </row>
    <row r="2277" spans="1:23" ht="15" x14ac:dyDescent="0.3">
      <c r="A2277" s="20" t="str">
        <f t="shared" ref="A2277:C2279" si="1134">A2276</f>
        <v>Doctorate research/scholarship</v>
      </c>
      <c r="B2277" s="20" t="str">
        <f t="shared" si="1134"/>
        <v>English</v>
      </c>
      <c r="C2277" s="20" t="str">
        <f t="shared" si="1134"/>
        <v>Full-time, FT</v>
      </c>
      <c r="D2277" s="18" t="s">
        <v>16</v>
      </c>
      <c r="E2277" s="4">
        <v>0</v>
      </c>
      <c r="F2277" s="5">
        <v>10</v>
      </c>
      <c r="G2277" s="5">
        <v>0</v>
      </c>
      <c r="H2277" s="5">
        <v>0</v>
      </c>
      <c r="I2277" s="5">
        <v>0</v>
      </c>
      <c r="J2277" s="5">
        <v>0</v>
      </c>
      <c r="K2277" s="5">
        <v>0</v>
      </c>
      <c r="L2277" s="5">
        <v>0</v>
      </c>
      <c r="M2277" s="5">
        <v>3</v>
      </c>
      <c r="N2277" s="5">
        <v>2</v>
      </c>
      <c r="O2277" s="5">
        <v>0</v>
      </c>
      <c r="P2277" s="5">
        <v>2</v>
      </c>
      <c r="Q2277" s="5">
        <v>0</v>
      </c>
      <c r="R2277" s="5">
        <v>1</v>
      </c>
      <c r="S2277" s="5">
        <v>1</v>
      </c>
      <c r="T2277" s="5">
        <v>4</v>
      </c>
      <c r="U2277" s="5">
        <v>0</v>
      </c>
      <c r="V2277" s="6">
        <v>0</v>
      </c>
      <c r="W2277" s="10"/>
    </row>
    <row r="2278" spans="1:23" ht="15" x14ac:dyDescent="0.3">
      <c r="A2278" s="20" t="str">
        <f t="shared" si="1134"/>
        <v>Doctorate research/scholarship</v>
      </c>
      <c r="B2278" s="20" t="str">
        <f t="shared" si="1134"/>
        <v>English</v>
      </c>
      <c r="C2278" s="20" t="str">
        <f t="shared" si="1134"/>
        <v>Full-time, FT</v>
      </c>
      <c r="D2278" s="18" t="s">
        <v>17</v>
      </c>
      <c r="E2278" s="4">
        <v>0</v>
      </c>
      <c r="F2278" s="5">
        <v>0</v>
      </c>
      <c r="G2278" s="5">
        <v>0</v>
      </c>
      <c r="H2278" s="5">
        <v>0</v>
      </c>
      <c r="I2278" s="5">
        <v>0</v>
      </c>
      <c r="J2278" s="5">
        <v>0</v>
      </c>
      <c r="K2278" s="5">
        <v>0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6">
        <v>0</v>
      </c>
      <c r="W2278" s="10"/>
    </row>
    <row r="2279" spans="1:23" ht="15" x14ac:dyDescent="0.3">
      <c r="A2279" s="20" t="str">
        <f t="shared" si="1134"/>
        <v>Doctorate research/scholarship</v>
      </c>
      <c r="B2279" s="20" t="str">
        <f t="shared" si="1134"/>
        <v>English</v>
      </c>
      <c r="C2279" s="20" t="str">
        <f t="shared" si="1134"/>
        <v>Full-time, FT</v>
      </c>
      <c r="D2279" s="18" t="s">
        <v>18</v>
      </c>
      <c r="E2279" s="4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  <c r="S2279" s="5">
        <v>0</v>
      </c>
      <c r="T2279" s="5">
        <v>0</v>
      </c>
      <c r="U2279" s="5">
        <v>0</v>
      </c>
      <c r="V2279" s="6">
        <v>0</v>
      </c>
      <c r="W2279" s="10"/>
    </row>
    <row r="2280" spans="1:23" ht="15" x14ac:dyDescent="0.3">
      <c r="A2280" s="20" t="str">
        <f t="shared" ref="A2280:B2280" si="1135">A2279</f>
        <v>Doctorate research/scholarship</v>
      </c>
      <c r="B2280" s="20" t="str">
        <f t="shared" si="1135"/>
        <v>English</v>
      </c>
      <c r="C2280" s="20" t="s">
        <v>19</v>
      </c>
      <c r="D2280" s="18" t="s">
        <v>15</v>
      </c>
      <c r="E2280" s="4">
        <v>1</v>
      </c>
      <c r="F2280" s="5">
        <v>0</v>
      </c>
      <c r="G2280" s="5">
        <v>0</v>
      </c>
      <c r="H2280" s="5">
        <v>0</v>
      </c>
      <c r="I2280" s="5">
        <v>0</v>
      </c>
      <c r="J2280" s="5">
        <v>0</v>
      </c>
      <c r="K2280" s="5">
        <v>0</v>
      </c>
      <c r="L2280" s="5">
        <v>0</v>
      </c>
      <c r="M2280" s="5">
        <v>1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  <c r="S2280" s="5">
        <v>0</v>
      </c>
      <c r="T2280" s="5">
        <v>0</v>
      </c>
      <c r="U2280" s="5">
        <v>0</v>
      </c>
      <c r="V2280" s="6">
        <v>0</v>
      </c>
      <c r="W2280" s="10"/>
    </row>
    <row r="2281" spans="1:23" ht="15" x14ac:dyDescent="0.3">
      <c r="A2281" s="20" t="str">
        <f t="shared" ref="A2281:C2283" si="1136">A2280</f>
        <v>Doctorate research/scholarship</v>
      </c>
      <c r="B2281" s="20" t="str">
        <f t="shared" si="1136"/>
        <v>English</v>
      </c>
      <c r="C2281" s="20" t="str">
        <f t="shared" si="1136"/>
        <v>Part-time, PT</v>
      </c>
      <c r="D2281" s="18" t="s">
        <v>16</v>
      </c>
      <c r="E2281" s="4">
        <v>0</v>
      </c>
      <c r="F2281" s="5">
        <v>1</v>
      </c>
      <c r="G2281" s="5">
        <v>0</v>
      </c>
      <c r="H2281" s="5">
        <v>0</v>
      </c>
      <c r="I2281" s="5">
        <v>0</v>
      </c>
      <c r="J2281" s="5">
        <v>0</v>
      </c>
      <c r="K2281" s="5">
        <v>0</v>
      </c>
      <c r="L2281" s="5">
        <v>0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  <c r="S2281" s="5">
        <v>0</v>
      </c>
      <c r="T2281" s="5">
        <v>0</v>
      </c>
      <c r="U2281" s="5">
        <v>0</v>
      </c>
      <c r="V2281" s="6">
        <v>0</v>
      </c>
      <c r="W2281" s="10"/>
    </row>
    <row r="2282" spans="1:23" ht="15" x14ac:dyDescent="0.3">
      <c r="A2282" s="20" t="str">
        <f t="shared" si="1136"/>
        <v>Doctorate research/scholarship</v>
      </c>
      <c r="B2282" s="20" t="str">
        <f t="shared" si="1136"/>
        <v>English</v>
      </c>
      <c r="C2282" s="20" t="str">
        <f t="shared" si="1136"/>
        <v>Part-time, PT</v>
      </c>
      <c r="D2282" s="18" t="s">
        <v>17</v>
      </c>
      <c r="E2282" s="4">
        <v>0</v>
      </c>
      <c r="F2282" s="5">
        <v>0</v>
      </c>
      <c r="G2282" s="5">
        <v>0</v>
      </c>
      <c r="H2282" s="5">
        <v>0</v>
      </c>
      <c r="I2282" s="5">
        <v>0</v>
      </c>
      <c r="J2282" s="5">
        <v>0</v>
      </c>
      <c r="K2282" s="5">
        <v>0</v>
      </c>
      <c r="L2282" s="5">
        <v>0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  <c r="S2282" s="5">
        <v>0</v>
      </c>
      <c r="T2282" s="5">
        <v>0</v>
      </c>
      <c r="U2282" s="5">
        <v>0</v>
      </c>
      <c r="V2282" s="6">
        <v>0</v>
      </c>
      <c r="W2282" s="10"/>
    </row>
    <row r="2283" spans="1:23" ht="15" x14ac:dyDescent="0.3">
      <c r="A2283" s="20" t="str">
        <f t="shared" si="1136"/>
        <v>Doctorate research/scholarship</v>
      </c>
      <c r="B2283" s="20" t="str">
        <f t="shared" si="1136"/>
        <v>English</v>
      </c>
      <c r="C2283" s="20" t="str">
        <f t="shared" si="1136"/>
        <v>Part-time, PT</v>
      </c>
      <c r="D2283" s="18" t="s">
        <v>18</v>
      </c>
      <c r="E2283" s="4">
        <v>0</v>
      </c>
      <c r="F2283" s="5">
        <v>0</v>
      </c>
      <c r="G2283" s="5">
        <v>0</v>
      </c>
      <c r="H2283" s="5">
        <v>0</v>
      </c>
      <c r="I2283" s="5">
        <v>0</v>
      </c>
      <c r="J2283" s="5">
        <v>0</v>
      </c>
      <c r="K2283" s="5">
        <v>0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0</v>
      </c>
      <c r="T2283" s="5">
        <v>0</v>
      </c>
      <c r="U2283" s="5">
        <v>0</v>
      </c>
      <c r="V2283" s="6">
        <v>0</v>
      </c>
      <c r="W2283" s="10"/>
    </row>
    <row r="2284" spans="1:23" ht="15" x14ac:dyDescent="0.3">
      <c r="A2284" s="20" t="str">
        <f t="shared" ref="A2284" si="1137">A2283</f>
        <v>Doctorate research/scholarship</v>
      </c>
      <c r="B2284" s="20" t="s">
        <v>96</v>
      </c>
      <c r="C2284" s="20" t="s">
        <v>14</v>
      </c>
      <c r="D2284" s="18" t="s">
        <v>15</v>
      </c>
      <c r="E2284" s="4">
        <v>0</v>
      </c>
      <c r="F2284" s="5">
        <v>0</v>
      </c>
      <c r="G2284" s="5">
        <v>0</v>
      </c>
      <c r="H2284" s="5">
        <v>0</v>
      </c>
      <c r="I2284" s="5">
        <v>0</v>
      </c>
      <c r="J2284" s="5">
        <v>0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  <c r="S2284" s="5">
        <v>0</v>
      </c>
      <c r="T2284" s="5">
        <v>0</v>
      </c>
      <c r="U2284" s="5">
        <v>0</v>
      </c>
      <c r="V2284" s="6">
        <v>0</v>
      </c>
      <c r="W2284" s="10"/>
    </row>
    <row r="2285" spans="1:23" ht="15" x14ac:dyDescent="0.3">
      <c r="A2285" s="20" t="str">
        <f t="shared" ref="A2285:C2287" si="1138">A2284</f>
        <v>Doctorate research/scholarship</v>
      </c>
      <c r="B2285" s="20" t="str">
        <f t="shared" si="1138"/>
        <v>Speech Communication</v>
      </c>
      <c r="C2285" s="20" t="str">
        <f t="shared" si="1138"/>
        <v>Full-time, FT</v>
      </c>
      <c r="D2285" s="18" t="s">
        <v>16</v>
      </c>
      <c r="E2285" s="4">
        <v>0</v>
      </c>
      <c r="F2285" s="5">
        <v>0</v>
      </c>
      <c r="G2285" s="5">
        <v>0</v>
      </c>
      <c r="H2285" s="5">
        <v>0</v>
      </c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6">
        <v>0</v>
      </c>
      <c r="W2285" s="10"/>
    </row>
    <row r="2286" spans="1:23" ht="15" x14ac:dyDescent="0.3">
      <c r="A2286" s="20" t="str">
        <f t="shared" si="1138"/>
        <v>Doctorate research/scholarship</v>
      </c>
      <c r="B2286" s="20" t="str">
        <f t="shared" si="1138"/>
        <v>Speech Communication</v>
      </c>
      <c r="C2286" s="20" t="str">
        <f t="shared" si="1138"/>
        <v>Full-time, FT</v>
      </c>
      <c r="D2286" s="18" t="s">
        <v>17</v>
      </c>
      <c r="E2286" s="4">
        <v>0</v>
      </c>
      <c r="F2286" s="5">
        <v>0</v>
      </c>
      <c r="G2286" s="5">
        <v>0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6">
        <v>0</v>
      </c>
      <c r="W2286" s="10"/>
    </row>
    <row r="2287" spans="1:23" ht="15" x14ac:dyDescent="0.3">
      <c r="A2287" s="20" t="str">
        <f t="shared" si="1138"/>
        <v>Doctorate research/scholarship</v>
      </c>
      <c r="B2287" s="20" t="str">
        <f t="shared" si="1138"/>
        <v>Speech Communication</v>
      </c>
      <c r="C2287" s="20" t="str">
        <f t="shared" si="1138"/>
        <v>Full-time, FT</v>
      </c>
      <c r="D2287" s="18" t="s">
        <v>18</v>
      </c>
      <c r="E2287" s="4">
        <v>0</v>
      </c>
      <c r="F2287" s="5">
        <v>0</v>
      </c>
      <c r="G2287" s="5">
        <v>0</v>
      </c>
      <c r="H2287" s="5">
        <v>0</v>
      </c>
      <c r="I2287" s="5">
        <v>0</v>
      </c>
      <c r="J2287" s="5">
        <v>0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  <c r="S2287" s="5">
        <v>0</v>
      </c>
      <c r="T2287" s="5">
        <v>0</v>
      </c>
      <c r="U2287" s="5">
        <v>0</v>
      </c>
      <c r="V2287" s="6">
        <v>0</v>
      </c>
      <c r="W2287" s="10"/>
    </row>
    <row r="2288" spans="1:23" ht="15" x14ac:dyDescent="0.3">
      <c r="A2288" s="20" t="str">
        <f t="shared" ref="A2288:B2288" si="1139">A2287</f>
        <v>Doctorate research/scholarship</v>
      </c>
      <c r="B2288" s="20" t="str">
        <f t="shared" si="1139"/>
        <v>Speech Communication</v>
      </c>
      <c r="C2288" s="20" t="s">
        <v>19</v>
      </c>
      <c r="D2288" s="18" t="s">
        <v>15</v>
      </c>
      <c r="E2288" s="4">
        <v>0</v>
      </c>
      <c r="F2288" s="5">
        <v>0</v>
      </c>
      <c r="G2288" s="5">
        <v>0</v>
      </c>
      <c r="H2288" s="5">
        <v>0</v>
      </c>
      <c r="I2288" s="5">
        <v>0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0</v>
      </c>
      <c r="T2288" s="5">
        <v>0</v>
      </c>
      <c r="U2288" s="5">
        <v>0</v>
      </c>
      <c r="V2288" s="6">
        <v>0</v>
      </c>
      <c r="W2288" s="10"/>
    </row>
    <row r="2289" spans="1:23" ht="15" x14ac:dyDescent="0.3">
      <c r="A2289" s="20" t="str">
        <f t="shared" ref="A2289:C2291" si="1140">A2288</f>
        <v>Doctorate research/scholarship</v>
      </c>
      <c r="B2289" s="20" t="str">
        <f t="shared" si="1140"/>
        <v>Speech Communication</v>
      </c>
      <c r="C2289" s="20" t="str">
        <f t="shared" si="1140"/>
        <v>Part-time, PT</v>
      </c>
      <c r="D2289" s="18" t="s">
        <v>16</v>
      </c>
      <c r="E2289" s="4">
        <v>0</v>
      </c>
      <c r="F2289" s="5">
        <v>0</v>
      </c>
      <c r="G2289" s="5">
        <v>0</v>
      </c>
      <c r="H2289" s="5">
        <v>0</v>
      </c>
      <c r="I2289" s="5">
        <v>0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6">
        <v>0</v>
      </c>
      <c r="W2289" s="10"/>
    </row>
    <row r="2290" spans="1:23" ht="15" x14ac:dyDescent="0.3">
      <c r="A2290" s="20" t="str">
        <f t="shared" si="1140"/>
        <v>Doctorate research/scholarship</v>
      </c>
      <c r="B2290" s="20" t="str">
        <f t="shared" si="1140"/>
        <v>Speech Communication</v>
      </c>
      <c r="C2290" s="20" t="str">
        <f t="shared" si="1140"/>
        <v>Part-time, PT</v>
      </c>
      <c r="D2290" s="18" t="s">
        <v>17</v>
      </c>
      <c r="E2290" s="4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6">
        <v>0</v>
      </c>
      <c r="W2290" s="10"/>
    </row>
    <row r="2291" spans="1:23" ht="15" x14ac:dyDescent="0.3">
      <c r="A2291" s="20" t="str">
        <f t="shared" si="1140"/>
        <v>Doctorate research/scholarship</v>
      </c>
      <c r="B2291" s="20" t="str">
        <f t="shared" si="1140"/>
        <v>Speech Communication</v>
      </c>
      <c r="C2291" s="20" t="str">
        <f t="shared" si="1140"/>
        <v>Part-time, PT</v>
      </c>
      <c r="D2291" s="18" t="s">
        <v>18</v>
      </c>
      <c r="E2291" s="4">
        <v>0</v>
      </c>
      <c r="F2291" s="5">
        <v>0</v>
      </c>
      <c r="G2291" s="5">
        <v>0</v>
      </c>
      <c r="H2291" s="5">
        <v>0</v>
      </c>
      <c r="I2291" s="5">
        <v>0</v>
      </c>
      <c r="J2291" s="5">
        <v>0</v>
      </c>
      <c r="K2291" s="5">
        <v>0</v>
      </c>
      <c r="L2291" s="5">
        <v>0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  <c r="S2291" s="5">
        <v>0</v>
      </c>
      <c r="T2291" s="5">
        <v>0</v>
      </c>
      <c r="U2291" s="5">
        <v>0</v>
      </c>
      <c r="V2291" s="6">
        <v>0</v>
      </c>
      <c r="W2291" s="10"/>
    </row>
    <row r="2292" spans="1:23" ht="15" x14ac:dyDescent="0.3">
      <c r="A2292" s="20" t="str">
        <f t="shared" ref="A2292" si="1141">A2291</f>
        <v>Doctorate research/scholarship</v>
      </c>
      <c r="B2292" s="20" t="s">
        <v>97</v>
      </c>
      <c r="C2292" s="20" t="s">
        <v>14</v>
      </c>
      <c r="D2292" s="18" t="s">
        <v>15</v>
      </c>
      <c r="E2292" s="4">
        <v>0</v>
      </c>
      <c r="F2292" s="5">
        <v>0</v>
      </c>
      <c r="G2292" s="5">
        <v>0</v>
      </c>
      <c r="H2292" s="5">
        <v>0</v>
      </c>
      <c r="I2292" s="5">
        <v>0</v>
      </c>
      <c r="J2292" s="5">
        <v>0</v>
      </c>
      <c r="K2292" s="5">
        <v>0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6">
        <v>0</v>
      </c>
      <c r="W2292" s="10"/>
    </row>
    <row r="2293" spans="1:23" ht="15" x14ac:dyDescent="0.3">
      <c r="A2293" s="20" t="str">
        <f t="shared" ref="A2293:C2295" si="1142">A2292</f>
        <v>Doctorate research/scholarship</v>
      </c>
      <c r="B2293" s="20" t="str">
        <f t="shared" si="1142"/>
        <v>Philosophy</v>
      </c>
      <c r="C2293" s="20" t="str">
        <f t="shared" si="1142"/>
        <v>Full-time, FT</v>
      </c>
      <c r="D2293" s="18" t="s">
        <v>16</v>
      </c>
      <c r="E2293" s="4">
        <v>0</v>
      </c>
      <c r="F2293" s="5">
        <v>0</v>
      </c>
      <c r="G2293" s="5">
        <v>0</v>
      </c>
      <c r="H2293" s="5">
        <v>0</v>
      </c>
      <c r="I2293" s="5">
        <v>0</v>
      </c>
      <c r="J2293" s="5">
        <v>0</v>
      </c>
      <c r="K2293" s="5">
        <v>0</v>
      </c>
      <c r="L2293" s="5">
        <v>0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6">
        <v>0</v>
      </c>
      <c r="W2293" s="10"/>
    </row>
    <row r="2294" spans="1:23" ht="15" x14ac:dyDescent="0.3">
      <c r="A2294" s="20" t="str">
        <f t="shared" si="1142"/>
        <v>Doctorate research/scholarship</v>
      </c>
      <c r="B2294" s="20" t="str">
        <f t="shared" si="1142"/>
        <v>Philosophy</v>
      </c>
      <c r="C2294" s="20" t="str">
        <f t="shared" si="1142"/>
        <v>Full-time, FT</v>
      </c>
      <c r="D2294" s="18" t="s">
        <v>17</v>
      </c>
      <c r="E2294" s="4">
        <v>0</v>
      </c>
      <c r="F2294" s="5">
        <v>0</v>
      </c>
      <c r="G2294" s="5">
        <v>0</v>
      </c>
      <c r="H2294" s="5">
        <v>0</v>
      </c>
      <c r="I2294" s="5">
        <v>0</v>
      </c>
      <c r="J2294" s="5">
        <v>0</v>
      </c>
      <c r="K2294" s="5">
        <v>0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>
        <v>0</v>
      </c>
      <c r="U2294" s="5">
        <v>0</v>
      </c>
      <c r="V2294" s="6">
        <v>0</v>
      </c>
      <c r="W2294" s="10"/>
    </row>
    <row r="2295" spans="1:23" ht="15" x14ac:dyDescent="0.3">
      <c r="A2295" s="20" t="str">
        <f t="shared" si="1142"/>
        <v>Doctorate research/scholarship</v>
      </c>
      <c r="B2295" s="20" t="str">
        <f t="shared" si="1142"/>
        <v>Philosophy</v>
      </c>
      <c r="C2295" s="20" t="str">
        <f t="shared" si="1142"/>
        <v>Full-time, FT</v>
      </c>
      <c r="D2295" s="18" t="s">
        <v>18</v>
      </c>
      <c r="E2295" s="4">
        <v>0</v>
      </c>
      <c r="F2295" s="5">
        <v>0</v>
      </c>
      <c r="G2295" s="5">
        <v>0</v>
      </c>
      <c r="H2295" s="5">
        <v>0</v>
      </c>
      <c r="I2295" s="5">
        <v>0</v>
      </c>
      <c r="J2295" s="5">
        <v>0</v>
      </c>
      <c r="K2295" s="5">
        <v>0</v>
      </c>
      <c r="L2295" s="5">
        <v>0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  <c r="S2295" s="5">
        <v>0</v>
      </c>
      <c r="T2295" s="5">
        <v>0</v>
      </c>
      <c r="U2295" s="5">
        <v>0</v>
      </c>
      <c r="V2295" s="6">
        <v>0</v>
      </c>
      <c r="W2295" s="10"/>
    </row>
    <row r="2296" spans="1:23" ht="15" x14ac:dyDescent="0.3">
      <c r="A2296" s="20" t="str">
        <f t="shared" ref="A2296:B2296" si="1143">A2295</f>
        <v>Doctorate research/scholarship</v>
      </c>
      <c r="B2296" s="20" t="str">
        <f t="shared" si="1143"/>
        <v>Philosophy</v>
      </c>
      <c r="C2296" s="20" t="s">
        <v>19</v>
      </c>
      <c r="D2296" s="18" t="s">
        <v>15</v>
      </c>
      <c r="E2296" s="4">
        <v>0</v>
      </c>
      <c r="F2296" s="5">
        <v>0</v>
      </c>
      <c r="G2296" s="5">
        <v>0</v>
      </c>
      <c r="H2296" s="5">
        <v>0</v>
      </c>
      <c r="I2296" s="5">
        <v>0</v>
      </c>
      <c r="J2296" s="5">
        <v>0</v>
      </c>
      <c r="K2296" s="5">
        <v>0</v>
      </c>
      <c r="L2296" s="5">
        <v>0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  <c r="S2296" s="5">
        <v>0</v>
      </c>
      <c r="T2296" s="5">
        <v>0</v>
      </c>
      <c r="U2296" s="5">
        <v>0</v>
      </c>
      <c r="V2296" s="6">
        <v>0</v>
      </c>
      <c r="W2296" s="10"/>
    </row>
    <row r="2297" spans="1:23" ht="15" x14ac:dyDescent="0.3">
      <c r="A2297" s="20" t="str">
        <f t="shared" ref="A2297:C2299" si="1144">A2296</f>
        <v>Doctorate research/scholarship</v>
      </c>
      <c r="B2297" s="20" t="str">
        <f t="shared" si="1144"/>
        <v>Philosophy</v>
      </c>
      <c r="C2297" s="20" t="str">
        <f t="shared" si="1144"/>
        <v>Part-time, PT</v>
      </c>
      <c r="D2297" s="18" t="s">
        <v>16</v>
      </c>
      <c r="E2297" s="4">
        <v>0</v>
      </c>
      <c r="F2297" s="5">
        <v>0</v>
      </c>
      <c r="G2297" s="5">
        <v>0</v>
      </c>
      <c r="H2297" s="5">
        <v>0</v>
      </c>
      <c r="I2297" s="5">
        <v>0</v>
      </c>
      <c r="J2297" s="5">
        <v>0</v>
      </c>
      <c r="K2297" s="5">
        <v>0</v>
      </c>
      <c r="L2297" s="5">
        <v>0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0</v>
      </c>
      <c r="U2297" s="5">
        <v>0</v>
      </c>
      <c r="V2297" s="6">
        <v>0</v>
      </c>
      <c r="W2297" s="10"/>
    </row>
    <row r="2298" spans="1:23" ht="15" x14ac:dyDescent="0.3">
      <c r="A2298" s="20" t="str">
        <f t="shared" si="1144"/>
        <v>Doctorate research/scholarship</v>
      </c>
      <c r="B2298" s="20" t="str">
        <f t="shared" si="1144"/>
        <v>Philosophy</v>
      </c>
      <c r="C2298" s="20" t="str">
        <f t="shared" si="1144"/>
        <v>Part-time, PT</v>
      </c>
      <c r="D2298" s="18" t="s">
        <v>17</v>
      </c>
      <c r="E2298" s="4">
        <v>0</v>
      </c>
      <c r="F2298" s="5">
        <v>0</v>
      </c>
      <c r="G2298" s="5">
        <v>0</v>
      </c>
      <c r="H2298" s="5">
        <v>0</v>
      </c>
      <c r="I2298" s="5">
        <v>0</v>
      </c>
      <c r="J2298" s="5">
        <v>0</v>
      </c>
      <c r="K2298" s="5">
        <v>0</v>
      </c>
      <c r="L2298" s="5">
        <v>0</v>
      </c>
      <c r="M2298" s="5">
        <v>0</v>
      </c>
      <c r="N2298" s="5">
        <v>0</v>
      </c>
      <c r="O2298" s="5">
        <v>0</v>
      </c>
      <c r="P2298" s="5">
        <v>0</v>
      </c>
      <c r="Q2298" s="5">
        <v>0</v>
      </c>
      <c r="R2298" s="5">
        <v>0</v>
      </c>
      <c r="S2298" s="5">
        <v>0</v>
      </c>
      <c r="T2298" s="5">
        <v>0</v>
      </c>
      <c r="U2298" s="5">
        <v>0</v>
      </c>
      <c r="V2298" s="6">
        <v>0</v>
      </c>
      <c r="W2298" s="10"/>
    </row>
    <row r="2299" spans="1:23" ht="15" x14ac:dyDescent="0.3">
      <c r="A2299" s="20" t="str">
        <f t="shared" si="1144"/>
        <v>Doctorate research/scholarship</v>
      </c>
      <c r="B2299" s="20" t="str">
        <f t="shared" si="1144"/>
        <v>Philosophy</v>
      </c>
      <c r="C2299" s="20" t="str">
        <f t="shared" si="1144"/>
        <v>Part-time, PT</v>
      </c>
      <c r="D2299" s="18" t="s">
        <v>18</v>
      </c>
      <c r="E2299" s="4">
        <v>0</v>
      </c>
      <c r="F2299" s="5">
        <v>0</v>
      </c>
      <c r="G2299" s="5">
        <v>0</v>
      </c>
      <c r="H2299" s="5">
        <v>0</v>
      </c>
      <c r="I2299" s="5">
        <v>0</v>
      </c>
      <c r="J2299" s="5">
        <v>0</v>
      </c>
      <c r="K2299" s="5">
        <v>0</v>
      </c>
      <c r="L2299" s="5">
        <v>0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  <c r="S2299" s="5">
        <v>0</v>
      </c>
      <c r="T2299" s="5">
        <v>0</v>
      </c>
      <c r="U2299" s="5">
        <v>0</v>
      </c>
      <c r="V2299" s="6">
        <v>0</v>
      </c>
      <c r="W2299" s="10"/>
    </row>
    <row r="2300" spans="1:23" ht="15" x14ac:dyDescent="0.3">
      <c r="A2300" s="20" t="str">
        <f t="shared" ref="A2300" si="1145">A2299</f>
        <v>Doctorate research/scholarship</v>
      </c>
      <c r="B2300" s="20" t="s">
        <v>98</v>
      </c>
      <c r="C2300" s="20" t="s">
        <v>14</v>
      </c>
      <c r="D2300" s="18" t="s">
        <v>15</v>
      </c>
      <c r="E2300" s="4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  <c r="S2300" s="5">
        <v>0</v>
      </c>
      <c r="T2300" s="5">
        <v>0</v>
      </c>
      <c r="U2300" s="5">
        <v>0</v>
      </c>
      <c r="V2300" s="6">
        <v>0</v>
      </c>
      <c r="W2300" s="10"/>
    </row>
    <row r="2301" spans="1:23" ht="15" x14ac:dyDescent="0.3">
      <c r="A2301" s="20" t="str">
        <f t="shared" ref="A2301:C2303" si="1146">A2300</f>
        <v>Doctorate research/scholarship</v>
      </c>
      <c r="B2301" s="20" t="str">
        <f t="shared" si="1146"/>
        <v>Religion</v>
      </c>
      <c r="C2301" s="20" t="str">
        <f t="shared" si="1146"/>
        <v>Full-time, FT</v>
      </c>
      <c r="D2301" s="18" t="s">
        <v>16</v>
      </c>
      <c r="E2301" s="4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6">
        <v>0</v>
      </c>
      <c r="W2301" s="10"/>
    </row>
    <row r="2302" spans="1:23" ht="15" x14ac:dyDescent="0.3">
      <c r="A2302" s="20" t="str">
        <f t="shared" si="1146"/>
        <v>Doctorate research/scholarship</v>
      </c>
      <c r="B2302" s="20" t="str">
        <f t="shared" si="1146"/>
        <v>Religion</v>
      </c>
      <c r="C2302" s="20" t="str">
        <f t="shared" si="1146"/>
        <v>Full-time, FT</v>
      </c>
      <c r="D2302" s="18" t="s">
        <v>17</v>
      </c>
      <c r="E2302" s="4">
        <v>0</v>
      </c>
      <c r="F2302" s="5">
        <v>0</v>
      </c>
      <c r="G2302" s="5">
        <v>0</v>
      </c>
      <c r="H2302" s="5">
        <v>0</v>
      </c>
      <c r="I2302" s="5">
        <v>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  <c r="S2302" s="5">
        <v>0</v>
      </c>
      <c r="T2302" s="5">
        <v>0</v>
      </c>
      <c r="U2302" s="5">
        <v>0</v>
      </c>
      <c r="V2302" s="6">
        <v>0</v>
      </c>
      <c r="W2302" s="10"/>
    </row>
    <row r="2303" spans="1:23" ht="15" x14ac:dyDescent="0.3">
      <c r="A2303" s="20" t="str">
        <f t="shared" si="1146"/>
        <v>Doctorate research/scholarship</v>
      </c>
      <c r="B2303" s="20" t="str">
        <f t="shared" si="1146"/>
        <v>Religion</v>
      </c>
      <c r="C2303" s="20" t="str">
        <f t="shared" si="1146"/>
        <v>Full-time, FT</v>
      </c>
      <c r="D2303" s="18" t="s">
        <v>18</v>
      </c>
      <c r="E2303" s="4">
        <v>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>
        <v>0</v>
      </c>
      <c r="U2303" s="5">
        <v>0</v>
      </c>
      <c r="V2303" s="6">
        <v>0</v>
      </c>
      <c r="W2303" s="10"/>
    </row>
    <row r="2304" spans="1:23" ht="15" x14ac:dyDescent="0.3">
      <c r="A2304" s="20" t="str">
        <f t="shared" ref="A2304:B2304" si="1147">A2303</f>
        <v>Doctorate research/scholarship</v>
      </c>
      <c r="B2304" s="20" t="str">
        <f t="shared" si="1147"/>
        <v>Religion</v>
      </c>
      <c r="C2304" s="20" t="s">
        <v>19</v>
      </c>
      <c r="D2304" s="18" t="s">
        <v>15</v>
      </c>
      <c r="E2304" s="4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  <c r="S2304" s="5">
        <v>0</v>
      </c>
      <c r="T2304" s="5">
        <v>0</v>
      </c>
      <c r="U2304" s="5">
        <v>0</v>
      </c>
      <c r="V2304" s="6">
        <v>0</v>
      </c>
      <c r="W2304" s="10"/>
    </row>
    <row r="2305" spans="1:23" ht="15" x14ac:dyDescent="0.3">
      <c r="A2305" s="20" t="str">
        <f t="shared" ref="A2305:C2307" si="1148">A2304</f>
        <v>Doctorate research/scholarship</v>
      </c>
      <c r="B2305" s="20" t="str">
        <f t="shared" si="1148"/>
        <v>Religion</v>
      </c>
      <c r="C2305" s="20" t="str">
        <f t="shared" si="1148"/>
        <v>Part-time, PT</v>
      </c>
      <c r="D2305" s="18" t="s">
        <v>16</v>
      </c>
      <c r="E2305" s="4">
        <v>0</v>
      </c>
      <c r="F2305" s="5">
        <v>0</v>
      </c>
      <c r="G2305" s="5">
        <v>0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6">
        <v>0</v>
      </c>
      <c r="W2305" s="10"/>
    </row>
    <row r="2306" spans="1:23" ht="15" x14ac:dyDescent="0.3">
      <c r="A2306" s="20" t="str">
        <f t="shared" si="1148"/>
        <v>Doctorate research/scholarship</v>
      </c>
      <c r="B2306" s="20" t="str">
        <f t="shared" si="1148"/>
        <v>Religion</v>
      </c>
      <c r="C2306" s="20" t="str">
        <f t="shared" si="1148"/>
        <v>Part-time, PT</v>
      </c>
      <c r="D2306" s="18" t="s">
        <v>17</v>
      </c>
      <c r="E2306" s="4">
        <v>0</v>
      </c>
      <c r="F2306" s="5">
        <v>0</v>
      </c>
      <c r="G2306" s="5">
        <v>0</v>
      </c>
      <c r="H2306" s="5">
        <v>0</v>
      </c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  <c r="S2306" s="5">
        <v>0</v>
      </c>
      <c r="T2306" s="5">
        <v>0</v>
      </c>
      <c r="U2306" s="5">
        <v>0</v>
      </c>
      <c r="V2306" s="6">
        <v>0</v>
      </c>
      <c r="W2306" s="10"/>
    </row>
    <row r="2307" spans="1:23" ht="15" x14ac:dyDescent="0.3">
      <c r="A2307" s="20" t="str">
        <f t="shared" si="1148"/>
        <v>Doctorate research/scholarship</v>
      </c>
      <c r="B2307" s="20" t="str">
        <f t="shared" si="1148"/>
        <v>Religion</v>
      </c>
      <c r="C2307" s="20" t="str">
        <f t="shared" si="1148"/>
        <v>Part-time, PT</v>
      </c>
      <c r="D2307" s="18" t="s">
        <v>18</v>
      </c>
      <c r="E2307" s="4">
        <v>0</v>
      </c>
      <c r="F2307" s="5">
        <v>0</v>
      </c>
      <c r="G2307" s="5">
        <v>0</v>
      </c>
      <c r="H2307" s="5">
        <v>0</v>
      </c>
      <c r="I2307" s="5">
        <v>0</v>
      </c>
      <c r="J2307" s="5">
        <v>0</v>
      </c>
      <c r="K2307" s="5">
        <v>0</v>
      </c>
      <c r="L2307" s="5">
        <v>0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>
        <v>0</v>
      </c>
      <c r="U2307" s="5">
        <v>0</v>
      </c>
      <c r="V2307" s="6">
        <v>0</v>
      </c>
      <c r="W2307" s="10"/>
    </row>
    <row r="2308" spans="1:23" ht="15" x14ac:dyDescent="0.3">
      <c r="A2308" s="20" t="str">
        <f t="shared" ref="A2308" si="1149">A2307</f>
        <v>Doctorate research/scholarship</v>
      </c>
      <c r="B2308" s="20" t="s">
        <v>99</v>
      </c>
      <c r="C2308" s="20" t="s">
        <v>14</v>
      </c>
      <c r="D2308" s="18" t="s">
        <v>15</v>
      </c>
      <c r="E2308" s="4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6">
        <v>0</v>
      </c>
      <c r="W2308" s="10"/>
    </row>
    <row r="2309" spans="1:23" ht="15" x14ac:dyDescent="0.3">
      <c r="A2309" s="20" t="str">
        <f t="shared" ref="A2309:C2311" si="1150">A2308</f>
        <v>Doctorate research/scholarship</v>
      </c>
      <c r="B2309" s="20" t="str">
        <f t="shared" si="1150"/>
        <v>Mathematics</v>
      </c>
      <c r="C2309" s="20" t="str">
        <f t="shared" si="1150"/>
        <v>Full-time, FT</v>
      </c>
      <c r="D2309" s="18" t="s">
        <v>16</v>
      </c>
      <c r="E2309" s="4">
        <v>0</v>
      </c>
      <c r="F2309" s="5">
        <v>0</v>
      </c>
      <c r="G2309" s="5">
        <v>0</v>
      </c>
      <c r="H2309" s="5">
        <v>0</v>
      </c>
      <c r="I2309" s="5">
        <v>0</v>
      </c>
      <c r="J2309" s="5">
        <v>0</v>
      </c>
      <c r="K2309" s="5">
        <v>0</v>
      </c>
      <c r="L2309" s="5">
        <v>0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  <c r="S2309" s="5">
        <v>0</v>
      </c>
      <c r="T2309" s="5">
        <v>0</v>
      </c>
      <c r="U2309" s="5">
        <v>0</v>
      </c>
      <c r="V2309" s="6">
        <v>0</v>
      </c>
      <c r="W2309" s="10"/>
    </row>
    <row r="2310" spans="1:23" ht="15" x14ac:dyDescent="0.3">
      <c r="A2310" s="20" t="str">
        <f t="shared" si="1150"/>
        <v>Doctorate research/scholarship</v>
      </c>
      <c r="B2310" s="20" t="str">
        <f t="shared" si="1150"/>
        <v>Mathematics</v>
      </c>
      <c r="C2310" s="20" t="str">
        <f t="shared" si="1150"/>
        <v>Full-time, FT</v>
      </c>
      <c r="D2310" s="18" t="s">
        <v>17</v>
      </c>
      <c r="E2310" s="4">
        <v>0</v>
      </c>
      <c r="F2310" s="5">
        <v>0</v>
      </c>
      <c r="G2310" s="5">
        <v>0</v>
      </c>
      <c r="H2310" s="5">
        <v>0</v>
      </c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  <c r="S2310" s="5">
        <v>0</v>
      </c>
      <c r="T2310" s="5">
        <v>0</v>
      </c>
      <c r="U2310" s="5">
        <v>0</v>
      </c>
      <c r="V2310" s="6">
        <v>0</v>
      </c>
      <c r="W2310" s="10"/>
    </row>
    <row r="2311" spans="1:23" ht="15" x14ac:dyDescent="0.3">
      <c r="A2311" s="20" t="str">
        <f t="shared" si="1150"/>
        <v>Doctorate research/scholarship</v>
      </c>
      <c r="B2311" s="20" t="str">
        <f t="shared" si="1150"/>
        <v>Mathematics</v>
      </c>
      <c r="C2311" s="20" t="str">
        <f t="shared" si="1150"/>
        <v>Full-time, FT</v>
      </c>
      <c r="D2311" s="18" t="s">
        <v>18</v>
      </c>
      <c r="E2311" s="4">
        <v>0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>
        <v>0</v>
      </c>
      <c r="U2311" s="5">
        <v>0</v>
      </c>
      <c r="V2311" s="6">
        <v>0</v>
      </c>
      <c r="W2311" s="10"/>
    </row>
    <row r="2312" spans="1:23" ht="15" x14ac:dyDescent="0.3">
      <c r="A2312" s="20" t="str">
        <f t="shared" ref="A2312:B2312" si="1151">A2311</f>
        <v>Doctorate research/scholarship</v>
      </c>
      <c r="B2312" s="20" t="str">
        <f t="shared" si="1151"/>
        <v>Mathematics</v>
      </c>
      <c r="C2312" s="20" t="s">
        <v>19</v>
      </c>
      <c r="D2312" s="18" t="s">
        <v>15</v>
      </c>
      <c r="E2312" s="4">
        <v>0</v>
      </c>
      <c r="F2312" s="5">
        <v>0</v>
      </c>
      <c r="G2312" s="5">
        <v>0</v>
      </c>
      <c r="H2312" s="5">
        <v>0</v>
      </c>
      <c r="I2312" s="5">
        <v>0</v>
      </c>
      <c r="J2312" s="5">
        <v>0</v>
      </c>
      <c r="K2312" s="5">
        <v>0</v>
      </c>
      <c r="L2312" s="5">
        <v>0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  <c r="S2312" s="5">
        <v>0</v>
      </c>
      <c r="T2312" s="5">
        <v>0</v>
      </c>
      <c r="U2312" s="5">
        <v>0</v>
      </c>
      <c r="V2312" s="6">
        <v>0</v>
      </c>
      <c r="W2312" s="10"/>
    </row>
    <row r="2313" spans="1:23" ht="15" x14ac:dyDescent="0.3">
      <c r="A2313" s="20" t="str">
        <f t="shared" ref="A2313:C2315" si="1152">A2312</f>
        <v>Doctorate research/scholarship</v>
      </c>
      <c r="B2313" s="20" t="str">
        <f t="shared" si="1152"/>
        <v>Mathematics</v>
      </c>
      <c r="C2313" s="20" t="str">
        <f t="shared" si="1152"/>
        <v>Part-time, PT</v>
      </c>
      <c r="D2313" s="18" t="s">
        <v>16</v>
      </c>
      <c r="E2313" s="4">
        <v>0</v>
      </c>
      <c r="F2313" s="5">
        <v>0</v>
      </c>
      <c r="G2313" s="5">
        <v>0</v>
      </c>
      <c r="H2313" s="5">
        <v>0</v>
      </c>
      <c r="I2313" s="5">
        <v>0</v>
      </c>
      <c r="J2313" s="5">
        <v>0</v>
      </c>
      <c r="K2313" s="5">
        <v>0</v>
      </c>
      <c r="L2313" s="5">
        <v>0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  <c r="S2313" s="5">
        <v>0</v>
      </c>
      <c r="T2313" s="5">
        <v>0</v>
      </c>
      <c r="U2313" s="5">
        <v>0</v>
      </c>
      <c r="V2313" s="6">
        <v>0</v>
      </c>
      <c r="W2313" s="10"/>
    </row>
    <row r="2314" spans="1:23" ht="15" x14ac:dyDescent="0.3">
      <c r="A2314" s="20" t="str">
        <f t="shared" si="1152"/>
        <v>Doctorate research/scholarship</v>
      </c>
      <c r="B2314" s="20" t="str">
        <f t="shared" si="1152"/>
        <v>Mathematics</v>
      </c>
      <c r="C2314" s="20" t="str">
        <f t="shared" si="1152"/>
        <v>Part-time, PT</v>
      </c>
      <c r="D2314" s="18" t="s">
        <v>17</v>
      </c>
      <c r="E2314" s="4">
        <v>0</v>
      </c>
      <c r="F2314" s="5">
        <v>0</v>
      </c>
      <c r="G2314" s="5">
        <v>0</v>
      </c>
      <c r="H2314" s="5">
        <v>0</v>
      </c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>
        <v>0</v>
      </c>
      <c r="U2314" s="5">
        <v>0</v>
      </c>
      <c r="V2314" s="6">
        <v>0</v>
      </c>
      <c r="W2314" s="10"/>
    </row>
    <row r="2315" spans="1:23" ht="15" x14ac:dyDescent="0.3">
      <c r="A2315" s="20" t="str">
        <f t="shared" si="1152"/>
        <v>Doctorate research/scholarship</v>
      </c>
      <c r="B2315" s="20" t="str">
        <f t="shared" si="1152"/>
        <v>Mathematics</v>
      </c>
      <c r="C2315" s="20" t="str">
        <f t="shared" si="1152"/>
        <v>Part-time, PT</v>
      </c>
      <c r="D2315" s="18" t="s">
        <v>18</v>
      </c>
      <c r="E2315" s="4">
        <v>0</v>
      </c>
      <c r="F2315" s="5">
        <v>0</v>
      </c>
      <c r="G2315" s="5">
        <v>0</v>
      </c>
      <c r="H2315" s="5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0</v>
      </c>
      <c r="U2315" s="5">
        <v>0</v>
      </c>
      <c r="V2315" s="6">
        <v>0</v>
      </c>
      <c r="W2315" s="10"/>
    </row>
    <row r="2316" spans="1:23" ht="15" x14ac:dyDescent="0.3">
      <c r="A2316" s="20" t="str">
        <f t="shared" ref="A2316" si="1153">A2315</f>
        <v>Doctorate research/scholarship</v>
      </c>
      <c r="B2316" s="20" t="s">
        <v>100</v>
      </c>
      <c r="C2316" s="20" t="s">
        <v>14</v>
      </c>
      <c r="D2316" s="18" t="s">
        <v>15</v>
      </c>
      <c r="E2316" s="4">
        <v>0</v>
      </c>
      <c r="F2316" s="5">
        <v>0</v>
      </c>
      <c r="G2316" s="5">
        <v>0</v>
      </c>
      <c r="H2316" s="5">
        <v>0</v>
      </c>
      <c r="I2316" s="5">
        <v>0</v>
      </c>
      <c r="J2316" s="5">
        <v>0</v>
      </c>
      <c r="K2316" s="5">
        <v>0</v>
      </c>
      <c r="L2316" s="5">
        <v>0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  <c r="S2316" s="5">
        <v>9</v>
      </c>
      <c r="T2316" s="5">
        <v>0</v>
      </c>
      <c r="U2316" s="5">
        <v>0</v>
      </c>
      <c r="V2316" s="6">
        <v>0</v>
      </c>
      <c r="W2316" s="10"/>
    </row>
    <row r="2317" spans="1:23" ht="15" x14ac:dyDescent="0.3">
      <c r="A2317" s="20" t="str">
        <f t="shared" ref="A2317:C2319" si="1154">A2316</f>
        <v>Doctorate research/scholarship</v>
      </c>
      <c r="B2317" s="20" t="str">
        <f t="shared" si="1154"/>
        <v>Industrial/Computational Mathematics</v>
      </c>
      <c r="C2317" s="20" t="str">
        <f t="shared" si="1154"/>
        <v>Full-time, FT</v>
      </c>
      <c r="D2317" s="18" t="s">
        <v>16</v>
      </c>
      <c r="E2317" s="4">
        <v>3</v>
      </c>
      <c r="F2317" s="5">
        <v>0</v>
      </c>
      <c r="G2317" s="5">
        <v>0</v>
      </c>
      <c r="H2317" s="5">
        <v>0</v>
      </c>
      <c r="I2317" s="5">
        <v>0</v>
      </c>
      <c r="J2317" s="5">
        <v>0</v>
      </c>
      <c r="K2317" s="5">
        <v>0</v>
      </c>
      <c r="L2317" s="5">
        <v>0</v>
      </c>
      <c r="M2317" s="5">
        <v>0</v>
      </c>
      <c r="N2317" s="5">
        <v>1</v>
      </c>
      <c r="O2317" s="5">
        <v>0</v>
      </c>
      <c r="P2317" s="5">
        <v>1</v>
      </c>
      <c r="Q2317" s="5">
        <v>0</v>
      </c>
      <c r="R2317" s="5">
        <v>0</v>
      </c>
      <c r="S2317" s="5">
        <v>15</v>
      </c>
      <c r="T2317" s="5">
        <v>6</v>
      </c>
      <c r="U2317" s="5">
        <v>0</v>
      </c>
      <c r="V2317" s="6">
        <v>0</v>
      </c>
      <c r="W2317" s="10"/>
    </row>
    <row r="2318" spans="1:23" ht="15" x14ac:dyDescent="0.3">
      <c r="A2318" s="20" t="str">
        <f t="shared" si="1154"/>
        <v>Doctorate research/scholarship</v>
      </c>
      <c r="B2318" s="20" t="str">
        <f t="shared" si="1154"/>
        <v>Industrial/Computational Mathematics</v>
      </c>
      <c r="C2318" s="20" t="str">
        <f t="shared" si="1154"/>
        <v>Full-time, FT</v>
      </c>
      <c r="D2318" s="18" t="s">
        <v>17</v>
      </c>
      <c r="E2318" s="4">
        <v>0</v>
      </c>
      <c r="F2318" s="5">
        <v>0</v>
      </c>
      <c r="G2318" s="5">
        <v>0</v>
      </c>
      <c r="H2318" s="5">
        <v>0</v>
      </c>
      <c r="I2318" s="5">
        <v>0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  <c r="S2318" s="5">
        <v>0</v>
      </c>
      <c r="T2318" s="5">
        <v>0</v>
      </c>
      <c r="U2318" s="5">
        <v>0</v>
      </c>
      <c r="V2318" s="6">
        <v>0</v>
      </c>
      <c r="W2318" s="10"/>
    </row>
    <row r="2319" spans="1:23" ht="15" x14ac:dyDescent="0.3">
      <c r="A2319" s="20" t="str">
        <f t="shared" si="1154"/>
        <v>Doctorate research/scholarship</v>
      </c>
      <c r="B2319" s="20" t="str">
        <f t="shared" si="1154"/>
        <v>Industrial/Computational Mathematics</v>
      </c>
      <c r="C2319" s="20" t="str">
        <f t="shared" si="1154"/>
        <v>Full-time, FT</v>
      </c>
      <c r="D2319" s="18" t="s">
        <v>18</v>
      </c>
      <c r="E2319" s="4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>
        <v>0</v>
      </c>
      <c r="U2319" s="5">
        <v>0</v>
      </c>
      <c r="V2319" s="6">
        <v>0</v>
      </c>
      <c r="W2319" s="10"/>
    </row>
    <row r="2320" spans="1:23" ht="15" x14ac:dyDescent="0.3">
      <c r="A2320" s="20" t="str">
        <f t="shared" ref="A2320:B2320" si="1155">A2319</f>
        <v>Doctorate research/scholarship</v>
      </c>
      <c r="B2320" s="20" t="str">
        <f t="shared" si="1155"/>
        <v>Industrial/Computational Mathematics</v>
      </c>
      <c r="C2320" s="20" t="s">
        <v>19</v>
      </c>
      <c r="D2320" s="18" t="s">
        <v>15</v>
      </c>
      <c r="E2320" s="4">
        <v>0</v>
      </c>
      <c r="F2320" s="5">
        <v>0</v>
      </c>
      <c r="G2320" s="5">
        <v>0</v>
      </c>
      <c r="H2320" s="5">
        <v>0</v>
      </c>
      <c r="I2320" s="5">
        <v>0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  <c r="S2320" s="5">
        <v>0</v>
      </c>
      <c r="T2320" s="5">
        <v>0</v>
      </c>
      <c r="U2320" s="5">
        <v>0</v>
      </c>
      <c r="V2320" s="6">
        <v>0</v>
      </c>
      <c r="W2320" s="10"/>
    </row>
    <row r="2321" spans="1:23" ht="15" x14ac:dyDescent="0.3">
      <c r="A2321" s="20" t="str">
        <f t="shared" ref="A2321:C2323" si="1156">A2320</f>
        <v>Doctorate research/scholarship</v>
      </c>
      <c r="B2321" s="20" t="str">
        <f t="shared" si="1156"/>
        <v>Industrial/Computational Mathematics</v>
      </c>
      <c r="C2321" s="20" t="str">
        <f t="shared" si="1156"/>
        <v>Part-time, PT</v>
      </c>
      <c r="D2321" s="18" t="s">
        <v>16</v>
      </c>
      <c r="E2321" s="4">
        <v>0</v>
      </c>
      <c r="F2321" s="5">
        <v>0</v>
      </c>
      <c r="G2321" s="5">
        <v>0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  <c r="S2321" s="5">
        <v>0</v>
      </c>
      <c r="T2321" s="5">
        <v>1</v>
      </c>
      <c r="U2321" s="5">
        <v>0</v>
      </c>
      <c r="V2321" s="6">
        <v>0</v>
      </c>
      <c r="W2321" s="10"/>
    </row>
    <row r="2322" spans="1:23" ht="15" x14ac:dyDescent="0.3">
      <c r="A2322" s="20" t="str">
        <f t="shared" si="1156"/>
        <v>Doctorate research/scholarship</v>
      </c>
      <c r="B2322" s="20" t="str">
        <f t="shared" si="1156"/>
        <v>Industrial/Computational Mathematics</v>
      </c>
      <c r="C2322" s="20" t="str">
        <f t="shared" si="1156"/>
        <v>Part-time, PT</v>
      </c>
      <c r="D2322" s="18" t="s">
        <v>17</v>
      </c>
      <c r="E2322" s="4">
        <v>0</v>
      </c>
      <c r="F2322" s="5">
        <v>0</v>
      </c>
      <c r="G2322" s="5">
        <v>0</v>
      </c>
      <c r="H2322" s="5">
        <v>0</v>
      </c>
      <c r="I2322" s="5">
        <v>0</v>
      </c>
      <c r="J2322" s="5">
        <v>0</v>
      </c>
      <c r="K2322" s="5">
        <v>0</v>
      </c>
      <c r="L2322" s="5">
        <v>0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  <c r="S2322" s="5">
        <v>0</v>
      </c>
      <c r="T2322" s="5">
        <v>0</v>
      </c>
      <c r="U2322" s="5">
        <v>0</v>
      </c>
      <c r="V2322" s="6">
        <v>0</v>
      </c>
      <c r="W2322" s="10"/>
    </row>
    <row r="2323" spans="1:23" ht="15" x14ac:dyDescent="0.3">
      <c r="A2323" s="20" t="str">
        <f t="shared" si="1156"/>
        <v>Doctorate research/scholarship</v>
      </c>
      <c r="B2323" s="20" t="str">
        <f t="shared" si="1156"/>
        <v>Industrial/Computational Mathematics</v>
      </c>
      <c r="C2323" s="20" t="str">
        <f t="shared" si="1156"/>
        <v>Part-time, PT</v>
      </c>
      <c r="D2323" s="18" t="s">
        <v>18</v>
      </c>
      <c r="E2323" s="4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0</v>
      </c>
      <c r="U2323" s="5">
        <v>0</v>
      </c>
      <c r="V2323" s="6">
        <v>0</v>
      </c>
      <c r="W2323" s="10"/>
    </row>
    <row r="2324" spans="1:23" ht="15" x14ac:dyDescent="0.3">
      <c r="A2324" s="20" t="str">
        <f t="shared" ref="A2324" si="1157">A2323</f>
        <v>Doctorate research/scholarship</v>
      </c>
      <c r="B2324" s="20" t="s">
        <v>101</v>
      </c>
      <c r="C2324" s="20" t="s">
        <v>14</v>
      </c>
      <c r="D2324" s="18" t="s">
        <v>15</v>
      </c>
      <c r="E2324" s="4">
        <v>0</v>
      </c>
      <c r="F2324" s="5">
        <v>0</v>
      </c>
      <c r="G2324" s="5">
        <v>0</v>
      </c>
      <c r="H2324" s="5">
        <v>0</v>
      </c>
      <c r="I2324" s="5">
        <v>0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0</v>
      </c>
      <c r="U2324" s="5">
        <v>0</v>
      </c>
      <c r="V2324" s="6">
        <v>0</v>
      </c>
      <c r="W2324" s="10"/>
    </row>
    <row r="2325" spans="1:23" ht="15" x14ac:dyDescent="0.3">
      <c r="A2325" s="20" t="str">
        <f t="shared" ref="A2325:C2327" si="1158">A2324</f>
        <v>Doctorate research/scholarship</v>
      </c>
      <c r="B2325" s="20" t="str">
        <f t="shared" si="1158"/>
        <v>Physics</v>
      </c>
      <c r="C2325" s="20" t="str">
        <f t="shared" si="1158"/>
        <v>Full-time, FT</v>
      </c>
      <c r="D2325" s="18" t="s">
        <v>16</v>
      </c>
      <c r="E2325" s="4">
        <v>0</v>
      </c>
      <c r="F2325" s="5">
        <v>0</v>
      </c>
      <c r="G2325" s="5">
        <v>0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0</v>
      </c>
      <c r="U2325" s="5">
        <v>0</v>
      </c>
      <c r="V2325" s="6">
        <v>0</v>
      </c>
      <c r="W2325" s="10"/>
    </row>
    <row r="2326" spans="1:23" ht="15" x14ac:dyDescent="0.3">
      <c r="A2326" s="20" t="str">
        <f t="shared" si="1158"/>
        <v>Doctorate research/scholarship</v>
      </c>
      <c r="B2326" s="20" t="str">
        <f t="shared" si="1158"/>
        <v>Physics</v>
      </c>
      <c r="C2326" s="20" t="str">
        <f t="shared" si="1158"/>
        <v>Full-time, FT</v>
      </c>
      <c r="D2326" s="18" t="s">
        <v>17</v>
      </c>
      <c r="E2326" s="4">
        <v>0</v>
      </c>
      <c r="F2326" s="5">
        <v>0</v>
      </c>
      <c r="G2326" s="5">
        <v>0</v>
      </c>
      <c r="H2326" s="5">
        <v>0</v>
      </c>
      <c r="I2326" s="5">
        <v>0</v>
      </c>
      <c r="J2326" s="5">
        <v>0</v>
      </c>
      <c r="K2326" s="5">
        <v>0</v>
      </c>
      <c r="L2326" s="5">
        <v>0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  <c r="S2326" s="5">
        <v>0</v>
      </c>
      <c r="T2326" s="5">
        <v>0</v>
      </c>
      <c r="U2326" s="5">
        <v>0</v>
      </c>
      <c r="V2326" s="6">
        <v>0</v>
      </c>
      <c r="W2326" s="10"/>
    </row>
    <row r="2327" spans="1:23" ht="15" x14ac:dyDescent="0.3">
      <c r="A2327" s="20" t="str">
        <f t="shared" si="1158"/>
        <v>Doctorate research/scholarship</v>
      </c>
      <c r="B2327" s="20" t="str">
        <f t="shared" si="1158"/>
        <v>Physics</v>
      </c>
      <c r="C2327" s="20" t="str">
        <f t="shared" si="1158"/>
        <v>Full-time, FT</v>
      </c>
      <c r="D2327" s="18" t="s">
        <v>18</v>
      </c>
      <c r="E2327" s="4">
        <v>0</v>
      </c>
      <c r="F2327" s="5">
        <v>0</v>
      </c>
      <c r="G2327" s="5">
        <v>0</v>
      </c>
      <c r="H2327" s="5">
        <v>0</v>
      </c>
      <c r="I2327" s="5">
        <v>0</v>
      </c>
      <c r="J2327" s="5">
        <v>0</v>
      </c>
      <c r="K2327" s="5">
        <v>0</v>
      </c>
      <c r="L2327" s="5">
        <v>0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  <c r="S2327" s="5">
        <v>0</v>
      </c>
      <c r="T2327" s="5">
        <v>0</v>
      </c>
      <c r="U2327" s="5">
        <v>0</v>
      </c>
      <c r="V2327" s="6">
        <v>0</v>
      </c>
      <c r="W2327" s="10"/>
    </row>
    <row r="2328" spans="1:23" ht="15" x14ac:dyDescent="0.3">
      <c r="A2328" s="20" t="str">
        <f t="shared" ref="A2328:B2328" si="1159">A2327</f>
        <v>Doctorate research/scholarship</v>
      </c>
      <c r="B2328" s="20" t="str">
        <f t="shared" si="1159"/>
        <v>Physics</v>
      </c>
      <c r="C2328" s="20" t="s">
        <v>19</v>
      </c>
      <c r="D2328" s="18" t="s">
        <v>15</v>
      </c>
      <c r="E2328" s="4">
        <v>0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  <c r="S2328" s="5">
        <v>0</v>
      </c>
      <c r="T2328" s="5">
        <v>0</v>
      </c>
      <c r="U2328" s="5">
        <v>0</v>
      </c>
      <c r="V2328" s="6">
        <v>0</v>
      </c>
      <c r="W2328" s="10"/>
    </row>
    <row r="2329" spans="1:23" ht="15" x14ac:dyDescent="0.3">
      <c r="A2329" s="20" t="str">
        <f t="shared" ref="A2329:C2331" si="1160">A2328</f>
        <v>Doctorate research/scholarship</v>
      </c>
      <c r="B2329" s="20" t="str">
        <f t="shared" si="1160"/>
        <v>Physics</v>
      </c>
      <c r="C2329" s="20" t="str">
        <f t="shared" si="1160"/>
        <v>Part-time, PT</v>
      </c>
      <c r="D2329" s="18" t="s">
        <v>16</v>
      </c>
      <c r="E2329" s="4">
        <v>0</v>
      </c>
      <c r="F2329" s="5">
        <v>0</v>
      </c>
      <c r="G2329" s="5">
        <v>0</v>
      </c>
      <c r="H2329" s="5">
        <v>0</v>
      </c>
      <c r="I2329" s="5">
        <v>0</v>
      </c>
      <c r="J2329" s="5">
        <v>0</v>
      </c>
      <c r="K2329" s="5">
        <v>0</v>
      </c>
      <c r="L2329" s="5">
        <v>0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  <c r="S2329" s="5">
        <v>0</v>
      </c>
      <c r="T2329" s="5">
        <v>0</v>
      </c>
      <c r="U2329" s="5">
        <v>0</v>
      </c>
      <c r="V2329" s="6">
        <v>0</v>
      </c>
      <c r="W2329" s="10"/>
    </row>
    <row r="2330" spans="1:23" ht="15" x14ac:dyDescent="0.3">
      <c r="A2330" s="20" t="str">
        <f t="shared" si="1160"/>
        <v>Doctorate research/scholarship</v>
      </c>
      <c r="B2330" s="20" t="str">
        <f t="shared" si="1160"/>
        <v>Physics</v>
      </c>
      <c r="C2330" s="20" t="str">
        <f t="shared" si="1160"/>
        <v>Part-time, PT</v>
      </c>
      <c r="D2330" s="18" t="s">
        <v>17</v>
      </c>
      <c r="E2330" s="4">
        <v>0</v>
      </c>
      <c r="F2330" s="5">
        <v>0</v>
      </c>
      <c r="G2330" s="5">
        <v>0</v>
      </c>
      <c r="H2330" s="5">
        <v>0</v>
      </c>
      <c r="I2330" s="5">
        <v>0</v>
      </c>
      <c r="J2330" s="5">
        <v>0</v>
      </c>
      <c r="K2330" s="5">
        <v>0</v>
      </c>
      <c r="L2330" s="5">
        <v>0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  <c r="S2330" s="5">
        <v>0</v>
      </c>
      <c r="T2330" s="5">
        <v>0</v>
      </c>
      <c r="U2330" s="5">
        <v>0</v>
      </c>
      <c r="V2330" s="6">
        <v>0</v>
      </c>
      <c r="W2330" s="10"/>
    </row>
    <row r="2331" spans="1:23" ht="15" x14ac:dyDescent="0.3">
      <c r="A2331" s="20" t="str">
        <f t="shared" si="1160"/>
        <v>Doctorate research/scholarship</v>
      </c>
      <c r="B2331" s="20" t="str">
        <f t="shared" si="1160"/>
        <v>Physics</v>
      </c>
      <c r="C2331" s="20" t="str">
        <f t="shared" si="1160"/>
        <v>Part-time, PT</v>
      </c>
      <c r="D2331" s="18" t="s">
        <v>18</v>
      </c>
      <c r="E2331" s="4">
        <v>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>
        <v>0</v>
      </c>
      <c r="U2331" s="5">
        <v>0</v>
      </c>
      <c r="V2331" s="6">
        <v>0</v>
      </c>
      <c r="W2331" s="10"/>
    </row>
    <row r="2332" spans="1:23" ht="15" x14ac:dyDescent="0.3">
      <c r="A2332" s="20" t="str">
        <f t="shared" ref="A2332" si="1161">A2331</f>
        <v>Doctorate research/scholarship</v>
      </c>
      <c r="B2332" s="20" t="s">
        <v>102</v>
      </c>
      <c r="C2332" s="20" t="s">
        <v>14</v>
      </c>
      <c r="D2332" s="18" t="s">
        <v>15</v>
      </c>
      <c r="E2332" s="4">
        <v>0</v>
      </c>
      <c r="F2332" s="5">
        <v>0</v>
      </c>
      <c r="G2332" s="5">
        <v>0</v>
      </c>
      <c r="H2332" s="5">
        <v>0</v>
      </c>
      <c r="I2332" s="5">
        <v>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  <c r="S2332" s="5">
        <v>0</v>
      </c>
      <c r="T2332" s="5">
        <v>0</v>
      </c>
      <c r="U2332" s="5">
        <v>0</v>
      </c>
      <c r="V2332" s="6">
        <v>0</v>
      </c>
      <c r="W2332" s="10"/>
    </row>
    <row r="2333" spans="1:23" ht="15" x14ac:dyDescent="0.3">
      <c r="A2333" s="20" t="str">
        <f t="shared" ref="A2333:C2335" si="1162">A2332</f>
        <v>Doctorate research/scholarship</v>
      </c>
      <c r="B2333" s="20" t="str">
        <f t="shared" si="1162"/>
        <v>Engineering Physics</v>
      </c>
      <c r="C2333" s="20" t="str">
        <f t="shared" si="1162"/>
        <v>Full-time, FT</v>
      </c>
      <c r="D2333" s="18" t="s">
        <v>16</v>
      </c>
      <c r="E2333" s="4">
        <v>0</v>
      </c>
      <c r="F2333" s="5">
        <v>0</v>
      </c>
      <c r="G2333" s="5">
        <v>0</v>
      </c>
      <c r="H2333" s="5">
        <v>0</v>
      </c>
      <c r="I2333" s="5">
        <v>0</v>
      </c>
      <c r="J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  <c r="S2333" s="5">
        <v>0</v>
      </c>
      <c r="T2333" s="5">
        <v>0</v>
      </c>
      <c r="U2333" s="5">
        <v>0</v>
      </c>
      <c r="V2333" s="6">
        <v>0</v>
      </c>
      <c r="W2333" s="10"/>
    </row>
    <row r="2334" spans="1:23" ht="15" x14ac:dyDescent="0.3">
      <c r="A2334" s="20" t="str">
        <f t="shared" si="1162"/>
        <v>Doctorate research/scholarship</v>
      </c>
      <c r="B2334" s="20" t="str">
        <f t="shared" si="1162"/>
        <v>Engineering Physics</v>
      </c>
      <c r="C2334" s="20" t="str">
        <f t="shared" si="1162"/>
        <v>Full-time, FT</v>
      </c>
      <c r="D2334" s="18" t="s">
        <v>17</v>
      </c>
      <c r="E2334" s="4">
        <v>0</v>
      </c>
      <c r="F2334" s="5">
        <v>0</v>
      </c>
      <c r="G2334" s="5">
        <v>0</v>
      </c>
      <c r="H2334" s="5">
        <v>0</v>
      </c>
      <c r="I2334" s="5">
        <v>0</v>
      </c>
      <c r="J2334" s="5">
        <v>0</v>
      </c>
      <c r="K2334" s="5">
        <v>0</v>
      </c>
      <c r="L2334" s="5">
        <v>0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  <c r="S2334" s="5">
        <v>0</v>
      </c>
      <c r="T2334" s="5">
        <v>0</v>
      </c>
      <c r="U2334" s="5">
        <v>0</v>
      </c>
      <c r="V2334" s="6">
        <v>0</v>
      </c>
      <c r="W2334" s="10"/>
    </row>
    <row r="2335" spans="1:23" ht="15" x14ac:dyDescent="0.3">
      <c r="A2335" s="20" t="str">
        <f t="shared" si="1162"/>
        <v>Doctorate research/scholarship</v>
      </c>
      <c r="B2335" s="20" t="str">
        <f t="shared" si="1162"/>
        <v>Engineering Physics</v>
      </c>
      <c r="C2335" s="20" t="str">
        <f t="shared" si="1162"/>
        <v>Full-time, FT</v>
      </c>
      <c r="D2335" s="18" t="s">
        <v>18</v>
      </c>
      <c r="E2335" s="4">
        <v>0</v>
      </c>
      <c r="F2335" s="5">
        <v>0</v>
      </c>
      <c r="G2335" s="5">
        <v>0</v>
      </c>
      <c r="H2335" s="5">
        <v>0</v>
      </c>
      <c r="I2335" s="5">
        <v>0</v>
      </c>
      <c r="J2335" s="5">
        <v>0</v>
      </c>
      <c r="K2335" s="5">
        <v>0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  <c r="S2335" s="5">
        <v>0</v>
      </c>
      <c r="T2335" s="5">
        <v>0</v>
      </c>
      <c r="U2335" s="5">
        <v>0</v>
      </c>
      <c r="V2335" s="6">
        <v>0</v>
      </c>
      <c r="W2335" s="10"/>
    </row>
    <row r="2336" spans="1:23" ht="15" x14ac:dyDescent="0.3">
      <c r="A2336" s="20" t="str">
        <f t="shared" ref="A2336:B2336" si="1163">A2335</f>
        <v>Doctorate research/scholarship</v>
      </c>
      <c r="B2336" s="20" t="str">
        <f t="shared" si="1163"/>
        <v>Engineering Physics</v>
      </c>
      <c r="C2336" s="20" t="s">
        <v>19</v>
      </c>
      <c r="D2336" s="18" t="s">
        <v>15</v>
      </c>
      <c r="E2336" s="4">
        <v>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6">
        <v>0</v>
      </c>
      <c r="W2336" s="10"/>
    </row>
    <row r="2337" spans="1:23" ht="15" x14ac:dyDescent="0.3">
      <c r="A2337" s="20" t="str">
        <f t="shared" ref="A2337:C2339" si="1164">A2336</f>
        <v>Doctorate research/scholarship</v>
      </c>
      <c r="B2337" s="20" t="str">
        <f t="shared" si="1164"/>
        <v>Engineering Physics</v>
      </c>
      <c r="C2337" s="20" t="str">
        <f t="shared" si="1164"/>
        <v>Part-time, PT</v>
      </c>
      <c r="D2337" s="18" t="s">
        <v>16</v>
      </c>
      <c r="E2337" s="4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6">
        <v>0</v>
      </c>
      <c r="W2337" s="10"/>
    </row>
    <row r="2338" spans="1:23" ht="15" x14ac:dyDescent="0.3">
      <c r="A2338" s="20" t="str">
        <f t="shared" si="1164"/>
        <v>Doctorate research/scholarship</v>
      </c>
      <c r="B2338" s="20" t="str">
        <f t="shared" si="1164"/>
        <v>Engineering Physics</v>
      </c>
      <c r="C2338" s="20" t="str">
        <f t="shared" si="1164"/>
        <v>Part-time, PT</v>
      </c>
      <c r="D2338" s="18" t="s">
        <v>17</v>
      </c>
      <c r="E2338" s="4">
        <v>0</v>
      </c>
      <c r="F2338" s="5">
        <v>0</v>
      </c>
      <c r="G2338" s="5">
        <v>0</v>
      </c>
      <c r="H2338" s="5">
        <v>0</v>
      </c>
      <c r="I2338" s="5">
        <v>0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6">
        <v>0</v>
      </c>
      <c r="W2338" s="10"/>
    </row>
    <row r="2339" spans="1:23" ht="15" x14ac:dyDescent="0.3">
      <c r="A2339" s="20" t="str">
        <f t="shared" si="1164"/>
        <v>Doctorate research/scholarship</v>
      </c>
      <c r="B2339" s="20" t="str">
        <f t="shared" si="1164"/>
        <v>Engineering Physics</v>
      </c>
      <c r="C2339" s="20" t="str">
        <f t="shared" si="1164"/>
        <v>Part-time, PT</v>
      </c>
      <c r="D2339" s="18" t="s">
        <v>18</v>
      </c>
      <c r="E2339" s="4">
        <v>0</v>
      </c>
      <c r="F2339" s="5">
        <v>0</v>
      </c>
      <c r="G2339" s="5">
        <v>0</v>
      </c>
      <c r="H2339" s="5">
        <v>0</v>
      </c>
      <c r="I2339" s="5">
        <v>0</v>
      </c>
      <c r="J2339" s="5">
        <v>0</v>
      </c>
      <c r="K2339" s="5">
        <v>0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0</v>
      </c>
      <c r="U2339" s="5">
        <v>0</v>
      </c>
      <c r="V2339" s="6">
        <v>0</v>
      </c>
      <c r="W2339" s="10"/>
    </row>
    <row r="2340" spans="1:23" ht="15" x14ac:dyDescent="0.3">
      <c r="A2340" s="20" t="str">
        <f t="shared" ref="A2340" si="1165">A2339</f>
        <v>Doctorate research/scholarship</v>
      </c>
      <c r="B2340" s="20" t="s">
        <v>103</v>
      </c>
      <c r="C2340" s="20" t="s">
        <v>14</v>
      </c>
      <c r="D2340" s="18" t="s">
        <v>15</v>
      </c>
      <c r="E2340" s="4">
        <v>0</v>
      </c>
      <c r="F2340" s="5">
        <v>0</v>
      </c>
      <c r="G2340" s="5">
        <v>0</v>
      </c>
      <c r="H2340" s="5">
        <v>0</v>
      </c>
      <c r="I2340" s="5">
        <v>0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6">
        <v>0</v>
      </c>
      <c r="W2340" s="10"/>
    </row>
    <row r="2341" spans="1:23" ht="15" x14ac:dyDescent="0.3">
      <c r="A2341" s="20" t="str">
        <f t="shared" ref="A2341:C2343" si="1166">A2340</f>
        <v>Doctorate research/scholarship</v>
      </c>
      <c r="B2341" s="20" t="str">
        <f t="shared" si="1166"/>
        <v>Chemistry</v>
      </c>
      <c r="C2341" s="20" t="str">
        <f t="shared" si="1166"/>
        <v>Full-time, FT</v>
      </c>
      <c r="D2341" s="18" t="s">
        <v>16</v>
      </c>
      <c r="E2341" s="4">
        <v>0</v>
      </c>
      <c r="F2341" s="5">
        <v>0</v>
      </c>
      <c r="G2341" s="5">
        <v>0</v>
      </c>
      <c r="H2341" s="5">
        <v>0</v>
      </c>
      <c r="I2341" s="5">
        <v>0</v>
      </c>
      <c r="J2341" s="5">
        <v>0</v>
      </c>
      <c r="K2341" s="5">
        <v>0</v>
      </c>
      <c r="L2341" s="5">
        <v>0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  <c r="S2341" s="5">
        <v>0</v>
      </c>
      <c r="T2341" s="5">
        <v>0</v>
      </c>
      <c r="U2341" s="5">
        <v>0</v>
      </c>
      <c r="V2341" s="6">
        <v>0</v>
      </c>
      <c r="W2341" s="10"/>
    </row>
    <row r="2342" spans="1:23" ht="15" x14ac:dyDescent="0.3">
      <c r="A2342" s="20" t="str">
        <f t="shared" si="1166"/>
        <v>Doctorate research/scholarship</v>
      </c>
      <c r="B2342" s="20" t="str">
        <f t="shared" si="1166"/>
        <v>Chemistry</v>
      </c>
      <c r="C2342" s="20" t="str">
        <f t="shared" si="1166"/>
        <v>Full-time, FT</v>
      </c>
      <c r="D2342" s="18" t="s">
        <v>17</v>
      </c>
      <c r="E2342" s="4">
        <v>0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  <c r="S2342" s="5">
        <v>0</v>
      </c>
      <c r="T2342" s="5">
        <v>0</v>
      </c>
      <c r="U2342" s="5">
        <v>0</v>
      </c>
      <c r="V2342" s="6">
        <v>0</v>
      </c>
      <c r="W2342" s="10"/>
    </row>
    <row r="2343" spans="1:23" ht="15" x14ac:dyDescent="0.3">
      <c r="A2343" s="20" t="str">
        <f t="shared" si="1166"/>
        <v>Doctorate research/scholarship</v>
      </c>
      <c r="B2343" s="20" t="str">
        <f t="shared" si="1166"/>
        <v>Chemistry</v>
      </c>
      <c r="C2343" s="20" t="str">
        <f t="shared" si="1166"/>
        <v>Full-time, FT</v>
      </c>
      <c r="D2343" s="18" t="s">
        <v>18</v>
      </c>
      <c r="E2343" s="4">
        <v>0</v>
      </c>
      <c r="F2343" s="5">
        <v>0</v>
      </c>
      <c r="G2343" s="5">
        <v>0</v>
      </c>
      <c r="H2343" s="5">
        <v>0</v>
      </c>
      <c r="I2343" s="5">
        <v>0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0</v>
      </c>
      <c r="U2343" s="5">
        <v>0</v>
      </c>
      <c r="V2343" s="6">
        <v>0</v>
      </c>
      <c r="W2343" s="10"/>
    </row>
    <row r="2344" spans="1:23" ht="15" x14ac:dyDescent="0.3">
      <c r="A2344" s="20" t="str">
        <f t="shared" ref="A2344:B2344" si="1167">A2343</f>
        <v>Doctorate research/scholarship</v>
      </c>
      <c r="B2344" s="20" t="str">
        <f t="shared" si="1167"/>
        <v>Chemistry</v>
      </c>
      <c r="C2344" s="20" t="s">
        <v>19</v>
      </c>
      <c r="D2344" s="18" t="s">
        <v>15</v>
      </c>
      <c r="E2344" s="4">
        <v>0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6">
        <v>0</v>
      </c>
      <c r="W2344" s="10"/>
    </row>
    <row r="2345" spans="1:23" ht="15" x14ac:dyDescent="0.3">
      <c r="A2345" s="20" t="str">
        <f t="shared" ref="A2345:C2347" si="1168">A2344</f>
        <v>Doctorate research/scholarship</v>
      </c>
      <c r="B2345" s="20" t="str">
        <f t="shared" si="1168"/>
        <v>Chemistry</v>
      </c>
      <c r="C2345" s="20" t="str">
        <f t="shared" si="1168"/>
        <v>Part-time, PT</v>
      </c>
      <c r="D2345" s="18" t="s">
        <v>16</v>
      </c>
      <c r="E2345" s="4">
        <v>0</v>
      </c>
      <c r="F2345" s="5">
        <v>0</v>
      </c>
      <c r="G2345" s="5">
        <v>0</v>
      </c>
      <c r="H2345" s="5">
        <v>0</v>
      </c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0</v>
      </c>
      <c r="U2345" s="5">
        <v>0</v>
      </c>
      <c r="V2345" s="6">
        <v>0</v>
      </c>
      <c r="W2345" s="10"/>
    </row>
    <row r="2346" spans="1:23" ht="15" x14ac:dyDescent="0.3">
      <c r="A2346" s="20" t="str">
        <f t="shared" si="1168"/>
        <v>Doctorate research/scholarship</v>
      </c>
      <c r="B2346" s="20" t="str">
        <f t="shared" si="1168"/>
        <v>Chemistry</v>
      </c>
      <c r="C2346" s="20" t="str">
        <f t="shared" si="1168"/>
        <v>Part-time, PT</v>
      </c>
      <c r="D2346" s="18" t="s">
        <v>17</v>
      </c>
      <c r="E2346" s="4">
        <v>0</v>
      </c>
      <c r="F2346" s="5">
        <v>0</v>
      </c>
      <c r="G2346" s="5">
        <v>0</v>
      </c>
      <c r="H2346" s="5">
        <v>0</v>
      </c>
      <c r="I2346" s="5">
        <v>0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6">
        <v>0</v>
      </c>
      <c r="W2346" s="10"/>
    </row>
    <row r="2347" spans="1:23" ht="15" x14ac:dyDescent="0.3">
      <c r="A2347" s="20" t="str">
        <f t="shared" si="1168"/>
        <v>Doctorate research/scholarship</v>
      </c>
      <c r="B2347" s="20" t="str">
        <f t="shared" si="1168"/>
        <v>Chemistry</v>
      </c>
      <c r="C2347" s="20" t="str">
        <f t="shared" si="1168"/>
        <v>Part-time, PT</v>
      </c>
      <c r="D2347" s="18" t="s">
        <v>18</v>
      </c>
      <c r="E2347" s="4">
        <v>0</v>
      </c>
      <c r="F2347" s="5">
        <v>0</v>
      </c>
      <c r="G2347" s="5">
        <v>0</v>
      </c>
      <c r="H2347" s="5">
        <v>0</v>
      </c>
      <c r="I2347" s="5">
        <v>0</v>
      </c>
      <c r="J2347" s="5">
        <v>0</v>
      </c>
      <c r="K2347" s="5">
        <v>0</v>
      </c>
      <c r="L2347" s="5">
        <v>0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>
        <v>0</v>
      </c>
      <c r="U2347" s="5">
        <v>0</v>
      </c>
      <c r="V2347" s="6">
        <v>0</v>
      </c>
      <c r="W2347" s="10"/>
    </row>
    <row r="2348" spans="1:23" ht="15" x14ac:dyDescent="0.3">
      <c r="A2348" s="20" t="str">
        <f t="shared" ref="A2348" si="1169">A2347</f>
        <v>Doctorate research/scholarship</v>
      </c>
      <c r="B2348" s="20" t="s">
        <v>104</v>
      </c>
      <c r="C2348" s="20" t="s">
        <v>14</v>
      </c>
      <c r="D2348" s="18" t="s">
        <v>15</v>
      </c>
      <c r="E2348" s="4">
        <v>0</v>
      </c>
      <c r="F2348" s="5">
        <v>0</v>
      </c>
      <c r="G2348" s="5">
        <v>0</v>
      </c>
      <c r="H2348" s="5">
        <v>0</v>
      </c>
      <c r="I2348" s="5">
        <v>0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6">
        <v>0</v>
      </c>
      <c r="W2348" s="10"/>
    </row>
    <row r="2349" spans="1:23" ht="15" x14ac:dyDescent="0.3">
      <c r="A2349" s="20" t="str">
        <f t="shared" ref="A2349:C2351" si="1170">A2348</f>
        <v>Doctorate research/scholarship</v>
      </c>
      <c r="B2349" s="20" t="str">
        <f t="shared" si="1170"/>
        <v>Interdisciplinary Sciences</v>
      </c>
      <c r="C2349" s="20" t="str">
        <f t="shared" si="1170"/>
        <v>Full-time, FT</v>
      </c>
      <c r="D2349" s="18" t="s">
        <v>16</v>
      </c>
      <c r="E2349" s="4">
        <v>0</v>
      </c>
      <c r="F2349" s="5">
        <v>0</v>
      </c>
      <c r="G2349" s="5">
        <v>0</v>
      </c>
      <c r="H2349" s="5">
        <v>0</v>
      </c>
      <c r="I2349" s="5">
        <v>0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0</v>
      </c>
      <c r="U2349" s="5">
        <v>0</v>
      </c>
      <c r="V2349" s="6">
        <v>0</v>
      </c>
      <c r="W2349" s="10"/>
    </row>
    <row r="2350" spans="1:23" ht="15" x14ac:dyDescent="0.3">
      <c r="A2350" s="20" t="str">
        <f t="shared" si="1170"/>
        <v>Doctorate research/scholarship</v>
      </c>
      <c r="B2350" s="20" t="str">
        <f t="shared" si="1170"/>
        <v>Interdisciplinary Sciences</v>
      </c>
      <c r="C2350" s="20" t="str">
        <f t="shared" si="1170"/>
        <v>Full-time, FT</v>
      </c>
      <c r="D2350" s="18" t="s">
        <v>17</v>
      </c>
      <c r="E2350" s="4">
        <v>0</v>
      </c>
      <c r="F2350" s="5">
        <v>0</v>
      </c>
      <c r="G2350" s="5">
        <v>0</v>
      </c>
      <c r="H2350" s="5">
        <v>0</v>
      </c>
      <c r="I2350" s="5">
        <v>0</v>
      </c>
      <c r="J2350" s="5">
        <v>0</v>
      </c>
      <c r="K2350" s="5">
        <v>0</v>
      </c>
      <c r="L2350" s="5">
        <v>0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>
        <v>0</v>
      </c>
      <c r="U2350" s="5">
        <v>0</v>
      </c>
      <c r="V2350" s="6">
        <v>0</v>
      </c>
      <c r="W2350" s="10"/>
    </row>
    <row r="2351" spans="1:23" ht="15" x14ac:dyDescent="0.3">
      <c r="A2351" s="20" t="str">
        <f t="shared" si="1170"/>
        <v>Doctorate research/scholarship</v>
      </c>
      <c r="B2351" s="20" t="str">
        <f t="shared" si="1170"/>
        <v>Interdisciplinary Sciences</v>
      </c>
      <c r="C2351" s="20" t="str">
        <f t="shared" si="1170"/>
        <v>Full-time, FT</v>
      </c>
      <c r="D2351" s="18" t="s">
        <v>18</v>
      </c>
      <c r="E2351" s="4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0</v>
      </c>
      <c r="U2351" s="5">
        <v>0</v>
      </c>
      <c r="V2351" s="6">
        <v>0</v>
      </c>
      <c r="W2351" s="10"/>
    </row>
    <row r="2352" spans="1:23" ht="15" x14ac:dyDescent="0.3">
      <c r="A2352" s="20" t="str">
        <f t="shared" ref="A2352:B2352" si="1171">A2351</f>
        <v>Doctorate research/scholarship</v>
      </c>
      <c r="B2352" s="20" t="str">
        <f t="shared" si="1171"/>
        <v>Interdisciplinary Sciences</v>
      </c>
      <c r="C2352" s="20" t="s">
        <v>19</v>
      </c>
      <c r="D2352" s="18" t="s">
        <v>15</v>
      </c>
      <c r="E2352" s="4">
        <v>0</v>
      </c>
      <c r="F2352" s="5">
        <v>0</v>
      </c>
      <c r="G2352" s="5">
        <v>0</v>
      </c>
      <c r="H2352" s="5">
        <v>0</v>
      </c>
      <c r="I2352" s="5">
        <v>0</v>
      </c>
      <c r="J2352" s="5">
        <v>0</v>
      </c>
      <c r="K2352" s="5">
        <v>0</v>
      </c>
      <c r="L2352" s="5">
        <v>0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0</v>
      </c>
      <c r="T2352" s="5">
        <v>0</v>
      </c>
      <c r="U2352" s="5">
        <v>0</v>
      </c>
      <c r="V2352" s="6">
        <v>0</v>
      </c>
      <c r="W2352" s="10"/>
    </row>
    <row r="2353" spans="1:23" ht="15" x14ac:dyDescent="0.3">
      <c r="A2353" s="20" t="str">
        <f t="shared" ref="A2353:C2355" si="1172">A2352</f>
        <v>Doctorate research/scholarship</v>
      </c>
      <c r="B2353" s="20" t="str">
        <f t="shared" si="1172"/>
        <v>Interdisciplinary Sciences</v>
      </c>
      <c r="C2353" s="20" t="str">
        <f t="shared" si="1172"/>
        <v>Part-time, PT</v>
      </c>
      <c r="D2353" s="18" t="s">
        <v>16</v>
      </c>
      <c r="E2353" s="4">
        <v>0</v>
      </c>
      <c r="F2353" s="5">
        <v>1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6">
        <v>0</v>
      </c>
      <c r="W2353" s="10"/>
    </row>
    <row r="2354" spans="1:23" ht="15" x14ac:dyDescent="0.3">
      <c r="A2354" s="20" t="str">
        <f t="shared" si="1172"/>
        <v>Doctorate research/scholarship</v>
      </c>
      <c r="B2354" s="20" t="str">
        <f t="shared" si="1172"/>
        <v>Interdisciplinary Sciences</v>
      </c>
      <c r="C2354" s="20" t="str">
        <f t="shared" si="1172"/>
        <v>Part-time, PT</v>
      </c>
      <c r="D2354" s="18" t="s">
        <v>17</v>
      </c>
      <c r="E2354" s="4">
        <v>0</v>
      </c>
      <c r="F2354" s="5">
        <v>0</v>
      </c>
      <c r="G2354" s="5">
        <v>0</v>
      </c>
      <c r="H2354" s="5">
        <v>0</v>
      </c>
      <c r="I2354" s="5">
        <v>0</v>
      </c>
      <c r="J2354" s="5">
        <v>0</v>
      </c>
      <c r="K2354" s="5">
        <v>0</v>
      </c>
      <c r="L2354" s="5">
        <v>0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  <c r="S2354" s="5">
        <v>0</v>
      </c>
      <c r="T2354" s="5">
        <v>0</v>
      </c>
      <c r="U2354" s="5">
        <v>0</v>
      </c>
      <c r="V2354" s="6">
        <v>0</v>
      </c>
      <c r="W2354" s="10"/>
    </row>
    <row r="2355" spans="1:23" ht="15" x14ac:dyDescent="0.3">
      <c r="A2355" s="20" t="str">
        <f t="shared" si="1172"/>
        <v>Doctorate research/scholarship</v>
      </c>
      <c r="B2355" s="20" t="str">
        <f t="shared" si="1172"/>
        <v>Interdisciplinary Sciences</v>
      </c>
      <c r="C2355" s="20" t="str">
        <f t="shared" si="1172"/>
        <v>Part-time, PT</v>
      </c>
      <c r="D2355" s="18" t="s">
        <v>18</v>
      </c>
      <c r="E2355" s="4">
        <v>0</v>
      </c>
      <c r="F2355" s="5">
        <v>0</v>
      </c>
      <c r="G2355" s="5">
        <v>0</v>
      </c>
      <c r="H2355" s="5">
        <v>0</v>
      </c>
      <c r="I2355" s="5">
        <v>0</v>
      </c>
      <c r="J2355" s="5">
        <v>0</v>
      </c>
      <c r="K2355" s="5">
        <v>0</v>
      </c>
      <c r="L2355" s="5">
        <v>0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  <c r="S2355" s="5">
        <v>0</v>
      </c>
      <c r="T2355" s="5">
        <v>0</v>
      </c>
      <c r="U2355" s="5">
        <v>0</v>
      </c>
      <c r="V2355" s="6">
        <v>0</v>
      </c>
      <c r="W2355" s="10"/>
    </row>
    <row r="2356" spans="1:23" ht="15" x14ac:dyDescent="0.3">
      <c r="A2356" s="20" t="str">
        <f t="shared" ref="A2356" si="1173">A2355</f>
        <v>Doctorate research/scholarship</v>
      </c>
      <c r="B2356" s="20" t="s">
        <v>105</v>
      </c>
      <c r="C2356" s="20" t="s">
        <v>14</v>
      </c>
      <c r="D2356" s="18" t="s">
        <v>15</v>
      </c>
      <c r="E2356" s="4">
        <v>0</v>
      </c>
      <c r="F2356" s="5">
        <v>0</v>
      </c>
      <c r="G2356" s="5">
        <v>0</v>
      </c>
      <c r="H2356" s="5">
        <v>0</v>
      </c>
      <c r="I2356" s="5">
        <v>0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  <c r="S2356" s="5">
        <v>0</v>
      </c>
      <c r="T2356" s="5">
        <v>0</v>
      </c>
      <c r="U2356" s="5">
        <v>0</v>
      </c>
      <c r="V2356" s="6">
        <v>0</v>
      </c>
      <c r="W2356" s="10"/>
    </row>
    <row r="2357" spans="1:23" ht="15" x14ac:dyDescent="0.3">
      <c r="A2357" s="20" t="str">
        <f t="shared" ref="A2357:C2359" si="1174">A2356</f>
        <v>Doctorate research/scholarship</v>
      </c>
      <c r="B2357" s="20" t="str">
        <f t="shared" si="1174"/>
        <v>Psychology</v>
      </c>
      <c r="C2357" s="20" t="str">
        <f t="shared" si="1174"/>
        <v>Full-time, FT</v>
      </c>
      <c r="D2357" s="18" t="s">
        <v>16</v>
      </c>
      <c r="E2357" s="4">
        <v>0</v>
      </c>
      <c r="F2357" s="5">
        <v>0</v>
      </c>
      <c r="G2357" s="5">
        <v>0</v>
      </c>
      <c r="H2357" s="5">
        <v>0</v>
      </c>
      <c r="I2357" s="5">
        <v>0</v>
      </c>
      <c r="J2357" s="5">
        <v>0</v>
      </c>
      <c r="K2357" s="5">
        <v>0</v>
      </c>
      <c r="L2357" s="5">
        <v>0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0</v>
      </c>
      <c r="U2357" s="5">
        <v>0</v>
      </c>
      <c r="V2357" s="6">
        <v>0</v>
      </c>
      <c r="W2357" s="10"/>
    </row>
    <row r="2358" spans="1:23" ht="15" x14ac:dyDescent="0.3">
      <c r="A2358" s="20" t="str">
        <f t="shared" si="1174"/>
        <v>Doctorate research/scholarship</v>
      </c>
      <c r="B2358" s="20" t="str">
        <f t="shared" si="1174"/>
        <v>Psychology</v>
      </c>
      <c r="C2358" s="20" t="str">
        <f t="shared" si="1174"/>
        <v>Full-time, FT</v>
      </c>
      <c r="D2358" s="18" t="s">
        <v>17</v>
      </c>
      <c r="E2358" s="4">
        <v>0</v>
      </c>
      <c r="F2358" s="5">
        <v>0</v>
      </c>
      <c r="G2358" s="5">
        <v>0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  <c r="S2358" s="5">
        <v>0</v>
      </c>
      <c r="T2358" s="5">
        <v>0</v>
      </c>
      <c r="U2358" s="5">
        <v>0</v>
      </c>
      <c r="V2358" s="6">
        <v>0</v>
      </c>
      <c r="W2358" s="10"/>
    </row>
    <row r="2359" spans="1:23" ht="15" x14ac:dyDescent="0.3">
      <c r="A2359" s="20" t="str">
        <f t="shared" si="1174"/>
        <v>Doctorate research/scholarship</v>
      </c>
      <c r="B2359" s="20" t="str">
        <f t="shared" si="1174"/>
        <v>Psychology</v>
      </c>
      <c r="C2359" s="20" t="str">
        <f t="shared" si="1174"/>
        <v>Full-time, FT</v>
      </c>
      <c r="D2359" s="18" t="s">
        <v>18</v>
      </c>
      <c r="E2359" s="4">
        <v>0</v>
      </c>
      <c r="F2359" s="5">
        <v>0</v>
      </c>
      <c r="G2359" s="5">
        <v>0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6">
        <v>0</v>
      </c>
      <c r="W2359" s="10"/>
    </row>
    <row r="2360" spans="1:23" ht="15" x14ac:dyDescent="0.3">
      <c r="A2360" s="20" t="str">
        <f t="shared" ref="A2360:B2360" si="1175">A2359</f>
        <v>Doctorate research/scholarship</v>
      </c>
      <c r="B2360" s="20" t="str">
        <f t="shared" si="1175"/>
        <v>Psychology</v>
      </c>
      <c r="C2360" s="20" t="s">
        <v>19</v>
      </c>
      <c r="D2360" s="18" t="s">
        <v>15</v>
      </c>
      <c r="E2360" s="4">
        <v>0</v>
      </c>
      <c r="F2360" s="5">
        <v>0</v>
      </c>
      <c r="G2360" s="5">
        <v>0</v>
      </c>
      <c r="H2360" s="5">
        <v>0</v>
      </c>
      <c r="I2360" s="5">
        <v>0</v>
      </c>
      <c r="J2360" s="5">
        <v>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  <c r="S2360" s="5">
        <v>0</v>
      </c>
      <c r="T2360" s="5">
        <v>0</v>
      </c>
      <c r="U2360" s="5">
        <v>0</v>
      </c>
      <c r="V2360" s="6">
        <v>0</v>
      </c>
      <c r="W2360" s="10"/>
    </row>
    <row r="2361" spans="1:23" ht="15" x14ac:dyDescent="0.3">
      <c r="A2361" s="20" t="str">
        <f t="shared" ref="A2361:C2363" si="1176">A2360</f>
        <v>Doctorate research/scholarship</v>
      </c>
      <c r="B2361" s="20" t="str">
        <f t="shared" si="1176"/>
        <v>Psychology</v>
      </c>
      <c r="C2361" s="20" t="str">
        <f t="shared" si="1176"/>
        <v>Part-time, PT</v>
      </c>
      <c r="D2361" s="18" t="s">
        <v>16</v>
      </c>
      <c r="E2361" s="4">
        <v>0</v>
      </c>
      <c r="F2361" s="5">
        <v>0</v>
      </c>
      <c r="G2361" s="5">
        <v>0</v>
      </c>
      <c r="H2361" s="5">
        <v>0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>
        <v>0</v>
      </c>
      <c r="U2361" s="5">
        <v>0</v>
      </c>
      <c r="V2361" s="6">
        <v>0</v>
      </c>
      <c r="W2361" s="10"/>
    </row>
    <row r="2362" spans="1:23" ht="15" x14ac:dyDescent="0.3">
      <c r="A2362" s="20" t="str">
        <f t="shared" si="1176"/>
        <v>Doctorate research/scholarship</v>
      </c>
      <c r="B2362" s="20" t="str">
        <f t="shared" si="1176"/>
        <v>Psychology</v>
      </c>
      <c r="C2362" s="20" t="str">
        <f t="shared" si="1176"/>
        <v>Part-time, PT</v>
      </c>
      <c r="D2362" s="18" t="s">
        <v>17</v>
      </c>
      <c r="E2362" s="4">
        <v>0</v>
      </c>
      <c r="F2362" s="5">
        <v>0</v>
      </c>
      <c r="G2362" s="5">
        <v>0</v>
      </c>
      <c r="H2362" s="5">
        <v>0</v>
      </c>
      <c r="I2362" s="5">
        <v>0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0</v>
      </c>
      <c r="U2362" s="5">
        <v>0</v>
      </c>
      <c r="V2362" s="6">
        <v>0</v>
      </c>
      <c r="W2362" s="10"/>
    </row>
    <row r="2363" spans="1:23" ht="15" x14ac:dyDescent="0.3">
      <c r="A2363" s="20" t="str">
        <f t="shared" si="1176"/>
        <v>Doctorate research/scholarship</v>
      </c>
      <c r="B2363" s="20" t="str">
        <f t="shared" si="1176"/>
        <v>Psychology</v>
      </c>
      <c r="C2363" s="20" t="str">
        <f t="shared" si="1176"/>
        <v>Part-time, PT</v>
      </c>
      <c r="D2363" s="18" t="s">
        <v>18</v>
      </c>
      <c r="E2363" s="4">
        <v>0</v>
      </c>
      <c r="F2363" s="5">
        <v>0</v>
      </c>
      <c r="G2363" s="5">
        <v>0</v>
      </c>
      <c r="H2363" s="5">
        <v>0</v>
      </c>
      <c r="I2363" s="5">
        <v>0</v>
      </c>
      <c r="J2363" s="5">
        <v>0</v>
      </c>
      <c r="K2363" s="5">
        <v>0</v>
      </c>
      <c r="L2363" s="5">
        <v>0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U2363" s="5">
        <v>0</v>
      </c>
      <c r="V2363" s="6">
        <v>0</v>
      </c>
      <c r="W2363" s="10"/>
    </row>
    <row r="2364" spans="1:23" ht="15" x14ac:dyDescent="0.3">
      <c r="A2364" s="20" t="str">
        <f t="shared" ref="A2364" si="1177">A2363</f>
        <v>Doctorate research/scholarship</v>
      </c>
      <c r="B2364" s="20" t="s">
        <v>106</v>
      </c>
      <c r="C2364" s="20" t="s">
        <v>14</v>
      </c>
      <c r="D2364" s="18" t="s">
        <v>15</v>
      </c>
      <c r="E2364" s="4">
        <v>0</v>
      </c>
      <c r="F2364" s="5">
        <v>1</v>
      </c>
      <c r="G2364" s="5">
        <v>0</v>
      </c>
      <c r="H2364" s="5">
        <v>0</v>
      </c>
      <c r="I2364" s="5">
        <v>0</v>
      </c>
      <c r="J2364" s="5">
        <v>0</v>
      </c>
      <c r="K2364" s="5">
        <v>0</v>
      </c>
      <c r="L2364" s="5">
        <v>0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  <c r="S2364" s="5">
        <v>3</v>
      </c>
      <c r="T2364" s="5">
        <v>0</v>
      </c>
      <c r="U2364" s="5">
        <v>0</v>
      </c>
      <c r="V2364" s="6">
        <v>0</v>
      </c>
      <c r="W2364" s="10"/>
    </row>
    <row r="2365" spans="1:23" ht="15" x14ac:dyDescent="0.3">
      <c r="A2365" s="20" t="str">
        <f t="shared" ref="A2365:C2367" si="1178">A2364</f>
        <v>Doctorate research/scholarship</v>
      </c>
      <c r="B2365" s="20" t="str">
        <f t="shared" si="1178"/>
        <v>Psychometrics</v>
      </c>
      <c r="C2365" s="20" t="str">
        <f t="shared" si="1178"/>
        <v>Full-time, FT</v>
      </c>
      <c r="D2365" s="18" t="s">
        <v>16</v>
      </c>
      <c r="E2365" s="4">
        <v>0</v>
      </c>
      <c r="F2365" s="5">
        <v>3</v>
      </c>
      <c r="G2365" s="5">
        <v>0</v>
      </c>
      <c r="H2365" s="5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  <c r="S2365" s="5">
        <v>1</v>
      </c>
      <c r="T2365" s="5">
        <v>2</v>
      </c>
      <c r="U2365" s="5">
        <v>0</v>
      </c>
      <c r="V2365" s="6">
        <v>0</v>
      </c>
      <c r="W2365" s="10"/>
    </row>
    <row r="2366" spans="1:23" ht="15" x14ac:dyDescent="0.3">
      <c r="A2366" s="20" t="str">
        <f t="shared" si="1178"/>
        <v>Doctorate research/scholarship</v>
      </c>
      <c r="B2366" s="20" t="str">
        <f t="shared" si="1178"/>
        <v>Psychometrics</v>
      </c>
      <c r="C2366" s="20" t="str">
        <f t="shared" si="1178"/>
        <v>Full-time, FT</v>
      </c>
      <c r="D2366" s="18" t="s">
        <v>17</v>
      </c>
      <c r="E2366" s="4">
        <v>0</v>
      </c>
      <c r="F2366" s="5">
        <v>0</v>
      </c>
      <c r="G2366" s="5">
        <v>0</v>
      </c>
      <c r="H2366" s="5">
        <v>0</v>
      </c>
      <c r="I2366" s="5">
        <v>0</v>
      </c>
      <c r="J2366" s="5">
        <v>0</v>
      </c>
      <c r="K2366" s="5">
        <v>0</v>
      </c>
      <c r="L2366" s="5">
        <v>0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  <c r="S2366" s="5">
        <v>0</v>
      </c>
      <c r="T2366" s="5">
        <v>0</v>
      </c>
      <c r="U2366" s="5">
        <v>0</v>
      </c>
      <c r="V2366" s="6">
        <v>0</v>
      </c>
      <c r="W2366" s="10"/>
    </row>
    <row r="2367" spans="1:23" ht="15" x14ac:dyDescent="0.3">
      <c r="A2367" s="20" t="str">
        <f t="shared" si="1178"/>
        <v>Doctorate research/scholarship</v>
      </c>
      <c r="B2367" s="20" t="str">
        <f t="shared" si="1178"/>
        <v>Psychometrics</v>
      </c>
      <c r="C2367" s="20" t="str">
        <f t="shared" si="1178"/>
        <v>Full-time, FT</v>
      </c>
      <c r="D2367" s="18" t="s">
        <v>18</v>
      </c>
      <c r="E2367" s="4">
        <v>0</v>
      </c>
      <c r="F2367" s="5">
        <v>0</v>
      </c>
      <c r="G2367" s="5">
        <v>0</v>
      </c>
      <c r="H2367" s="5">
        <v>0</v>
      </c>
      <c r="I2367" s="5">
        <v>0</v>
      </c>
      <c r="J2367" s="5">
        <v>0</v>
      </c>
      <c r="K2367" s="5">
        <v>0</v>
      </c>
      <c r="L2367" s="5">
        <v>0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  <c r="S2367" s="5">
        <v>0</v>
      </c>
      <c r="T2367" s="5">
        <v>0</v>
      </c>
      <c r="U2367" s="5">
        <v>0</v>
      </c>
      <c r="V2367" s="6">
        <v>0</v>
      </c>
      <c r="W2367" s="10"/>
    </row>
    <row r="2368" spans="1:23" ht="15" x14ac:dyDescent="0.3">
      <c r="A2368" s="20" t="str">
        <f t="shared" ref="A2368:B2368" si="1179">A2367</f>
        <v>Doctorate research/scholarship</v>
      </c>
      <c r="B2368" s="20" t="str">
        <f t="shared" si="1179"/>
        <v>Psychometrics</v>
      </c>
      <c r="C2368" s="20" t="s">
        <v>19</v>
      </c>
      <c r="D2368" s="18" t="s">
        <v>15</v>
      </c>
      <c r="E2368" s="4">
        <v>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0</v>
      </c>
      <c r="U2368" s="5">
        <v>0</v>
      </c>
      <c r="V2368" s="6">
        <v>0</v>
      </c>
      <c r="W2368" s="10"/>
    </row>
    <row r="2369" spans="1:23" ht="15" x14ac:dyDescent="0.3">
      <c r="A2369" s="20" t="str">
        <f t="shared" ref="A2369:C2371" si="1180">A2368</f>
        <v>Doctorate research/scholarship</v>
      </c>
      <c r="B2369" s="20" t="str">
        <f t="shared" si="1180"/>
        <v>Psychometrics</v>
      </c>
      <c r="C2369" s="20" t="str">
        <f t="shared" si="1180"/>
        <v>Part-time, PT</v>
      </c>
      <c r="D2369" s="18" t="s">
        <v>16</v>
      </c>
      <c r="E2369" s="4">
        <v>0</v>
      </c>
      <c r="F2369" s="5">
        <v>0</v>
      </c>
      <c r="G2369" s="5">
        <v>0</v>
      </c>
      <c r="H2369" s="5">
        <v>0</v>
      </c>
      <c r="I2369" s="5">
        <v>0</v>
      </c>
      <c r="J2369" s="5">
        <v>0</v>
      </c>
      <c r="K2369" s="5">
        <v>0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>
        <v>0</v>
      </c>
      <c r="U2369" s="5">
        <v>0</v>
      </c>
      <c r="V2369" s="6">
        <v>0</v>
      </c>
      <c r="W2369" s="10"/>
    </row>
    <row r="2370" spans="1:23" ht="15" x14ac:dyDescent="0.3">
      <c r="A2370" s="20" t="str">
        <f t="shared" si="1180"/>
        <v>Doctorate research/scholarship</v>
      </c>
      <c r="B2370" s="20" t="str">
        <f t="shared" si="1180"/>
        <v>Psychometrics</v>
      </c>
      <c r="C2370" s="20" t="str">
        <f t="shared" si="1180"/>
        <v>Part-time, PT</v>
      </c>
      <c r="D2370" s="18" t="s">
        <v>17</v>
      </c>
      <c r="E2370" s="4">
        <v>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  <c r="S2370" s="5">
        <v>0</v>
      </c>
      <c r="T2370" s="5">
        <v>0</v>
      </c>
      <c r="U2370" s="5">
        <v>0</v>
      </c>
      <c r="V2370" s="6">
        <v>0</v>
      </c>
      <c r="W2370" s="10"/>
    </row>
    <row r="2371" spans="1:23" ht="15" x14ac:dyDescent="0.3">
      <c r="A2371" s="20" t="str">
        <f t="shared" si="1180"/>
        <v>Doctorate research/scholarship</v>
      </c>
      <c r="B2371" s="20" t="str">
        <f t="shared" si="1180"/>
        <v>Psychometrics</v>
      </c>
      <c r="C2371" s="20" t="str">
        <f t="shared" si="1180"/>
        <v>Part-time, PT</v>
      </c>
      <c r="D2371" s="18" t="s">
        <v>18</v>
      </c>
      <c r="E2371" s="4">
        <v>0</v>
      </c>
      <c r="F2371" s="5">
        <v>0</v>
      </c>
      <c r="G2371" s="5">
        <v>0</v>
      </c>
      <c r="H2371" s="5">
        <v>0</v>
      </c>
      <c r="I2371" s="5">
        <v>0</v>
      </c>
      <c r="J2371" s="5">
        <v>0</v>
      </c>
      <c r="K2371" s="5">
        <v>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  <c r="S2371" s="5">
        <v>0</v>
      </c>
      <c r="T2371" s="5">
        <v>0</v>
      </c>
      <c r="U2371" s="5">
        <v>0</v>
      </c>
      <c r="V2371" s="6">
        <v>0</v>
      </c>
      <c r="W2371" s="10"/>
    </row>
    <row r="2372" spans="1:23" ht="15" x14ac:dyDescent="0.3">
      <c r="A2372" s="20" t="str">
        <f t="shared" ref="A2372" si="1181">A2371</f>
        <v>Doctorate research/scholarship</v>
      </c>
      <c r="B2372" s="20" t="s">
        <v>107</v>
      </c>
      <c r="C2372" s="20" t="s">
        <v>14</v>
      </c>
      <c r="D2372" s="18" t="s">
        <v>15</v>
      </c>
      <c r="E2372" s="4">
        <v>0</v>
      </c>
      <c r="F2372" s="5">
        <v>3</v>
      </c>
      <c r="G2372" s="5">
        <v>0</v>
      </c>
      <c r="H2372" s="5">
        <v>0</v>
      </c>
      <c r="I2372" s="5">
        <v>0</v>
      </c>
      <c r="J2372" s="5">
        <v>0</v>
      </c>
      <c r="K2372" s="5">
        <v>0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1</v>
      </c>
      <c r="T2372" s="5">
        <v>1</v>
      </c>
      <c r="U2372" s="5">
        <v>0</v>
      </c>
      <c r="V2372" s="6">
        <v>0</v>
      </c>
      <c r="W2372" s="10"/>
    </row>
    <row r="2373" spans="1:23" ht="15" x14ac:dyDescent="0.3">
      <c r="A2373" s="20" t="str">
        <f t="shared" ref="A2373:C2375" si="1182">A2372</f>
        <v>Doctorate research/scholarship</v>
      </c>
      <c r="B2373" s="20" t="str">
        <f t="shared" si="1182"/>
        <v>Social Work</v>
      </c>
      <c r="C2373" s="20" t="str">
        <f t="shared" si="1182"/>
        <v>Full-time, FT</v>
      </c>
      <c r="D2373" s="18" t="s">
        <v>16</v>
      </c>
      <c r="E2373" s="4">
        <v>11</v>
      </c>
      <c r="F2373" s="5">
        <v>12</v>
      </c>
      <c r="G2373" s="5">
        <v>0</v>
      </c>
      <c r="H2373" s="5">
        <v>0</v>
      </c>
      <c r="I2373" s="5">
        <v>0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  <c r="Q2373" s="5">
        <v>1</v>
      </c>
      <c r="R2373" s="5">
        <v>1</v>
      </c>
      <c r="S2373" s="5">
        <v>2</v>
      </c>
      <c r="T2373" s="5">
        <v>0</v>
      </c>
      <c r="U2373" s="5">
        <v>0</v>
      </c>
      <c r="V2373" s="6">
        <v>0</v>
      </c>
      <c r="W2373" s="10"/>
    </row>
    <row r="2374" spans="1:23" ht="15" x14ac:dyDescent="0.3">
      <c r="A2374" s="20" t="str">
        <f t="shared" si="1182"/>
        <v>Doctorate research/scholarship</v>
      </c>
      <c r="B2374" s="20" t="str">
        <f t="shared" si="1182"/>
        <v>Social Work</v>
      </c>
      <c r="C2374" s="20" t="str">
        <f t="shared" si="1182"/>
        <v>Full-time, FT</v>
      </c>
      <c r="D2374" s="18" t="s">
        <v>17</v>
      </c>
      <c r="E2374" s="4">
        <v>0</v>
      </c>
      <c r="F2374" s="5">
        <v>0</v>
      </c>
      <c r="G2374" s="5">
        <v>0</v>
      </c>
      <c r="H2374" s="5">
        <v>0</v>
      </c>
      <c r="I2374" s="5">
        <v>0</v>
      </c>
      <c r="J2374" s="5">
        <v>0</v>
      </c>
      <c r="K2374" s="5">
        <v>0</v>
      </c>
      <c r="L2374" s="5">
        <v>0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6">
        <v>0</v>
      </c>
      <c r="W2374" s="10"/>
    </row>
    <row r="2375" spans="1:23" ht="15" x14ac:dyDescent="0.3">
      <c r="A2375" s="20" t="str">
        <f t="shared" si="1182"/>
        <v>Doctorate research/scholarship</v>
      </c>
      <c r="B2375" s="20" t="str">
        <f t="shared" si="1182"/>
        <v>Social Work</v>
      </c>
      <c r="C2375" s="20" t="str">
        <f t="shared" si="1182"/>
        <v>Full-time, FT</v>
      </c>
      <c r="D2375" s="18" t="s">
        <v>18</v>
      </c>
      <c r="E2375" s="4">
        <v>0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0</v>
      </c>
      <c r="U2375" s="5">
        <v>0</v>
      </c>
      <c r="V2375" s="6">
        <v>0</v>
      </c>
      <c r="W2375" s="10"/>
    </row>
    <row r="2376" spans="1:23" ht="15" x14ac:dyDescent="0.3">
      <c r="A2376" s="20" t="str">
        <f t="shared" ref="A2376:B2376" si="1183">A2375</f>
        <v>Doctorate research/scholarship</v>
      </c>
      <c r="B2376" s="20" t="str">
        <f t="shared" si="1183"/>
        <v>Social Work</v>
      </c>
      <c r="C2376" s="20" t="s">
        <v>19</v>
      </c>
      <c r="D2376" s="18" t="s">
        <v>15</v>
      </c>
      <c r="E2376" s="4">
        <v>1</v>
      </c>
      <c r="F2376" s="5">
        <v>0</v>
      </c>
      <c r="G2376" s="5">
        <v>0</v>
      </c>
      <c r="H2376" s="5">
        <v>0</v>
      </c>
      <c r="I2376" s="5">
        <v>0</v>
      </c>
      <c r="J2376" s="5">
        <v>0</v>
      </c>
      <c r="K2376" s="5">
        <v>0</v>
      </c>
      <c r="L2376" s="5">
        <v>0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  <c r="S2376" s="5">
        <v>0</v>
      </c>
      <c r="T2376" s="5">
        <v>0</v>
      </c>
      <c r="U2376" s="5">
        <v>0</v>
      </c>
      <c r="V2376" s="6">
        <v>0</v>
      </c>
      <c r="W2376" s="10"/>
    </row>
    <row r="2377" spans="1:23" ht="15" x14ac:dyDescent="0.3">
      <c r="A2377" s="20" t="str">
        <f t="shared" ref="A2377:C2379" si="1184">A2376</f>
        <v>Doctorate research/scholarship</v>
      </c>
      <c r="B2377" s="20" t="str">
        <f t="shared" si="1184"/>
        <v>Social Work</v>
      </c>
      <c r="C2377" s="20" t="str">
        <f t="shared" si="1184"/>
        <v>Part-time, PT</v>
      </c>
      <c r="D2377" s="18" t="s">
        <v>16</v>
      </c>
      <c r="E2377" s="4">
        <v>0</v>
      </c>
      <c r="F2377" s="5">
        <v>1</v>
      </c>
      <c r="G2377" s="5">
        <v>0</v>
      </c>
      <c r="H2377" s="5">
        <v>0</v>
      </c>
      <c r="I2377" s="5">
        <v>0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1</v>
      </c>
      <c r="T2377" s="5">
        <v>0</v>
      </c>
      <c r="U2377" s="5">
        <v>0</v>
      </c>
      <c r="V2377" s="6">
        <v>0</v>
      </c>
      <c r="W2377" s="10"/>
    </row>
    <row r="2378" spans="1:23" ht="15" x14ac:dyDescent="0.3">
      <c r="A2378" s="20" t="str">
        <f t="shared" si="1184"/>
        <v>Doctorate research/scholarship</v>
      </c>
      <c r="B2378" s="20" t="str">
        <f t="shared" si="1184"/>
        <v>Social Work</v>
      </c>
      <c r="C2378" s="20" t="str">
        <f t="shared" si="1184"/>
        <v>Part-time, PT</v>
      </c>
      <c r="D2378" s="18" t="s">
        <v>17</v>
      </c>
      <c r="E2378" s="4">
        <v>0</v>
      </c>
      <c r="F2378" s="5">
        <v>0</v>
      </c>
      <c r="G2378" s="5">
        <v>0</v>
      </c>
      <c r="H2378" s="5">
        <v>0</v>
      </c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0</v>
      </c>
      <c r="U2378" s="5">
        <v>0</v>
      </c>
      <c r="V2378" s="6">
        <v>0</v>
      </c>
      <c r="W2378" s="10"/>
    </row>
    <row r="2379" spans="1:23" ht="15" x14ac:dyDescent="0.3">
      <c r="A2379" s="20" t="str">
        <f t="shared" si="1184"/>
        <v>Doctorate research/scholarship</v>
      </c>
      <c r="B2379" s="20" t="str">
        <f t="shared" si="1184"/>
        <v>Social Work</v>
      </c>
      <c r="C2379" s="20" t="str">
        <f t="shared" si="1184"/>
        <v>Part-time, PT</v>
      </c>
      <c r="D2379" s="18" t="s">
        <v>18</v>
      </c>
      <c r="E2379" s="4">
        <v>0</v>
      </c>
      <c r="F2379" s="5">
        <v>0</v>
      </c>
      <c r="G2379" s="5">
        <v>0</v>
      </c>
      <c r="H2379" s="5">
        <v>0</v>
      </c>
      <c r="I2379" s="5">
        <v>0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>
        <v>0</v>
      </c>
      <c r="U2379" s="5">
        <v>0</v>
      </c>
      <c r="V2379" s="6">
        <v>0</v>
      </c>
      <c r="W2379" s="10"/>
    </row>
    <row r="2380" spans="1:23" ht="15" x14ac:dyDescent="0.3">
      <c r="A2380" s="20" t="str">
        <f t="shared" ref="A2380" si="1185">A2379</f>
        <v>Doctorate research/scholarship</v>
      </c>
      <c r="B2380" s="20" t="s">
        <v>108</v>
      </c>
      <c r="C2380" s="20" t="s">
        <v>14</v>
      </c>
      <c r="D2380" s="18" t="s">
        <v>15</v>
      </c>
      <c r="E2380" s="4">
        <v>0</v>
      </c>
      <c r="F2380" s="5">
        <v>0</v>
      </c>
      <c r="G2380" s="5">
        <v>0</v>
      </c>
      <c r="H2380" s="5">
        <v>0</v>
      </c>
      <c r="I2380" s="5">
        <v>0</v>
      </c>
      <c r="J2380" s="5">
        <v>0</v>
      </c>
      <c r="K2380" s="5">
        <v>0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  <c r="S2380" s="5">
        <v>0</v>
      </c>
      <c r="T2380" s="5">
        <v>0</v>
      </c>
      <c r="U2380" s="5">
        <v>0</v>
      </c>
      <c r="V2380" s="6">
        <v>0</v>
      </c>
      <c r="W2380" s="10"/>
    </row>
    <row r="2381" spans="1:23" ht="15" x14ac:dyDescent="0.3">
      <c r="A2381" s="20" t="str">
        <f t="shared" ref="A2381:C2383" si="1186">A2380</f>
        <v>Doctorate research/scholarship</v>
      </c>
      <c r="B2381" s="20" t="str">
        <f t="shared" si="1186"/>
        <v>Interdisciplinary Global Perspectives and Practices</v>
      </c>
      <c r="C2381" s="20" t="str">
        <f t="shared" si="1186"/>
        <v>Full-time, FT</v>
      </c>
      <c r="D2381" s="18" t="s">
        <v>16</v>
      </c>
      <c r="E2381" s="4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U2381" s="5">
        <v>0</v>
      </c>
      <c r="V2381" s="6">
        <v>0</v>
      </c>
      <c r="W2381" s="10"/>
    </row>
    <row r="2382" spans="1:23" ht="15" x14ac:dyDescent="0.3">
      <c r="A2382" s="20" t="str">
        <f t="shared" si="1186"/>
        <v>Doctorate research/scholarship</v>
      </c>
      <c r="B2382" s="20" t="str">
        <f t="shared" si="1186"/>
        <v>Interdisciplinary Global Perspectives and Practices</v>
      </c>
      <c r="C2382" s="20" t="str">
        <f t="shared" si="1186"/>
        <v>Full-time, FT</v>
      </c>
      <c r="D2382" s="18" t="s">
        <v>17</v>
      </c>
      <c r="E2382" s="4">
        <v>0</v>
      </c>
      <c r="F2382" s="5">
        <v>0</v>
      </c>
      <c r="G2382" s="5">
        <v>0</v>
      </c>
      <c r="H2382" s="5">
        <v>0</v>
      </c>
      <c r="I2382" s="5">
        <v>0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6">
        <v>0</v>
      </c>
      <c r="W2382" s="10"/>
    </row>
    <row r="2383" spans="1:23" ht="15" x14ac:dyDescent="0.3">
      <c r="A2383" s="20" t="str">
        <f t="shared" si="1186"/>
        <v>Doctorate research/scholarship</v>
      </c>
      <c r="B2383" s="20" t="str">
        <f t="shared" si="1186"/>
        <v>Interdisciplinary Global Perspectives and Practices</v>
      </c>
      <c r="C2383" s="20" t="str">
        <f t="shared" si="1186"/>
        <v>Full-time, FT</v>
      </c>
      <c r="D2383" s="18" t="s">
        <v>18</v>
      </c>
      <c r="E2383" s="4">
        <v>0</v>
      </c>
      <c r="F2383" s="5">
        <v>0</v>
      </c>
      <c r="G2383" s="5">
        <v>0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0</v>
      </c>
      <c r="U2383" s="5">
        <v>0</v>
      </c>
      <c r="V2383" s="6">
        <v>0</v>
      </c>
      <c r="W2383" s="10"/>
    </row>
    <row r="2384" spans="1:23" ht="15" x14ac:dyDescent="0.3">
      <c r="A2384" s="20" t="str">
        <f t="shared" ref="A2384:B2384" si="1187">A2383</f>
        <v>Doctorate research/scholarship</v>
      </c>
      <c r="B2384" s="20" t="str">
        <f t="shared" si="1187"/>
        <v>Interdisciplinary Global Perspectives and Practices</v>
      </c>
      <c r="C2384" s="20" t="s">
        <v>19</v>
      </c>
      <c r="D2384" s="18" t="s">
        <v>15</v>
      </c>
      <c r="E2384" s="4">
        <v>0</v>
      </c>
      <c r="F2384" s="5">
        <v>0</v>
      </c>
      <c r="G2384" s="5">
        <v>0</v>
      </c>
      <c r="H2384" s="5">
        <v>0</v>
      </c>
      <c r="I2384" s="5">
        <v>0</v>
      </c>
      <c r="J2384" s="5">
        <v>0</v>
      </c>
      <c r="K2384" s="5">
        <v>0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  <c r="S2384" s="5">
        <v>0</v>
      </c>
      <c r="T2384" s="5">
        <v>0</v>
      </c>
      <c r="U2384" s="5">
        <v>0</v>
      </c>
      <c r="V2384" s="6">
        <v>0</v>
      </c>
      <c r="W2384" s="10"/>
    </row>
    <row r="2385" spans="1:23" ht="15" x14ac:dyDescent="0.3">
      <c r="A2385" s="20" t="str">
        <f t="shared" ref="A2385:C2387" si="1188">A2384</f>
        <v>Doctorate research/scholarship</v>
      </c>
      <c r="B2385" s="20" t="str">
        <f t="shared" si="1188"/>
        <v>Interdisciplinary Global Perspectives and Practices</v>
      </c>
      <c r="C2385" s="20" t="str">
        <f t="shared" si="1188"/>
        <v>Part-time, PT</v>
      </c>
      <c r="D2385" s="18" t="s">
        <v>16</v>
      </c>
      <c r="E2385" s="4">
        <v>0</v>
      </c>
      <c r="F2385" s="5">
        <v>0</v>
      </c>
      <c r="G2385" s="5">
        <v>0</v>
      </c>
      <c r="H2385" s="5">
        <v>0</v>
      </c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>
        <v>0</v>
      </c>
      <c r="U2385" s="5">
        <v>0</v>
      </c>
      <c r="V2385" s="6">
        <v>0</v>
      </c>
      <c r="W2385" s="10"/>
    </row>
    <row r="2386" spans="1:23" ht="15" x14ac:dyDescent="0.3">
      <c r="A2386" s="20" t="str">
        <f t="shared" si="1188"/>
        <v>Doctorate research/scholarship</v>
      </c>
      <c r="B2386" s="20" t="str">
        <f t="shared" si="1188"/>
        <v>Interdisciplinary Global Perspectives and Practices</v>
      </c>
      <c r="C2386" s="20" t="str">
        <f t="shared" si="1188"/>
        <v>Part-time, PT</v>
      </c>
      <c r="D2386" s="18" t="s">
        <v>17</v>
      </c>
      <c r="E2386" s="4">
        <v>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0</v>
      </c>
      <c r="U2386" s="5">
        <v>0</v>
      </c>
      <c r="V2386" s="6">
        <v>0</v>
      </c>
      <c r="W2386" s="10"/>
    </row>
    <row r="2387" spans="1:23" ht="15" x14ac:dyDescent="0.3">
      <c r="A2387" s="20" t="str">
        <f t="shared" si="1188"/>
        <v>Doctorate research/scholarship</v>
      </c>
      <c r="B2387" s="20" t="str">
        <f t="shared" si="1188"/>
        <v>Interdisciplinary Global Perspectives and Practices</v>
      </c>
      <c r="C2387" s="20" t="str">
        <f t="shared" si="1188"/>
        <v>Part-time, PT</v>
      </c>
      <c r="D2387" s="18" t="s">
        <v>18</v>
      </c>
      <c r="E2387" s="4">
        <v>0</v>
      </c>
      <c r="F2387" s="5">
        <v>0</v>
      </c>
      <c r="G2387" s="5">
        <v>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6">
        <v>0</v>
      </c>
      <c r="W2387" s="10"/>
    </row>
    <row r="2388" spans="1:23" ht="15" x14ac:dyDescent="0.3">
      <c r="A2388" s="20" t="str">
        <f t="shared" ref="A2388" si="1189">A2387</f>
        <v>Doctorate research/scholarship</v>
      </c>
      <c r="B2388" s="20" t="s">
        <v>109</v>
      </c>
      <c r="C2388" s="20" t="s">
        <v>14</v>
      </c>
      <c r="D2388" s="18" t="s">
        <v>15</v>
      </c>
      <c r="E2388" s="4">
        <v>0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1</v>
      </c>
      <c r="S2388" s="5">
        <v>0</v>
      </c>
      <c r="T2388" s="5">
        <v>0</v>
      </c>
      <c r="U2388" s="5">
        <v>0</v>
      </c>
      <c r="V2388" s="6">
        <v>0</v>
      </c>
      <c r="W2388" s="10"/>
    </row>
    <row r="2389" spans="1:23" ht="15" x14ac:dyDescent="0.3">
      <c r="A2389" s="20" t="str">
        <f t="shared" ref="A2389:C2391" si="1190">A2388</f>
        <v>Doctorate research/scholarship</v>
      </c>
      <c r="B2389" s="20" t="str">
        <f t="shared" si="1190"/>
        <v>Interdisciplinary Organizational Administration (BS)/Interdisciplinary Organizational Policy, Governance, &amp; Administrat</v>
      </c>
      <c r="C2389" s="20" t="str">
        <f t="shared" si="1190"/>
        <v>Full-time, FT</v>
      </c>
      <c r="D2389" s="18" t="s">
        <v>16</v>
      </c>
      <c r="E2389" s="4">
        <v>1</v>
      </c>
      <c r="F2389" s="5">
        <v>2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1</v>
      </c>
      <c r="Q2389" s="5">
        <v>0</v>
      </c>
      <c r="R2389" s="5">
        <v>0</v>
      </c>
      <c r="S2389" s="5">
        <v>0</v>
      </c>
      <c r="T2389" s="5">
        <v>0</v>
      </c>
      <c r="U2389" s="5">
        <v>0</v>
      </c>
      <c r="V2389" s="6">
        <v>0</v>
      </c>
      <c r="W2389" s="10"/>
    </row>
    <row r="2390" spans="1:23" ht="15" x14ac:dyDescent="0.3">
      <c r="A2390" s="20" t="str">
        <f t="shared" si="1190"/>
        <v>Doctorate research/scholarship</v>
      </c>
      <c r="B2390" s="20" t="str">
        <f t="shared" si="1190"/>
        <v>Interdisciplinary Organizational Administration (BS)/Interdisciplinary Organizational Policy, Governance, &amp; Administrat</v>
      </c>
      <c r="C2390" s="20" t="str">
        <f t="shared" si="1190"/>
        <v>Full-time, FT</v>
      </c>
      <c r="D2390" s="18" t="s">
        <v>17</v>
      </c>
      <c r="E2390" s="4">
        <v>0</v>
      </c>
      <c r="F2390" s="5">
        <v>0</v>
      </c>
      <c r="G2390" s="5">
        <v>0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  <c r="S2390" s="5">
        <v>0</v>
      </c>
      <c r="T2390" s="5">
        <v>0</v>
      </c>
      <c r="U2390" s="5">
        <v>0</v>
      </c>
      <c r="V2390" s="6">
        <v>0</v>
      </c>
      <c r="W2390" s="10"/>
    </row>
    <row r="2391" spans="1:23" ht="15" x14ac:dyDescent="0.3">
      <c r="A2391" s="20" t="str">
        <f t="shared" si="1190"/>
        <v>Doctorate research/scholarship</v>
      </c>
      <c r="B2391" s="20" t="str">
        <f t="shared" si="1190"/>
        <v>Interdisciplinary Organizational Administration (BS)/Interdisciplinary Organizational Policy, Governance, &amp; Administrat</v>
      </c>
      <c r="C2391" s="20" t="str">
        <f t="shared" si="1190"/>
        <v>Full-time, FT</v>
      </c>
      <c r="D2391" s="18" t="s">
        <v>18</v>
      </c>
      <c r="E2391" s="4">
        <v>0</v>
      </c>
      <c r="F2391" s="5">
        <v>0</v>
      </c>
      <c r="G2391" s="5">
        <v>0</v>
      </c>
      <c r="H2391" s="5">
        <v>0</v>
      </c>
      <c r="I2391" s="5">
        <v>0</v>
      </c>
      <c r="J2391" s="5">
        <v>0</v>
      </c>
      <c r="K2391" s="5">
        <v>0</v>
      </c>
      <c r="L2391" s="5">
        <v>0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  <c r="S2391" s="5">
        <v>0</v>
      </c>
      <c r="T2391" s="5">
        <v>0</v>
      </c>
      <c r="U2391" s="5">
        <v>0</v>
      </c>
      <c r="V2391" s="6">
        <v>0</v>
      </c>
      <c r="W2391" s="10"/>
    </row>
    <row r="2392" spans="1:23" ht="15" x14ac:dyDescent="0.3">
      <c r="A2392" s="20" t="str">
        <f t="shared" ref="A2392:B2392" si="1191">A2391</f>
        <v>Doctorate research/scholarship</v>
      </c>
      <c r="B2392" s="20" t="str">
        <f t="shared" si="1191"/>
        <v>Interdisciplinary Organizational Administration (BS)/Interdisciplinary Organizational Policy, Governance, &amp; Administrat</v>
      </c>
      <c r="C2392" s="20" t="s">
        <v>19</v>
      </c>
      <c r="D2392" s="18" t="s">
        <v>15</v>
      </c>
      <c r="E2392" s="4">
        <v>0</v>
      </c>
      <c r="F2392" s="5">
        <v>0</v>
      </c>
      <c r="G2392" s="5">
        <v>0</v>
      </c>
      <c r="H2392" s="5">
        <v>0</v>
      </c>
      <c r="I2392" s="5">
        <v>0</v>
      </c>
      <c r="J2392" s="5">
        <v>0</v>
      </c>
      <c r="K2392" s="5">
        <v>0</v>
      </c>
      <c r="L2392" s="5">
        <v>0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  <c r="S2392" s="5">
        <v>0</v>
      </c>
      <c r="T2392" s="5">
        <v>0</v>
      </c>
      <c r="U2392" s="5">
        <v>0</v>
      </c>
      <c r="V2392" s="6">
        <v>0</v>
      </c>
      <c r="W2392" s="10"/>
    </row>
    <row r="2393" spans="1:23" ht="15" x14ac:dyDescent="0.3">
      <c r="A2393" s="20" t="str">
        <f t="shared" ref="A2393:C2395" si="1192">A2392</f>
        <v>Doctorate research/scholarship</v>
      </c>
      <c r="B2393" s="20" t="str">
        <f t="shared" si="1192"/>
        <v>Interdisciplinary Organizational Administration (BS)/Interdisciplinary Organizational Policy, Governance, &amp; Administrat</v>
      </c>
      <c r="C2393" s="20" t="str">
        <f t="shared" si="1192"/>
        <v>Part-time, PT</v>
      </c>
      <c r="D2393" s="18" t="s">
        <v>16</v>
      </c>
      <c r="E2393" s="4">
        <v>0</v>
      </c>
      <c r="F2393" s="5">
        <v>0</v>
      </c>
      <c r="G2393" s="5">
        <v>0</v>
      </c>
      <c r="H2393" s="5">
        <v>0</v>
      </c>
      <c r="I2393" s="5">
        <v>0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0</v>
      </c>
      <c r="U2393" s="5">
        <v>0</v>
      </c>
      <c r="V2393" s="6">
        <v>0</v>
      </c>
      <c r="W2393" s="10"/>
    </row>
    <row r="2394" spans="1:23" ht="15" x14ac:dyDescent="0.3">
      <c r="A2394" s="20" t="str">
        <f t="shared" si="1192"/>
        <v>Doctorate research/scholarship</v>
      </c>
      <c r="B2394" s="20" t="str">
        <f t="shared" si="1192"/>
        <v>Interdisciplinary Organizational Administration (BS)/Interdisciplinary Organizational Policy, Governance, &amp; Administrat</v>
      </c>
      <c r="C2394" s="20" t="str">
        <f t="shared" si="1192"/>
        <v>Part-time, PT</v>
      </c>
      <c r="D2394" s="18" t="s">
        <v>17</v>
      </c>
      <c r="E2394" s="4">
        <v>0</v>
      </c>
      <c r="F2394" s="5">
        <v>0</v>
      </c>
      <c r="G2394" s="5">
        <v>0</v>
      </c>
      <c r="H2394" s="5">
        <v>0</v>
      </c>
      <c r="I2394" s="5">
        <v>0</v>
      </c>
      <c r="J2394" s="5">
        <v>0</v>
      </c>
      <c r="K2394" s="5">
        <v>0</v>
      </c>
      <c r="L2394" s="5">
        <v>0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  <c r="S2394" s="5">
        <v>0</v>
      </c>
      <c r="T2394" s="5">
        <v>0</v>
      </c>
      <c r="U2394" s="5">
        <v>0</v>
      </c>
      <c r="V2394" s="6">
        <v>0</v>
      </c>
      <c r="W2394" s="10"/>
    </row>
    <row r="2395" spans="1:23" ht="15" x14ac:dyDescent="0.3">
      <c r="A2395" s="20" t="str">
        <f t="shared" si="1192"/>
        <v>Doctorate research/scholarship</v>
      </c>
      <c r="B2395" s="20" t="str">
        <f t="shared" si="1192"/>
        <v>Interdisciplinary Organizational Administration (BS)/Interdisciplinary Organizational Policy, Governance, &amp; Administrat</v>
      </c>
      <c r="C2395" s="20" t="str">
        <f t="shared" si="1192"/>
        <v>Part-time, PT</v>
      </c>
      <c r="D2395" s="18" t="s">
        <v>18</v>
      </c>
      <c r="E2395" s="4">
        <v>0</v>
      </c>
      <c r="F2395" s="5">
        <v>0</v>
      </c>
      <c r="G2395" s="5">
        <v>0</v>
      </c>
      <c r="H2395" s="5">
        <v>0</v>
      </c>
      <c r="I2395" s="5">
        <v>0</v>
      </c>
      <c r="J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  <c r="S2395" s="5">
        <v>0</v>
      </c>
      <c r="T2395" s="5">
        <v>0</v>
      </c>
      <c r="U2395" s="5">
        <v>0</v>
      </c>
      <c r="V2395" s="6">
        <v>0</v>
      </c>
      <c r="W2395" s="10"/>
    </row>
    <row r="2396" spans="1:23" ht="15" x14ac:dyDescent="0.3">
      <c r="A2396" s="20" t="str">
        <f t="shared" ref="A2396" si="1193">A2395</f>
        <v>Doctorate research/scholarship</v>
      </c>
      <c r="B2396" s="20" t="s">
        <v>110</v>
      </c>
      <c r="C2396" s="20" t="s">
        <v>14</v>
      </c>
      <c r="D2396" s="18" t="s">
        <v>15</v>
      </c>
      <c r="E2396" s="4">
        <v>0</v>
      </c>
      <c r="F2396" s="5">
        <v>0</v>
      </c>
      <c r="G2396" s="5">
        <v>0</v>
      </c>
      <c r="H2396" s="5">
        <v>0</v>
      </c>
      <c r="I2396" s="5">
        <v>0</v>
      </c>
      <c r="J2396" s="5">
        <v>0</v>
      </c>
      <c r="K2396" s="5">
        <v>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  <c r="S2396" s="5">
        <v>0</v>
      </c>
      <c r="T2396" s="5">
        <v>0</v>
      </c>
      <c r="U2396" s="5">
        <v>0</v>
      </c>
      <c r="V2396" s="6">
        <v>0</v>
      </c>
      <c r="W2396" s="10"/>
    </row>
    <row r="2397" spans="1:23" ht="15" x14ac:dyDescent="0.3">
      <c r="A2397" s="20" t="str">
        <f t="shared" ref="A2397:C2399" si="1194">A2396</f>
        <v>Doctorate research/scholarship</v>
      </c>
      <c r="B2397" s="20" t="str">
        <f t="shared" si="1194"/>
        <v>Economics</v>
      </c>
      <c r="C2397" s="20" t="str">
        <f t="shared" si="1194"/>
        <v>Full-time, FT</v>
      </c>
      <c r="D2397" s="18" t="s">
        <v>16</v>
      </c>
      <c r="E2397" s="4">
        <v>0</v>
      </c>
      <c r="F2397" s="5">
        <v>0</v>
      </c>
      <c r="G2397" s="5">
        <v>0</v>
      </c>
      <c r="H2397" s="5">
        <v>0</v>
      </c>
      <c r="I2397" s="5">
        <v>0</v>
      </c>
      <c r="J2397" s="5">
        <v>0</v>
      </c>
      <c r="K2397" s="5">
        <v>0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6">
        <v>0</v>
      </c>
      <c r="W2397" s="10"/>
    </row>
    <row r="2398" spans="1:23" ht="15" x14ac:dyDescent="0.3">
      <c r="A2398" s="20" t="str">
        <f t="shared" si="1194"/>
        <v>Doctorate research/scholarship</v>
      </c>
      <c r="B2398" s="20" t="str">
        <f t="shared" si="1194"/>
        <v>Economics</v>
      </c>
      <c r="C2398" s="20" t="str">
        <f t="shared" si="1194"/>
        <v>Full-time, FT</v>
      </c>
      <c r="D2398" s="18" t="s">
        <v>17</v>
      </c>
      <c r="E2398" s="4">
        <v>0</v>
      </c>
      <c r="F2398" s="5">
        <v>0</v>
      </c>
      <c r="G2398" s="5">
        <v>0</v>
      </c>
      <c r="H2398" s="5">
        <v>0</v>
      </c>
      <c r="I2398" s="5">
        <v>0</v>
      </c>
      <c r="J2398" s="5">
        <v>0</v>
      </c>
      <c r="K2398" s="5">
        <v>0</v>
      </c>
      <c r="L2398" s="5">
        <v>0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  <c r="S2398" s="5">
        <v>0</v>
      </c>
      <c r="T2398" s="5">
        <v>0</v>
      </c>
      <c r="U2398" s="5">
        <v>0</v>
      </c>
      <c r="V2398" s="6">
        <v>0</v>
      </c>
      <c r="W2398" s="10"/>
    </row>
    <row r="2399" spans="1:23" ht="15" x14ac:dyDescent="0.3">
      <c r="A2399" s="20" t="str">
        <f t="shared" si="1194"/>
        <v>Doctorate research/scholarship</v>
      </c>
      <c r="B2399" s="20" t="str">
        <f t="shared" si="1194"/>
        <v>Economics</v>
      </c>
      <c r="C2399" s="20" t="str">
        <f t="shared" si="1194"/>
        <v>Full-time, FT</v>
      </c>
      <c r="D2399" s="18" t="s">
        <v>18</v>
      </c>
      <c r="E2399" s="4">
        <v>0</v>
      </c>
      <c r="F2399" s="5">
        <v>0</v>
      </c>
      <c r="G2399" s="5">
        <v>0</v>
      </c>
      <c r="H2399" s="5">
        <v>0</v>
      </c>
      <c r="I2399" s="5">
        <v>0</v>
      </c>
      <c r="J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  <c r="S2399" s="5">
        <v>0</v>
      </c>
      <c r="T2399" s="5">
        <v>0</v>
      </c>
      <c r="U2399" s="5">
        <v>0</v>
      </c>
      <c r="V2399" s="6">
        <v>0</v>
      </c>
      <c r="W2399" s="10"/>
    </row>
    <row r="2400" spans="1:23" ht="15" x14ac:dyDescent="0.3">
      <c r="A2400" s="20" t="str">
        <f t="shared" ref="A2400:B2400" si="1195">A2399</f>
        <v>Doctorate research/scholarship</v>
      </c>
      <c r="B2400" s="20" t="str">
        <f t="shared" si="1195"/>
        <v>Economics</v>
      </c>
      <c r="C2400" s="20" t="s">
        <v>19</v>
      </c>
      <c r="D2400" s="18" t="s">
        <v>15</v>
      </c>
      <c r="E2400" s="4">
        <v>0</v>
      </c>
      <c r="F2400" s="5">
        <v>0</v>
      </c>
      <c r="G2400" s="5">
        <v>0</v>
      </c>
      <c r="H2400" s="5">
        <v>0</v>
      </c>
      <c r="I2400" s="5">
        <v>0</v>
      </c>
      <c r="J2400" s="5">
        <v>0</v>
      </c>
      <c r="K2400" s="5">
        <v>0</v>
      </c>
      <c r="L2400" s="5">
        <v>0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  <c r="S2400" s="5">
        <v>0</v>
      </c>
      <c r="T2400" s="5">
        <v>0</v>
      </c>
      <c r="U2400" s="5">
        <v>0</v>
      </c>
      <c r="V2400" s="6">
        <v>0</v>
      </c>
      <c r="W2400" s="10"/>
    </row>
    <row r="2401" spans="1:23" ht="15" x14ac:dyDescent="0.3">
      <c r="A2401" s="20" t="str">
        <f t="shared" ref="A2401:C2403" si="1196">A2400</f>
        <v>Doctorate research/scholarship</v>
      </c>
      <c r="B2401" s="20" t="str">
        <f t="shared" si="1196"/>
        <v>Economics</v>
      </c>
      <c r="C2401" s="20" t="str">
        <f t="shared" si="1196"/>
        <v>Part-time, PT</v>
      </c>
      <c r="D2401" s="18" t="s">
        <v>16</v>
      </c>
      <c r="E2401" s="4">
        <v>0</v>
      </c>
      <c r="F2401" s="5">
        <v>0</v>
      </c>
      <c r="G2401" s="5">
        <v>0</v>
      </c>
      <c r="H2401" s="5">
        <v>0</v>
      </c>
      <c r="I2401" s="5">
        <v>0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>
        <v>0</v>
      </c>
      <c r="U2401" s="5">
        <v>0</v>
      </c>
      <c r="V2401" s="6">
        <v>0</v>
      </c>
      <c r="W2401" s="10"/>
    </row>
    <row r="2402" spans="1:23" ht="15" x14ac:dyDescent="0.3">
      <c r="A2402" s="20" t="str">
        <f t="shared" si="1196"/>
        <v>Doctorate research/scholarship</v>
      </c>
      <c r="B2402" s="20" t="str">
        <f t="shared" si="1196"/>
        <v>Economics</v>
      </c>
      <c r="C2402" s="20" t="str">
        <f t="shared" si="1196"/>
        <v>Part-time, PT</v>
      </c>
      <c r="D2402" s="18" t="s">
        <v>17</v>
      </c>
      <c r="E2402" s="4">
        <v>0</v>
      </c>
      <c r="F2402" s="5">
        <v>0</v>
      </c>
      <c r="G2402" s="5">
        <v>0</v>
      </c>
      <c r="H2402" s="5">
        <v>0</v>
      </c>
      <c r="I2402" s="5">
        <v>0</v>
      </c>
      <c r="J2402" s="5">
        <v>0</v>
      </c>
      <c r="K2402" s="5">
        <v>0</v>
      </c>
      <c r="L2402" s="5">
        <v>0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  <c r="S2402" s="5">
        <v>0</v>
      </c>
      <c r="T2402" s="5">
        <v>0</v>
      </c>
      <c r="U2402" s="5">
        <v>0</v>
      </c>
      <c r="V2402" s="6">
        <v>0</v>
      </c>
      <c r="W2402" s="10"/>
    </row>
    <row r="2403" spans="1:23" ht="15" x14ac:dyDescent="0.3">
      <c r="A2403" s="20" t="str">
        <f t="shared" si="1196"/>
        <v>Doctorate research/scholarship</v>
      </c>
      <c r="B2403" s="20" t="str">
        <f t="shared" si="1196"/>
        <v>Economics</v>
      </c>
      <c r="C2403" s="20" t="str">
        <f t="shared" si="1196"/>
        <v>Part-time, PT</v>
      </c>
      <c r="D2403" s="18" t="s">
        <v>18</v>
      </c>
      <c r="E2403" s="4">
        <v>0</v>
      </c>
      <c r="F2403" s="5">
        <v>0</v>
      </c>
      <c r="G2403" s="5">
        <v>0</v>
      </c>
      <c r="H2403" s="5">
        <v>0</v>
      </c>
      <c r="I2403" s="5">
        <v>0</v>
      </c>
      <c r="J2403" s="5">
        <v>0</v>
      </c>
      <c r="K2403" s="5">
        <v>0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  <c r="S2403" s="5">
        <v>0</v>
      </c>
      <c r="T2403" s="5">
        <v>0</v>
      </c>
      <c r="U2403" s="5">
        <v>0</v>
      </c>
      <c r="V2403" s="6">
        <v>0</v>
      </c>
      <c r="W2403" s="10"/>
    </row>
    <row r="2404" spans="1:23" ht="15" x14ac:dyDescent="0.3">
      <c r="A2404" s="20" t="str">
        <f t="shared" ref="A2404" si="1197">A2403</f>
        <v>Doctorate research/scholarship</v>
      </c>
      <c r="B2404" s="20" t="s">
        <v>111</v>
      </c>
      <c r="C2404" s="20" t="s">
        <v>14</v>
      </c>
      <c r="D2404" s="18" t="s">
        <v>15</v>
      </c>
      <c r="E2404" s="4">
        <v>1</v>
      </c>
      <c r="F2404" s="5">
        <v>0</v>
      </c>
      <c r="G2404" s="5">
        <v>0</v>
      </c>
      <c r="H2404" s="5">
        <v>0</v>
      </c>
      <c r="I2404" s="5">
        <v>0</v>
      </c>
      <c r="J2404" s="5">
        <v>0</v>
      </c>
      <c r="K2404" s="5">
        <v>0</v>
      </c>
      <c r="L2404" s="5">
        <v>0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  <c r="S2404" s="5">
        <v>0</v>
      </c>
      <c r="T2404" s="5">
        <v>2</v>
      </c>
      <c r="U2404" s="5">
        <v>0</v>
      </c>
      <c r="V2404" s="6">
        <v>0</v>
      </c>
      <c r="W2404" s="10"/>
    </row>
    <row r="2405" spans="1:23" ht="15" x14ac:dyDescent="0.3">
      <c r="A2405" s="20" t="str">
        <f t="shared" ref="A2405:C2407" si="1198">A2404</f>
        <v>Doctorate research/scholarship</v>
      </c>
      <c r="B2405" s="20" t="str">
        <f t="shared" si="1198"/>
        <v>History</v>
      </c>
      <c r="C2405" s="20" t="str">
        <f t="shared" si="1198"/>
        <v>Full-time, FT</v>
      </c>
      <c r="D2405" s="18" t="s">
        <v>16</v>
      </c>
      <c r="E2405" s="4">
        <v>4</v>
      </c>
      <c r="F2405" s="5">
        <v>4</v>
      </c>
      <c r="G2405" s="5">
        <v>0</v>
      </c>
      <c r="H2405" s="5">
        <v>0</v>
      </c>
      <c r="I2405" s="5">
        <v>0</v>
      </c>
      <c r="J2405" s="5">
        <v>0</v>
      </c>
      <c r="K2405" s="5">
        <v>0</v>
      </c>
      <c r="L2405" s="5">
        <v>0</v>
      </c>
      <c r="M2405" s="5">
        <v>0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>
        <v>5</v>
      </c>
      <c r="T2405" s="5">
        <v>1</v>
      </c>
      <c r="U2405" s="5">
        <v>0</v>
      </c>
      <c r="V2405" s="6">
        <v>0</v>
      </c>
      <c r="W2405" s="10"/>
    </row>
    <row r="2406" spans="1:23" ht="15" x14ac:dyDescent="0.3">
      <c r="A2406" s="20" t="str">
        <f t="shared" si="1198"/>
        <v>Doctorate research/scholarship</v>
      </c>
      <c r="B2406" s="20" t="str">
        <f t="shared" si="1198"/>
        <v>History</v>
      </c>
      <c r="C2406" s="20" t="str">
        <f t="shared" si="1198"/>
        <v>Full-time, FT</v>
      </c>
      <c r="D2406" s="18" t="s">
        <v>17</v>
      </c>
      <c r="E2406" s="4">
        <v>0</v>
      </c>
      <c r="F2406" s="5">
        <v>0</v>
      </c>
      <c r="G2406" s="5">
        <v>0</v>
      </c>
      <c r="H2406" s="5">
        <v>0</v>
      </c>
      <c r="I2406" s="5">
        <v>0</v>
      </c>
      <c r="J2406" s="5">
        <v>0</v>
      </c>
      <c r="K2406" s="5">
        <v>0</v>
      </c>
      <c r="L2406" s="5">
        <v>0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  <c r="S2406" s="5">
        <v>0</v>
      </c>
      <c r="T2406" s="5">
        <v>0</v>
      </c>
      <c r="U2406" s="5">
        <v>0</v>
      </c>
      <c r="V2406" s="6">
        <v>0</v>
      </c>
      <c r="W2406" s="10"/>
    </row>
    <row r="2407" spans="1:23" ht="15" x14ac:dyDescent="0.3">
      <c r="A2407" s="20" t="str">
        <f t="shared" si="1198"/>
        <v>Doctorate research/scholarship</v>
      </c>
      <c r="B2407" s="20" t="str">
        <f t="shared" si="1198"/>
        <v>History</v>
      </c>
      <c r="C2407" s="20" t="str">
        <f t="shared" si="1198"/>
        <v>Full-time, FT</v>
      </c>
      <c r="D2407" s="18" t="s">
        <v>18</v>
      </c>
      <c r="E2407" s="4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6">
        <v>0</v>
      </c>
      <c r="W2407" s="10"/>
    </row>
    <row r="2408" spans="1:23" ht="15" x14ac:dyDescent="0.3">
      <c r="A2408" s="20" t="str">
        <f t="shared" ref="A2408:B2408" si="1199">A2407</f>
        <v>Doctorate research/scholarship</v>
      </c>
      <c r="B2408" s="20" t="str">
        <f t="shared" si="1199"/>
        <v>History</v>
      </c>
      <c r="C2408" s="20" t="s">
        <v>19</v>
      </c>
      <c r="D2408" s="18" t="s">
        <v>15</v>
      </c>
      <c r="E2408" s="4">
        <v>1</v>
      </c>
      <c r="F2408" s="5">
        <v>1</v>
      </c>
      <c r="G2408" s="5">
        <v>0</v>
      </c>
      <c r="H2408" s="5">
        <v>0</v>
      </c>
      <c r="I2408" s="5">
        <v>0</v>
      </c>
      <c r="J2408" s="5">
        <v>0</v>
      </c>
      <c r="K2408" s="5">
        <v>0</v>
      </c>
      <c r="L2408" s="5">
        <v>0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  <c r="S2408" s="5">
        <v>0</v>
      </c>
      <c r="T2408" s="5">
        <v>0</v>
      </c>
      <c r="U2408" s="5">
        <v>0</v>
      </c>
      <c r="V2408" s="6">
        <v>0</v>
      </c>
      <c r="W2408" s="10"/>
    </row>
    <row r="2409" spans="1:23" ht="15" x14ac:dyDescent="0.3">
      <c r="A2409" s="20" t="str">
        <f t="shared" ref="A2409:C2411" si="1200">A2408</f>
        <v>Doctorate research/scholarship</v>
      </c>
      <c r="B2409" s="20" t="str">
        <f t="shared" si="1200"/>
        <v>History</v>
      </c>
      <c r="C2409" s="20" t="str">
        <f t="shared" si="1200"/>
        <v>Part-time, PT</v>
      </c>
      <c r="D2409" s="18" t="s">
        <v>16</v>
      </c>
      <c r="E2409" s="4">
        <v>1</v>
      </c>
      <c r="F2409" s="5">
        <v>3</v>
      </c>
      <c r="G2409" s="5">
        <v>0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1</v>
      </c>
      <c r="R2409" s="5">
        <v>0</v>
      </c>
      <c r="S2409" s="5">
        <v>0</v>
      </c>
      <c r="T2409" s="5">
        <v>0</v>
      </c>
      <c r="U2409" s="5">
        <v>0</v>
      </c>
      <c r="V2409" s="6">
        <v>0</v>
      </c>
      <c r="W2409" s="10"/>
    </row>
    <row r="2410" spans="1:23" ht="15" x14ac:dyDescent="0.3">
      <c r="A2410" s="20" t="str">
        <f t="shared" si="1200"/>
        <v>Doctorate research/scholarship</v>
      </c>
      <c r="B2410" s="20" t="str">
        <f t="shared" si="1200"/>
        <v>History</v>
      </c>
      <c r="C2410" s="20" t="str">
        <f t="shared" si="1200"/>
        <v>Part-time, PT</v>
      </c>
      <c r="D2410" s="18" t="s">
        <v>17</v>
      </c>
      <c r="E2410" s="4">
        <v>0</v>
      </c>
      <c r="F2410" s="5">
        <v>0</v>
      </c>
      <c r="G2410" s="5">
        <v>0</v>
      </c>
      <c r="H2410" s="5">
        <v>0</v>
      </c>
      <c r="I2410" s="5">
        <v>0</v>
      </c>
      <c r="J2410" s="5">
        <v>0</v>
      </c>
      <c r="K2410" s="5">
        <v>0</v>
      </c>
      <c r="L2410" s="5">
        <v>0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6">
        <v>0</v>
      </c>
      <c r="W2410" s="10"/>
    </row>
    <row r="2411" spans="1:23" ht="15" x14ac:dyDescent="0.3">
      <c r="A2411" s="20" t="str">
        <f t="shared" si="1200"/>
        <v>Doctorate research/scholarship</v>
      </c>
      <c r="B2411" s="20" t="str">
        <f t="shared" si="1200"/>
        <v>History</v>
      </c>
      <c r="C2411" s="20" t="str">
        <f t="shared" si="1200"/>
        <v>Part-time, PT</v>
      </c>
      <c r="D2411" s="18" t="s">
        <v>18</v>
      </c>
      <c r="E2411" s="4">
        <v>0</v>
      </c>
      <c r="F2411" s="5">
        <v>0</v>
      </c>
      <c r="G2411" s="5">
        <v>0</v>
      </c>
      <c r="H2411" s="5">
        <v>0</v>
      </c>
      <c r="I2411" s="5">
        <v>0</v>
      </c>
      <c r="J2411" s="5">
        <v>0</v>
      </c>
      <c r="K2411" s="5">
        <v>0</v>
      </c>
      <c r="L2411" s="5">
        <v>0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  <c r="S2411" s="5">
        <v>0</v>
      </c>
      <c r="T2411" s="5">
        <v>0</v>
      </c>
      <c r="U2411" s="5">
        <v>0</v>
      </c>
      <c r="V2411" s="6">
        <v>0</v>
      </c>
      <c r="W2411" s="10"/>
    </row>
    <row r="2412" spans="1:23" ht="15" x14ac:dyDescent="0.3">
      <c r="A2412" s="20" t="str">
        <f t="shared" ref="A2412" si="1201">A2411</f>
        <v>Doctorate research/scholarship</v>
      </c>
      <c r="B2412" s="20" t="s">
        <v>112</v>
      </c>
      <c r="C2412" s="20" t="s">
        <v>14</v>
      </c>
      <c r="D2412" s="18" t="s">
        <v>15</v>
      </c>
      <c r="E2412" s="4">
        <v>0</v>
      </c>
      <c r="F2412" s="5">
        <v>0</v>
      </c>
      <c r="G2412" s="5">
        <v>0</v>
      </c>
      <c r="H2412" s="5">
        <v>0</v>
      </c>
      <c r="I2412" s="5">
        <v>0</v>
      </c>
      <c r="J2412" s="5">
        <v>0</v>
      </c>
      <c r="K2412" s="5">
        <v>0</v>
      </c>
      <c r="L2412" s="5">
        <v>0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  <c r="S2412" s="5">
        <v>0</v>
      </c>
      <c r="T2412" s="5">
        <v>0</v>
      </c>
      <c r="U2412" s="5">
        <v>0</v>
      </c>
      <c r="V2412" s="6">
        <v>0</v>
      </c>
      <c r="W2412" s="10"/>
    </row>
    <row r="2413" spans="1:23" ht="15" x14ac:dyDescent="0.3">
      <c r="A2413" s="20" t="str">
        <f t="shared" ref="A2413:C2415" si="1202">A2412</f>
        <v>Doctorate research/scholarship</v>
      </c>
      <c r="B2413" s="20" t="str">
        <f t="shared" si="1202"/>
        <v>Political Science</v>
      </c>
      <c r="C2413" s="20" t="str">
        <f t="shared" si="1202"/>
        <v>Full-time, FT</v>
      </c>
      <c r="D2413" s="18" t="s">
        <v>16</v>
      </c>
      <c r="E2413" s="4">
        <v>0</v>
      </c>
      <c r="F2413" s="5">
        <v>0</v>
      </c>
      <c r="G2413" s="5">
        <v>0</v>
      </c>
      <c r="H2413" s="5">
        <v>0</v>
      </c>
      <c r="I2413" s="5">
        <v>0</v>
      </c>
      <c r="J2413" s="5">
        <v>0</v>
      </c>
      <c r="K2413" s="5">
        <v>0</v>
      </c>
      <c r="L2413" s="5">
        <v>0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  <c r="S2413" s="5">
        <v>0</v>
      </c>
      <c r="T2413" s="5">
        <v>0</v>
      </c>
      <c r="U2413" s="5">
        <v>0</v>
      </c>
      <c r="V2413" s="6">
        <v>0</v>
      </c>
      <c r="W2413" s="10"/>
    </row>
    <row r="2414" spans="1:23" ht="15" x14ac:dyDescent="0.3">
      <c r="A2414" s="20" t="str">
        <f t="shared" si="1202"/>
        <v>Doctorate research/scholarship</v>
      </c>
      <c r="B2414" s="20" t="str">
        <f t="shared" si="1202"/>
        <v>Political Science</v>
      </c>
      <c r="C2414" s="20" t="str">
        <f t="shared" si="1202"/>
        <v>Full-time, FT</v>
      </c>
      <c r="D2414" s="18" t="s">
        <v>17</v>
      </c>
      <c r="E2414" s="4">
        <v>0</v>
      </c>
      <c r="F2414" s="5">
        <v>0</v>
      </c>
      <c r="G2414" s="5">
        <v>0</v>
      </c>
      <c r="H2414" s="5">
        <v>0</v>
      </c>
      <c r="I2414" s="5">
        <v>0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  <c r="S2414" s="5">
        <v>0</v>
      </c>
      <c r="T2414" s="5">
        <v>0</v>
      </c>
      <c r="U2414" s="5">
        <v>0</v>
      </c>
      <c r="V2414" s="6">
        <v>0</v>
      </c>
      <c r="W2414" s="10"/>
    </row>
    <row r="2415" spans="1:23" ht="15" x14ac:dyDescent="0.3">
      <c r="A2415" s="20" t="str">
        <f t="shared" si="1202"/>
        <v>Doctorate research/scholarship</v>
      </c>
      <c r="B2415" s="20" t="str">
        <f t="shared" si="1202"/>
        <v>Political Science</v>
      </c>
      <c r="C2415" s="20" t="str">
        <f t="shared" si="1202"/>
        <v>Full-time, FT</v>
      </c>
      <c r="D2415" s="18" t="s">
        <v>18</v>
      </c>
      <c r="E2415" s="4">
        <v>0</v>
      </c>
      <c r="F2415" s="5">
        <v>0</v>
      </c>
      <c r="G2415" s="5">
        <v>0</v>
      </c>
      <c r="H2415" s="5">
        <v>0</v>
      </c>
      <c r="I2415" s="5">
        <v>0</v>
      </c>
      <c r="J2415" s="5">
        <v>0</v>
      </c>
      <c r="K2415" s="5">
        <v>0</v>
      </c>
      <c r="L2415" s="5">
        <v>0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  <c r="S2415" s="5">
        <v>0</v>
      </c>
      <c r="T2415" s="5">
        <v>0</v>
      </c>
      <c r="U2415" s="5">
        <v>0</v>
      </c>
      <c r="V2415" s="6">
        <v>0</v>
      </c>
      <c r="W2415" s="10"/>
    </row>
    <row r="2416" spans="1:23" ht="15" x14ac:dyDescent="0.3">
      <c r="A2416" s="20" t="str">
        <f t="shared" ref="A2416:B2416" si="1203">A2415</f>
        <v>Doctorate research/scholarship</v>
      </c>
      <c r="B2416" s="20" t="str">
        <f t="shared" si="1203"/>
        <v>Political Science</v>
      </c>
      <c r="C2416" s="20" t="s">
        <v>19</v>
      </c>
      <c r="D2416" s="18" t="s">
        <v>15</v>
      </c>
      <c r="E2416" s="4">
        <v>0</v>
      </c>
      <c r="F2416" s="5">
        <v>0</v>
      </c>
      <c r="G2416" s="5">
        <v>0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>
        <v>0</v>
      </c>
      <c r="U2416" s="5">
        <v>0</v>
      </c>
      <c r="V2416" s="6">
        <v>0</v>
      </c>
      <c r="W2416" s="10"/>
    </row>
    <row r="2417" spans="1:23" ht="15" x14ac:dyDescent="0.3">
      <c r="A2417" s="20" t="str">
        <f t="shared" ref="A2417:C2419" si="1204">A2416</f>
        <v>Doctorate research/scholarship</v>
      </c>
      <c r="B2417" s="20" t="str">
        <f t="shared" si="1204"/>
        <v>Political Science</v>
      </c>
      <c r="C2417" s="20" t="str">
        <f t="shared" si="1204"/>
        <v>Part-time, PT</v>
      </c>
      <c r="D2417" s="18" t="s">
        <v>16</v>
      </c>
      <c r="E2417" s="4">
        <v>0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6">
        <v>0</v>
      </c>
      <c r="W2417" s="10"/>
    </row>
    <row r="2418" spans="1:23" ht="15" x14ac:dyDescent="0.3">
      <c r="A2418" s="20" t="str">
        <f t="shared" si="1204"/>
        <v>Doctorate research/scholarship</v>
      </c>
      <c r="B2418" s="20" t="str">
        <f t="shared" si="1204"/>
        <v>Political Science</v>
      </c>
      <c r="C2418" s="20" t="str">
        <f t="shared" si="1204"/>
        <v>Part-time, PT</v>
      </c>
      <c r="D2418" s="18" t="s">
        <v>17</v>
      </c>
      <c r="E2418" s="4">
        <v>0</v>
      </c>
      <c r="F2418" s="5">
        <v>0</v>
      </c>
      <c r="G2418" s="5">
        <v>0</v>
      </c>
      <c r="H2418" s="5">
        <v>0</v>
      </c>
      <c r="I2418" s="5">
        <v>0</v>
      </c>
      <c r="J2418" s="5">
        <v>0</v>
      </c>
      <c r="K2418" s="5">
        <v>0</v>
      </c>
      <c r="L2418" s="5">
        <v>0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6">
        <v>0</v>
      </c>
      <c r="W2418" s="10"/>
    </row>
    <row r="2419" spans="1:23" ht="15" x14ac:dyDescent="0.3">
      <c r="A2419" s="20" t="str">
        <f t="shared" si="1204"/>
        <v>Doctorate research/scholarship</v>
      </c>
      <c r="B2419" s="20" t="str">
        <f t="shared" si="1204"/>
        <v>Political Science</v>
      </c>
      <c r="C2419" s="20" t="str">
        <f t="shared" si="1204"/>
        <v>Part-time, PT</v>
      </c>
      <c r="D2419" s="18" t="s">
        <v>18</v>
      </c>
      <c r="E2419" s="4">
        <v>0</v>
      </c>
      <c r="F2419" s="5">
        <v>0</v>
      </c>
      <c r="G2419" s="5">
        <v>0</v>
      </c>
      <c r="H2419" s="5">
        <v>0</v>
      </c>
      <c r="I2419" s="5">
        <v>0</v>
      </c>
      <c r="J2419" s="5">
        <v>0</v>
      </c>
      <c r="K2419" s="5">
        <v>0</v>
      </c>
      <c r="L2419" s="5">
        <v>0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  <c r="S2419" s="5">
        <v>0</v>
      </c>
      <c r="T2419" s="5">
        <v>0</v>
      </c>
      <c r="U2419" s="5">
        <v>0</v>
      </c>
      <c r="V2419" s="6">
        <v>0</v>
      </c>
      <c r="W2419" s="10"/>
    </row>
    <row r="2420" spans="1:23" ht="15" x14ac:dyDescent="0.3">
      <c r="A2420" s="20" t="str">
        <f t="shared" ref="A2420" si="1205">A2419</f>
        <v>Doctorate research/scholarship</v>
      </c>
      <c r="B2420" s="20" t="s">
        <v>113</v>
      </c>
      <c r="C2420" s="20" t="s">
        <v>14</v>
      </c>
      <c r="D2420" s="18" t="s">
        <v>15</v>
      </c>
      <c r="E2420" s="4">
        <v>0</v>
      </c>
      <c r="F2420" s="5">
        <v>0</v>
      </c>
      <c r="G2420" s="5">
        <v>0</v>
      </c>
      <c r="H2420" s="5">
        <v>0</v>
      </c>
      <c r="I2420" s="5">
        <v>0</v>
      </c>
      <c r="J2420" s="5">
        <v>0</v>
      </c>
      <c r="K2420" s="5">
        <v>0</v>
      </c>
      <c r="L2420" s="5">
        <v>0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6">
        <v>0</v>
      </c>
      <c r="W2420" s="10"/>
    </row>
    <row r="2421" spans="1:23" ht="15" x14ac:dyDescent="0.3">
      <c r="A2421" s="20" t="str">
        <f t="shared" ref="A2421:C2423" si="1206">A2420</f>
        <v>Doctorate research/scholarship</v>
      </c>
      <c r="B2421" s="20" t="str">
        <f t="shared" si="1206"/>
        <v>Sociology</v>
      </c>
      <c r="C2421" s="20" t="str">
        <f t="shared" si="1206"/>
        <v>Full-time, FT</v>
      </c>
      <c r="D2421" s="18" t="s">
        <v>16</v>
      </c>
      <c r="E2421" s="4">
        <v>0</v>
      </c>
      <c r="F2421" s="5">
        <v>0</v>
      </c>
      <c r="G2421" s="5">
        <v>0</v>
      </c>
      <c r="H2421" s="5">
        <v>0</v>
      </c>
      <c r="I2421" s="5">
        <v>0</v>
      </c>
      <c r="J2421" s="5">
        <v>0</v>
      </c>
      <c r="K2421" s="5">
        <v>0</v>
      </c>
      <c r="L2421" s="5">
        <v>0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>
        <v>0</v>
      </c>
      <c r="U2421" s="5">
        <v>0</v>
      </c>
      <c r="V2421" s="6">
        <v>0</v>
      </c>
      <c r="W2421" s="10"/>
    </row>
    <row r="2422" spans="1:23" ht="15" x14ac:dyDescent="0.3">
      <c r="A2422" s="20" t="str">
        <f t="shared" si="1206"/>
        <v>Doctorate research/scholarship</v>
      </c>
      <c r="B2422" s="20" t="str">
        <f t="shared" si="1206"/>
        <v>Sociology</v>
      </c>
      <c r="C2422" s="20" t="str">
        <f t="shared" si="1206"/>
        <v>Full-time, FT</v>
      </c>
      <c r="D2422" s="18" t="s">
        <v>17</v>
      </c>
      <c r="E2422" s="4">
        <v>0</v>
      </c>
      <c r="F2422" s="5">
        <v>0</v>
      </c>
      <c r="G2422" s="5">
        <v>0</v>
      </c>
      <c r="H2422" s="5">
        <v>0</v>
      </c>
      <c r="I2422" s="5">
        <v>0</v>
      </c>
      <c r="J2422" s="5">
        <v>0</v>
      </c>
      <c r="K2422" s="5">
        <v>0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6">
        <v>0</v>
      </c>
      <c r="W2422" s="10"/>
    </row>
    <row r="2423" spans="1:23" ht="15" x14ac:dyDescent="0.3">
      <c r="A2423" s="20" t="str">
        <f t="shared" si="1206"/>
        <v>Doctorate research/scholarship</v>
      </c>
      <c r="B2423" s="20" t="str">
        <f t="shared" si="1206"/>
        <v>Sociology</v>
      </c>
      <c r="C2423" s="20" t="str">
        <f t="shared" si="1206"/>
        <v>Full-time, FT</v>
      </c>
      <c r="D2423" s="18" t="s">
        <v>18</v>
      </c>
      <c r="E2423" s="4">
        <v>0</v>
      </c>
      <c r="F2423" s="5">
        <v>0</v>
      </c>
      <c r="G2423" s="5">
        <v>0</v>
      </c>
      <c r="H2423" s="5">
        <v>0</v>
      </c>
      <c r="I2423" s="5">
        <v>0</v>
      </c>
      <c r="J2423" s="5">
        <v>0</v>
      </c>
      <c r="K2423" s="5">
        <v>0</v>
      </c>
      <c r="L2423" s="5">
        <v>0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  <c r="S2423" s="5">
        <v>0</v>
      </c>
      <c r="T2423" s="5">
        <v>0</v>
      </c>
      <c r="U2423" s="5">
        <v>0</v>
      </c>
      <c r="V2423" s="6">
        <v>0</v>
      </c>
      <c r="W2423" s="10"/>
    </row>
    <row r="2424" spans="1:23" ht="15" x14ac:dyDescent="0.3">
      <c r="A2424" s="20" t="str">
        <f t="shared" ref="A2424:B2424" si="1207">A2423</f>
        <v>Doctorate research/scholarship</v>
      </c>
      <c r="B2424" s="20" t="str">
        <f t="shared" si="1207"/>
        <v>Sociology</v>
      </c>
      <c r="C2424" s="20" t="s">
        <v>19</v>
      </c>
      <c r="D2424" s="18" t="s">
        <v>15</v>
      </c>
      <c r="E2424" s="4">
        <v>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6">
        <v>0</v>
      </c>
      <c r="W2424" s="10"/>
    </row>
    <row r="2425" spans="1:23" ht="15" x14ac:dyDescent="0.3">
      <c r="A2425" s="20" t="str">
        <f t="shared" ref="A2425:C2427" si="1208">A2424</f>
        <v>Doctorate research/scholarship</v>
      </c>
      <c r="B2425" s="20" t="str">
        <f t="shared" si="1208"/>
        <v>Sociology</v>
      </c>
      <c r="C2425" s="20" t="str">
        <f t="shared" si="1208"/>
        <v>Part-time, PT</v>
      </c>
      <c r="D2425" s="18" t="s">
        <v>16</v>
      </c>
      <c r="E2425" s="4">
        <v>0</v>
      </c>
      <c r="F2425" s="5">
        <v>0</v>
      </c>
      <c r="G2425" s="5">
        <v>0</v>
      </c>
      <c r="H2425" s="5">
        <v>0</v>
      </c>
      <c r="I2425" s="5">
        <v>0</v>
      </c>
      <c r="J2425" s="5">
        <v>0</v>
      </c>
      <c r="K2425" s="5">
        <v>0</v>
      </c>
      <c r="L2425" s="5">
        <v>0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  <c r="S2425" s="5">
        <v>0</v>
      </c>
      <c r="T2425" s="5">
        <v>0</v>
      </c>
      <c r="U2425" s="5">
        <v>0</v>
      </c>
      <c r="V2425" s="6">
        <v>0</v>
      </c>
      <c r="W2425" s="10"/>
    </row>
    <row r="2426" spans="1:23" ht="15" x14ac:dyDescent="0.3">
      <c r="A2426" s="20" t="str">
        <f t="shared" si="1208"/>
        <v>Doctorate research/scholarship</v>
      </c>
      <c r="B2426" s="20" t="str">
        <f t="shared" si="1208"/>
        <v>Sociology</v>
      </c>
      <c r="C2426" s="20" t="str">
        <f t="shared" si="1208"/>
        <v>Part-time, PT</v>
      </c>
      <c r="D2426" s="18" t="s">
        <v>17</v>
      </c>
      <c r="E2426" s="4">
        <v>0</v>
      </c>
      <c r="F2426" s="5">
        <v>0</v>
      </c>
      <c r="G2426" s="5">
        <v>0</v>
      </c>
      <c r="H2426" s="5">
        <v>0</v>
      </c>
      <c r="I2426" s="5">
        <v>0</v>
      </c>
      <c r="J2426" s="5">
        <v>0</v>
      </c>
      <c r="K2426" s="5">
        <v>0</v>
      </c>
      <c r="L2426" s="5">
        <v>0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6">
        <v>0</v>
      </c>
      <c r="W2426" s="10"/>
    </row>
    <row r="2427" spans="1:23" ht="15" x14ac:dyDescent="0.3">
      <c r="A2427" s="20" t="str">
        <f t="shared" si="1208"/>
        <v>Doctorate research/scholarship</v>
      </c>
      <c r="B2427" s="20" t="str">
        <f t="shared" si="1208"/>
        <v>Sociology</v>
      </c>
      <c r="C2427" s="20" t="str">
        <f t="shared" si="1208"/>
        <v>Part-time, PT</v>
      </c>
      <c r="D2427" s="18" t="s">
        <v>18</v>
      </c>
      <c r="E2427" s="4">
        <v>0</v>
      </c>
      <c r="F2427" s="5">
        <v>0</v>
      </c>
      <c r="G2427" s="5">
        <v>0</v>
      </c>
      <c r="H2427" s="5">
        <v>0</v>
      </c>
      <c r="I2427" s="5">
        <v>0</v>
      </c>
      <c r="J2427" s="5">
        <v>0</v>
      </c>
      <c r="K2427" s="5">
        <v>0</v>
      </c>
      <c r="L2427" s="5">
        <v>0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  <c r="S2427" s="5">
        <v>0</v>
      </c>
      <c r="T2427" s="5">
        <v>0</v>
      </c>
      <c r="U2427" s="5">
        <v>0</v>
      </c>
      <c r="V2427" s="6">
        <v>0</v>
      </c>
      <c r="W2427" s="10"/>
    </row>
    <row r="2428" spans="1:23" ht="15" x14ac:dyDescent="0.3">
      <c r="A2428" s="20" t="str">
        <f t="shared" ref="A2428" si="1209">A2427</f>
        <v>Doctorate research/scholarship</v>
      </c>
      <c r="B2428" s="20" t="s">
        <v>114</v>
      </c>
      <c r="C2428" s="20" t="s">
        <v>14</v>
      </c>
      <c r="D2428" s="18" t="s">
        <v>15</v>
      </c>
      <c r="E2428" s="4">
        <v>0</v>
      </c>
      <c r="F2428" s="5">
        <v>0</v>
      </c>
      <c r="G2428" s="5">
        <v>0</v>
      </c>
      <c r="H2428" s="5">
        <v>0</v>
      </c>
      <c r="I2428" s="5">
        <v>0</v>
      </c>
      <c r="J2428" s="5">
        <v>0</v>
      </c>
      <c r="K2428" s="5">
        <v>0</v>
      </c>
      <c r="L2428" s="5">
        <v>0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  <c r="S2428" s="5">
        <v>0</v>
      </c>
      <c r="T2428" s="5">
        <v>0</v>
      </c>
      <c r="U2428" s="5">
        <v>0</v>
      </c>
      <c r="V2428" s="6">
        <v>0</v>
      </c>
      <c r="W2428" s="10"/>
    </row>
    <row r="2429" spans="1:23" ht="15" x14ac:dyDescent="0.3">
      <c r="A2429" s="20" t="str">
        <f t="shared" ref="A2429:C2431" si="1210">A2428</f>
        <v>Doctorate research/scholarship</v>
      </c>
      <c r="B2429" s="20" t="str">
        <f t="shared" si="1210"/>
        <v>International Studies</v>
      </c>
      <c r="C2429" s="20" t="str">
        <f t="shared" si="1210"/>
        <v>Full-time, FT</v>
      </c>
      <c r="D2429" s="18" t="s">
        <v>16</v>
      </c>
      <c r="E2429" s="4">
        <v>0</v>
      </c>
      <c r="F2429" s="5">
        <v>0</v>
      </c>
      <c r="G2429" s="5">
        <v>0</v>
      </c>
      <c r="H2429" s="5">
        <v>0</v>
      </c>
      <c r="I2429" s="5">
        <v>0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6">
        <v>0</v>
      </c>
      <c r="W2429" s="10"/>
    </row>
    <row r="2430" spans="1:23" ht="15" x14ac:dyDescent="0.3">
      <c r="A2430" s="20" t="str">
        <f t="shared" si="1210"/>
        <v>Doctorate research/scholarship</v>
      </c>
      <c r="B2430" s="20" t="str">
        <f t="shared" si="1210"/>
        <v>International Studies</v>
      </c>
      <c r="C2430" s="20" t="str">
        <f t="shared" si="1210"/>
        <v>Full-time, FT</v>
      </c>
      <c r="D2430" s="18" t="s">
        <v>17</v>
      </c>
      <c r="E2430" s="4">
        <v>0</v>
      </c>
      <c r="F2430" s="5">
        <v>0</v>
      </c>
      <c r="G2430" s="5">
        <v>0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6">
        <v>0</v>
      </c>
      <c r="W2430" s="10"/>
    </row>
    <row r="2431" spans="1:23" ht="15" x14ac:dyDescent="0.3">
      <c r="A2431" s="20" t="str">
        <f t="shared" si="1210"/>
        <v>Doctorate research/scholarship</v>
      </c>
      <c r="B2431" s="20" t="str">
        <f t="shared" si="1210"/>
        <v>International Studies</v>
      </c>
      <c r="C2431" s="20" t="str">
        <f t="shared" si="1210"/>
        <v>Full-time, FT</v>
      </c>
      <c r="D2431" s="18" t="s">
        <v>18</v>
      </c>
      <c r="E2431" s="4">
        <v>0</v>
      </c>
      <c r="F2431" s="5">
        <v>0</v>
      </c>
      <c r="G2431" s="5">
        <v>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>
        <v>0</v>
      </c>
      <c r="U2431" s="5">
        <v>0</v>
      </c>
      <c r="V2431" s="6">
        <v>0</v>
      </c>
      <c r="W2431" s="10"/>
    </row>
    <row r="2432" spans="1:23" ht="15" x14ac:dyDescent="0.3">
      <c r="A2432" s="20" t="str">
        <f t="shared" ref="A2432:B2432" si="1211">A2431</f>
        <v>Doctorate research/scholarship</v>
      </c>
      <c r="B2432" s="20" t="str">
        <f t="shared" si="1211"/>
        <v>International Studies</v>
      </c>
      <c r="C2432" s="20" t="s">
        <v>19</v>
      </c>
      <c r="D2432" s="18" t="s">
        <v>15</v>
      </c>
      <c r="E2432" s="4">
        <v>0</v>
      </c>
      <c r="F2432" s="5">
        <v>0</v>
      </c>
      <c r="G2432" s="5">
        <v>0</v>
      </c>
      <c r="H2432" s="5">
        <v>0</v>
      </c>
      <c r="I2432" s="5">
        <v>0</v>
      </c>
      <c r="J2432" s="5">
        <v>0</v>
      </c>
      <c r="K2432" s="5">
        <v>0</v>
      </c>
      <c r="L2432" s="5">
        <v>0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  <c r="S2432" s="5">
        <v>0</v>
      </c>
      <c r="T2432" s="5">
        <v>0</v>
      </c>
      <c r="U2432" s="5">
        <v>0</v>
      </c>
      <c r="V2432" s="6">
        <v>0</v>
      </c>
      <c r="W2432" s="10"/>
    </row>
    <row r="2433" spans="1:23" ht="15" x14ac:dyDescent="0.3">
      <c r="A2433" s="20" t="str">
        <f t="shared" ref="A2433:C2435" si="1212">A2432</f>
        <v>Doctorate research/scholarship</v>
      </c>
      <c r="B2433" s="20" t="str">
        <f t="shared" si="1212"/>
        <v>International Studies</v>
      </c>
      <c r="C2433" s="20" t="str">
        <f t="shared" si="1212"/>
        <v>Part-time, PT</v>
      </c>
      <c r="D2433" s="18" t="s">
        <v>16</v>
      </c>
      <c r="E2433" s="4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6">
        <v>0</v>
      </c>
      <c r="W2433" s="10"/>
    </row>
    <row r="2434" spans="1:23" ht="15" x14ac:dyDescent="0.3">
      <c r="A2434" s="20" t="str">
        <f t="shared" si="1212"/>
        <v>Doctorate research/scholarship</v>
      </c>
      <c r="B2434" s="20" t="str">
        <f t="shared" si="1212"/>
        <v>International Studies</v>
      </c>
      <c r="C2434" s="20" t="str">
        <f t="shared" si="1212"/>
        <v>Part-time, PT</v>
      </c>
      <c r="D2434" s="18" t="s">
        <v>17</v>
      </c>
      <c r="E2434" s="4">
        <v>0</v>
      </c>
      <c r="F2434" s="5">
        <v>0</v>
      </c>
      <c r="G2434" s="5">
        <v>0</v>
      </c>
      <c r="H2434" s="5">
        <v>0</v>
      </c>
      <c r="I2434" s="5">
        <v>0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>
        <v>0</v>
      </c>
      <c r="U2434" s="5">
        <v>0</v>
      </c>
      <c r="V2434" s="6">
        <v>0</v>
      </c>
      <c r="W2434" s="10"/>
    </row>
    <row r="2435" spans="1:23" ht="15" x14ac:dyDescent="0.3">
      <c r="A2435" s="20" t="str">
        <f t="shared" si="1212"/>
        <v>Doctorate research/scholarship</v>
      </c>
      <c r="B2435" s="20" t="str">
        <f t="shared" si="1212"/>
        <v>International Studies</v>
      </c>
      <c r="C2435" s="20" t="str">
        <f t="shared" si="1212"/>
        <v>Part-time, PT</v>
      </c>
      <c r="D2435" s="18" t="s">
        <v>18</v>
      </c>
      <c r="E2435" s="4">
        <v>0</v>
      </c>
      <c r="F2435" s="5">
        <v>0</v>
      </c>
      <c r="G2435" s="5">
        <v>0</v>
      </c>
      <c r="H2435" s="5">
        <v>0</v>
      </c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6">
        <v>0</v>
      </c>
      <c r="W2435" s="10"/>
    </row>
    <row r="2436" spans="1:23" ht="15" x14ac:dyDescent="0.3">
      <c r="A2436" s="20" t="str">
        <f t="shared" ref="A2436" si="1213">A2435</f>
        <v>Doctorate research/scholarship</v>
      </c>
      <c r="B2436" s="20" t="s">
        <v>115</v>
      </c>
      <c r="C2436" s="20" t="s">
        <v>14</v>
      </c>
      <c r="D2436" s="18" t="s">
        <v>15</v>
      </c>
      <c r="E2436" s="4">
        <v>0</v>
      </c>
      <c r="F2436" s="5">
        <v>0</v>
      </c>
      <c r="G2436" s="5">
        <v>0</v>
      </c>
      <c r="H2436" s="5">
        <v>0</v>
      </c>
      <c r="I2436" s="5">
        <v>0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  <c r="S2436" s="5">
        <v>0</v>
      </c>
      <c r="T2436" s="5">
        <v>0</v>
      </c>
      <c r="U2436" s="5">
        <v>0</v>
      </c>
      <c r="V2436" s="6">
        <v>0</v>
      </c>
      <c r="W2436" s="10"/>
    </row>
    <row r="2437" spans="1:23" ht="15" x14ac:dyDescent="0.3">
      <c r="A2437" s="20" t="str">
        <f t="shared" ref="A2437:C2439" si="1214">A2436</f>
        <v>Doctorate research/scholarship</v>
      </c>
      <c r="B2437" s="20" t="str">
        <f t="shared" si="1214"/>
        <v>Afro-American Studies (W/ UMBC)</v>
      </c>
      <c r="C2437" s="20" t="str">
        <f t="shared" si="1214"/>
        <v>Full-time, FT</v>
      </c>
      <c r="D2437" s="18" t="s">
        <v>16</v>
      </c>
      <c r="E2437" s="4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6">
        <v>0</v>
      </c>
      <c r="W2437" s="10"/>
    </row>
    <row r="2438" spans="1:23" ht="15" x14ac:dyDescent="0.3">
      <c r="A2438" s="20" t="str">
        <f t="shared" si="1214"/>
        <v>Doctorate research/scholarship</v>
      </c>
      <c r="B2438" s="20" t="str">
        <f t="shared" si="1214"/>
        <v>Afro-American Studies (W/ UMBC)</v>
      </c>
      <c r="C2438" s="20" t="str">
        <f t="shared" si="1214"/>
        <v>Full-time, FT</v>
      </c>
      <c r="D2438" s="18" t="s">
        <v>17</v>
      </c>
      <c r="E2438" s="4">
        <v>0</v>
      </c>
      <c r="F2438" s="5">
        <v>0</v>
      </c>
      <c r="G2438" s="5">
        <v>0</v>
      </c>
      <c r="H2438" s="5">
        <v>0</v>
      </c>
      <c r="I2438" s="5">
        <v>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  <c r="S2438" s="5">
        <v>0</v>
      </c>
      <c r="T2438" s="5">
        <v>0</v>
      </c>
      <c r="U2438" s="5">
        <v>0</v>
      </c>
      <c r="V2438" s="6">
        <v>0</v>
      </c>
      <c r="W2438" s="10"/>
    </row>
    <row r="2439" spans="1:23" ht="15" x14ac:dyDescent="0.3">
      <c r="A2439" s="20" t="str">
        <f t="shared" si="1214"/>
        <v>Doctorate research/scholarship</v>
      </c>
      <c r="B2439" s="20" t="str">
        <f t="shared" si="1214"/>
        <v>Afro-American Studies (W/ UMBC)</v>
      </c>
      <c r="C2439" s="20" t="str">
        <f t="shared" si="1214"/>
        <v>Full-time, FT</v>
      </c>
      <c r="D2439" s="18" t="s">
        <v>18</v>
      </c>
      <c r="E2439" s="4">
        <v>0</v>
      </c>
      <c r="F2439" s="5">
        <v>0</v>
      </c>
      <c r="G2439" s="5">
        <v>0</v>
      </c>
      <c r="H2439" s="5">
        <v>0</v>
      </c>
      <c r="I2439" s="5">
        <v>0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>
        <v>0</v>
      </c>
      <c r="U2439" s="5">
        <v>0</v>
      </c>
      <c r="V2439" s="6">
        <v>0</v>
      </c>
      <c r="W2439" s="10"/>
    </row>
    <row r="2440" spans="1:23" ht="15" x14ac:dyDescent="0.3">
      <c r="A2440" s="20" t="str">
        <f t="shared" ref="A2440:B2440" si="1215">A2439</f>
        <v>Doctorate research/scholarship</v>
      </c>
      <c r="B2440" s="20" t="str">
        <f t="shared" si="1215"/>
        <v>Afro-American Studies (W/ UMBC)</v>
      </c>
      <c r="C2440" s="20" t="s">
        <v>19</v>
      </c>
      <c r="D2440" s="18" t="s">
        <v>15</v>
      </c>
      <c r="E2440" s="4">
        <v>0</v>
      </c>
      <c r="F2440" s="5">
        <v>0</v>
      </c>
      <c r="G2440" s="5">
        <v>0</v>
      </c>
      <c r="H2440" s="5">
        <v>0</v>
      </c>
      <c r="I2440" s="5">
        <v>0</v>
      </c>
      <c r="J2440" s="5">
        <v>0</v>
      </c>
      <c r="K2440" s="5">
        <v>0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>
        <v>0</v>
      </c>
      <c r="U2440" s="5">
        <v>0</v>
      </c>
      <c r="V2440" s="6">
        <v>0</v>
      </c>
      <c r="W2440" s="10"/>
    </row>
    <row r="2441" spans="1:23" ht="15" x14ac:dyDescent="0.3">
      <c r="A2441" s="20" t="str">
        <f t="shared" ref="A2441:C2443" si="1216">A2440</f>
        <v>Doctorate research/scholarship</v>
      </c>
      <c r="B2441" s="20" t="str">
        <f t="shared" si="1216"/>
        <v>Afro-American Studies (W/ UMBC)</v>
      </c>
      <c r="C2441" s="20" t="str">
        <f t="shared" si="1216"/>
        <v>Part-time, PT</v>
      </c>
      <c r="D2441" s="18" t="s">
        <v>16</v>
      </c>
      <c r="E2441" s="4">
        <v>0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6">
        <v>0</v>
      </c>
      <c r="W2441" s="10"/>
    </row>
    <row r="2442" spans="1:23" ht="15" x14ac:dyDescent="0.3">
      <c r="A2442" s="20" t="str">
        <f t="shared" si="1216"/>
        <v>Doctorate research/scholarship</v>
      </c>
      <c r="B2442" s="20" t="str">
        <f t="shared" si="1216"/>
        <v>Afro-American Studies (W/ UMBC)</v>
      </c>
      <c r="C2442" s="20" t="str">
        <f t="shared" si="1216"/>
        <v>Part-time, PT</v>
      </c>
      <c r="D2442" s="18" t="s">
        <v>17</v>
      </c>
      <c r="E2442" s="4">
        <v>0</v>
      </c>
      <c r="F2442" s="5">
        <v>0</v>
      </c>
      <c r="G2442" s="5">
        <v>0</v>
      </c>
      <c r="H2442" s="5">
        <v>0</v>
      </c>
      <c r="I2442" s="5">
        <v>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>
        <v>0</v>
      </c>
      <c r="U2442" s="5">
        <v>0</v>
      </c>
      <c r="V2442" s="6">
        <v>0</v>
      </c>
      <c r="W2442" s="10"/>
    </row>
    <row r="2443" spans="1:23" ht="15" x14ac:dyDescent="0.3">
      <c r="A2443" s="20" t="str">
        <f t="shared" si="1216"/>
        <v>Doctorate research/scholarship</v>
      </c>
      <c r="B2443" s="20" t="str">
        <f t="shared" si="1216"/>
        <v>Afro-American Studies (W/ UMBC)</v>
      </c>
      <c r="C2443" s="20" t="str">
        <f t="shared" si="1216"/>
        <v>Part-time, PT</v>
      </c>
      <c r="D2443" s="18" t="s">
        <v>18</v>
      </c>
      <c r="E2443" s="4">
        <v>0</v>
      </c>
      <c r="F2443" s="5">
        <v>0</v>
      </c>
      <c r="G2443" s="5">
        <v>0</v>
      </c>
      <c r="H2443" s="5">
        <v>0</v>
      </c>
      <c r="I2443" s="5">
        <v>0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0</v>
      </c>
      <c r="U2443" s="5">
        <v>0</v>
      </c>
      <c r="V2443" s="6">
        <v>0</v>
      </c>
      <c r="W2443" s="10"/>
    </row>
    <row r="2444" spans="1:23" ht="15" x14ac:dyDescent="0.3">
      <c r="A2444" s="20" t="str">
        <f t="shared" ref="A2444" si="1217">A2443</f>
        <v>Doctorate research/scholarship</v>
      </c>
      <c r="B2444" s="20" t="s">
        <v>116</v>
      </c>
      <c r="C2444" s="20" t="s">
        <v>14</v>
      </c>
      <c r="D2444" s="18" t="s">
        <v>15</v>
      </c>
      <c r="E2444" s="4">
        <v>0</v>
      </c>
      <c r="F2444" s="5">
        <v>0</v>
      </c>
      <c r="G2444" s="5">
        <v>0</v>
      </c>
      <c r="H2444" s="5">
        <v>0</v>
      </c>
      <c r="I2444" s="5">
        <v>0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>
        <v>0</v>
      </c>
      <c r="U2444" s="5">
        <v>0</v>
      </c>
      <c r="V2444" s="6">
        <v>0</v>
      </c>
      <c r="W2444" s="10"/>
    </row>
    <row r="2445" spans="1:23" ht="15" x14ac:dyDescent="0.3">
      <c r="A2445" s="20" t="str">
        <f t="shared" ref="A2445:C2447" si="1218">A2444</f>
        <v>Doctorate research/scholarship</v>
      </c>
      <c r="B2445" s="20" t="str">
        <f t="shared" si="1218"/>
        <v>Urban Studies</v>
      </c>
      <c r="C2445" s="20" t="str">
        <f t="shared" si="1218"/>
        <v>Full-time, FT</v>
      </c>
      <c r="D2445" s="18" t="s">
        <v>16</v>
      </c>
      <c r="E2445" s="4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6">
        <v>0</v>
      </c>
      <c r="W2445" s="10"/>
    </row>
    <row r="2446" spans="1:23" ht="15" x14ac:dyDescent="0.3">
      <c r="A2446" s="20" t="str">
        <f t="shared" si="1218"/>
        <v>Doctorate research/scholarship</v>
      </c>
      <c r="B2446" s="20" t="str">
        <f t="shared" si="1218"/>
        <v>Urban Studies</v>
      </c>
      <c r="C2446" s="20" t="str">
        <f t="shared" si="1218"/>
        <v>Full-time, FT</v>
      </c>
      <c r="D2446" s="18" t="s">
        <v>17</v>
      </c>
      <c r="E2446" s="4">
        <v>0</v>
      </c>
      <c r="F2446" s="5">
        <v>0</v>
      </c>
      <c r="G2446" s="5">
        <v>0</v>
      </c>
      <c r="H2446" s="5">
        <v>0</v>
      </c>
      <c r="I2446" s="5">
        <v>0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  <c r="S2446" s="5">
        <v>0</v>
      </c>
      <c r="T2446" s="5">
        <v>0</v>
      </c>
      <c r="U2446" s="5">
        <v>0</v>
      </c>
      <c r="V2446" s="6">
        <v>0</v>
      </c>
      <c r="W2446" s="10"/>
    </row>
    <row r="2447" spans="1:23" ht="15" x14ac:dyDescent="0.3">
      <c r="A2447" s="20" t="str">
        <f t="shared" si="1218"/>
        <v>Doctorate research/scholarship</v>
      </c>
      <c r="B2447" s="20" t="str">
        <f t="shared" si="1218"/>
        <v>Urban Studies</v>
      </c>
      <c r="C2447" s="20" t="str">
        <f t="shared" si="1218"/>
        <v>Full-time, FT</v>
      </c>
      <c r="D2447" s="18" t="s">
        <v>18</v>
      </c>
      <c r="E2447" s="4">
        <v>0</v>
      </c>
      <c r="F2447" s="5">
        <v>0</v>
      </c>
      <c r="G2447" s="5">
        <v>0</v>
      </c>
      <c r="H2447" s="5">
        <v>0</v>
      </c>
      <c r="I2447" s="5">
        <v>0</v>
      </c>
      <c r="J2447" s="5">
        <v>0</v>
      </c>
      <c r="K2447" s="5">
        <v>0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  <c r="S2447" s="5">
        <v>0</v>
      </c>
      <c r="T2447" s="5">
        <v>0</v>
      </c>
      <c r="U2447" s="5">
        <v>0</v>
      </c>
      <c r="V2447" s="6">
        <v>0</v>
      </c>
      <c r="W2447" s="10"/>
    </row>
    <row r="2448" spans="1:23" ht="15" x14ac:dyDescent="0.3">
      <c r="A2448" s="20" t="str">
        <f t="shared" ref="A2448:B2448" si="1219">A2447</f>
        <v>Doctorate research/scholarship</v>
      </c>
      <c r="B2448" s="20" t="str">
        <f t="shared" si="1219"/>
        <v>Urban Studies</v>
      </c>
      <c r="C2448" s="20" t="s">
        <v>19</v>
      </c>
      <c r="D2448" s="18" t="s">
        <v>15</v>
      </c>
      <c r="E2448" s="4">
        <v>0</v>
      </c>
      <c r="F2448" s="5">
        <v>0</v>
      </c>
      <c r="G2448" s="5">
        <v>0</v>
      </c>
      <c r="H2448" s="5">
        <v>0</v>
      </c>
      <c r="I2448" s="5">
        <v>0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6">
        <v>0</v>
      </c>
      <c r="W2448" s="10"/>
    </row>
    <row r="2449" spans="1:23" ht="15" x14ac:dyDescent="0.3">
      <c r="A2449" s="20" t="str">
        <f t="shared" ref="A2449:C2451" si="1220">A2448</f>
        <v>Doctorate research/scholarship</v>
      </c>
      <c r="B2449" s="20" t="str">
        <f t="shared" si="1220"/>
        <v>Urban Studies</v>
      </c>
      <c r="C2449" s="20" t="str">
        <f t="shared" si="1220"/>
        <v>Part-time, PT</v>
      </c>
      <c r="D2449" s="18" t="s">
        <v>16</v>
      </c>
      <c r="E2449" s="4">
        <v>0</v>
      </c>
      <c r="F2449" s="5">
        <v>0</v>
      </c>
      <c r="G2449" s="5">
        <v>0</v>
      </c>
      <c r="H2449" s="5">
        <v>0</v>
      </c>
      <c r="I2449" s="5">
        <v>0</v>
      </c>
      <c r="J2449" s="5">
        <v>0</v>
      </c>
      <c r="K2449" s="5">
        <v>0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>
        <v>0</v>
      </c>
      <c r="U2449" s="5">
        <v>0</v>
      </c>
      <c r="V2449" s="6">
        <v>0</v>
      </c>
      <c r="W2449" s="10"/>
    </row>
    <row r="2450" spans="1:23" ht="15" x14ac:dyDescent="0.3">
      <c r="A2450" s="20" t="str">
        <f t="shared" si="1220"/>
        <v>Doctorate research/scholarship</v>
      </c>
      <c r="B2450" s="20" t="str">
        <f t="shared" si="1220"/>
        <v>Urban Studies</v>
      </c>
      <c r="C2450" s="20" t="str">
        <f t="shared" si="1220"/>
        <v>Part-time, PT</v>
      </c>
      <c r="D2450" s="18" t="s">
        <v>17</v>
      </c>
      <c r="E2450" s="4">
        <v>0</v>
      </c>
      <c r="F2450" s="5">
        <v>0</v>
      </c>
      <c r="G2450" s="5">
        <v>0</v>
      </c>
      <c r="H2450" s="5">
        <v>0</v>
      </c>
      <c r="I2450" s="5">
        <v>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6">
        <v>0</v>
      </c>
      <c r="W2450" s="10"/>
    </row>
    <row r="2451" spans="1:23" ht="15" x14ac:dyDescent="0.3">
      <c r="A2451" s="20" t="str">
        <f t="shared" si="1220"/>
        <v>Doctorate research/scholarship</v>
      </c>
      <c r="B2451" s="20" t="str">
        <f t="shared" si="1220"/>
        <v>Urban Studies</v>
      </c>
      <c r="C2451" s="20" t="str">
        <f t="shared" si="1220"/>
        <v>Part-time, PT</v>
      </c>
      <c r="D2451" s="18" t="s">
        <v>18</v>
      </c>
      <c r="E2451" s="4">
        <v>0</v>
      </c>
      <c r="F2451" s="5">
        <v>0</v>
      </c>
      <c r="G2451" s="5">
        <v>0</v>
      </c>
      <c r="H2451" s="5">
        <v>0</v>
      </c>
      <c r="I2451" s="5">
        <v>0</v>
      </c>
      <c r="J2451" s="5">
        <v>0</v>
      </c>
      <c r="K2451" s="5">
        <v>0</v>
      </c>
      <c r="L2451" s="5">
        <v>0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  <c r="S2451" s="5">
        <v>0</v>
      </c>
      <c r="T2451" s="5">
        <v>0</v>
      </c>
      <c r="U2451" s="5">
        <v>0</v>
      </c>
      <c r="V2451" s="6">
        <v>0</v>
      </c>
      <c r="W2451" s="10"/>
    </row>
    <row r="2452" spans="1:23" ht="15" x14ac:dyDescent="0.3">
      <c r="A2452" s="20" t="str">
        <f t="shared" ref="A2452" si="1221">A2451</f>
        <v>Doctorate research/scholarship</v>
      </c>
      <c r="B2452" s="20" t="s">
        <v>117</v>
      </c>
      <c r="C2452" s="20" t="s">
        <v>14</v>
      </c>
      <c r="D2452" s="18" t="s">
        <v>15</v>
      </c>
      <c r="E2452" s="4">
        <v>0</v>
      </c>
      <c r="F2452" s="5">
        <v>0</v>
      </c>
      <c r="G2452" s="5">
        <v>0</v>
      </c>
      <c r="H2452" s="5">
        <v>0</v>
      </c>
      <c r="I2452" s="5">
        <v>0</v>
      </c>
      <c r="J2452" s="5">
        <v>0</v>
      </c>
      <c r="K2452" s="5">
        <v>0</v>
      </c>
      <c r="L2452" s="5">
        <v>0</v>
      </c>
      <c r="M2452" s="5">
        <v>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  <c r="S2452" s="5">
        <v>0</v>
      </c>
      <c r="T2452" s="5">
        <v>0</v>
      </c>
      <c r="U2452" s="5">
        <v>0</v>
      </c>
      <c r="V2452" s="6">
        <v>0</v>
      </c>
      <c r="W2452" s="10"/>
    </row>
    <row r="2453" spans="1:23" ht="15" x14ac:dyDescent="0.3">
      <c r="A2453" s="20" t="str">
        <f t="shared" ref="A2453:C2455" si="1222">A2452</f>
        <v>Doctorate research/scholarship</v>
      </c>
      <c r="B2453" s="20" t="str">
        <f t="shared" si="1222"/>
        <v>Interdisciplinary Studies in Societal Equity, and Urbanism</v>
      </c>
      <c r="C2453" s="20" t="str">
        <f t="shared" si="1222"/>
        <v>Full-time, FT</v>
      </c>
      <c r="D2453" s="18" t="s">
        <v>16</v>
      </c>
      <c r="E2453" s="4">
        <v>0</v>
      </c>
      <c r="F2453" s="5">
        <v>0</v>
      </c>
      <c r="G2453" s="5">
        <v>0</v>
      </c>
      <c r="H2453" s="5">
        <v>0</v>
      </c>
      <c r="I2453" s="5">
        <v>0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>
        <v>0</v>
      </c>
      <c r="U2453" s="5">
        <v>0</v>
      </c>
      <c r="V2453" s="6">
        <v>0</v>
      </c>
      <c r="W2453" s="10"/>
    </row>
    <row r="2454" spans="1:23" ht="15" x14ac:dyDescent="0.3">
      <c r="A2454" s="20" t="str">
        <f t="shared" si="1222"/>
        <v>Doctorate research/scholarship</v>
      </c>
      <c r="B2454" s="20" t="str">
        <f t="shared" si="1222"/>
        <v>Interdisciplinary Studies in Societal Equity, and Urbanism</v>
      </c>
      <c r="C2454" s="20" t="str">
        <f t="shared" si="1222"/>
        <v>Full-time, FT</v>
      </c>
      <c r="D2454" s="18" t="s">
        <v>17</v>
      </c>
      <c r="E2454" s="4">
        <v>0</v>
      </c>
      <c r="F2454" s="5">
        <v>0</v>
      </c>
      <c r="G2454" s="5">
        <v>0</v>
      </c>
      <c r="H2454" s="5">
        <v>0</v>
      </c>
      <c r="I2454" s="5">
        <v>0</v>
      </c>
      <c r="J2454" s="5">
        <v>0</v>
      </c>
      <c r="K2454" s="5">
        <v>0</v>
      </c>
      <c r="L2454" s="5">
        <v>0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  <c r="S2454" s="5">
        <v>0</v>
      </c>
      <c r="T2454" s="5">
        <v>0</v>
      </c>
      <c r="U2454" s="5">
        <v>0</v>
      </c>
      <c r="V2454" s="6">
        <v>0</v>
      </c>
      <c r="W2454" s="10"/>
    </row>
    <row r="2455" spans="1:23" ht="15" x14ac:dyDescent="0.3">
      <c r="A2455" s="20" t="str">
        <f t="shared" si="1222"/>
        <v>Doctorate research/scholarship</v>
      </c>
      <c r="B2455" s="20" t="str">
        <f t="shared" si="1222"/>
        <v>Interdisciplinary Studies in Societal Equity, and Urbanism</v>
      </c>
      <c r="C2455" s="20" t="str">
        <f t="shared" si="1222"/>
        <v>Full-time, FT</v>
      </c>
      <c r="D2455" s="18" t="s">
        <v>18</v>
      </c>
      <c r="E2455" s="4">
        <v>0</v>
      </c>
      <c r="F2455" s="5">
        <v>0</v>
      </c>
      <c r="G2455" s="5">
        <v>0</v>
      </c>
      <c r="H2455" s="5">
        <v>0</v>
      </c>
      <c r="I2455" s="5">
        <v>0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6">
        <v>0</v>
      </c>
      <c r="W2455" s="10"/>
    </row>
    <row r="2456" spans="1:23" ht="15" x14ac:dyDescent="0.3">
      <c r="A2456" s="20" t="str">
        <f t="shared" ref="A2456:B2456" si="1223">A2455</f>
        <v>Doctorate research/scholarship</v>
      </c>
      <c r="B2456" s="20" t="str">
        <f t="shared" si="1223"/>
        <v>Interdisciplinary Studies in Societal Equity, and Urbanism</v>
      </c>
      <c r="C2456" s="20" t="s">
        <v>19</v>
      </c>
      <c r="D2456" s="18" t="s">
        <v>15</v>
      </c>
      <c r="E2456" s="4">
        <v>0</v>
      </c>
      <c r="F2456" s="5">
        <v>0</v>
      </c>
      <c r="G2456" s="5">
        <v>0</v>
      </c>
      <c r="H2456" s="5">
        <v>0</v>
      </c>
      <c r="I2456" s="5">
        <v>0</v>
      </c>
      <c r="J2456" s="5">
        <v>0</v>
      </c>
      <c r="K2456" s="5">
        <v>0</v>
      </c>
      <c r="L2456" s="5">
        <v>0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  <c r="S2456" s="5">
        <v>0</v>
      </c>
      <c r="T2456" s="5">
        <v>0</v>
      </c>
      <c r="U2456" s="5">
        <v>0</v>
      </c>
      <c r="V2456" s="6">
        <v>0</v>
      </c>
      <c r="W2456" s="10"/>
    </row>
    <row r="2457" spans="1:23" ht="15" x14ac:dyDescent="0.3">
      <c r="A2457" s="20" t="str">
        <f t="shared" ref="A2457:C2459" si="1224">A2456</f>
        <v>Doctorate research/scholarship</v>
      </c>
      <c r="B2457" s="20" t="str">
        <f t="shared" si="1224"/>
        <v>Interdisciplinary Studies in Societal Equity, and Urbanism</v>
      </c>
      <c r="C2457" s="20" t="str">
        <f t="shared" si="1224"/>
        <v>Part-time, PT</v>
      </c>
      <c r="D2457" s="18" t="s">
        <v>16</v>
      </c>
      <c r="E2457" s="4">
        <v>0</v>
      </c>
      <c r="F2457" s="5">
        <v>0</v>
      </c>
      <c r="G2457" s="5">
        <v>0</v>
      </c>
      <c r="H2457" s="5">
        <v>0</v>
      </c>
      <c r="I2457" s="5">
        <v>0</v>
      </c>
      <c r="J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  <c r="S2457" s="5">
        <v>0</v>
      </c>
      <c r="T2457" s="5">
        <v>0</v>
      </c>
      <c r="U2457" s="5">
        <v>0</v>
      </c>
      <c r="V2457" s="6">
        <v>0</v>
      </c>
      <c r="W2457" s="10"/>
    </row>
    <row r="2458" spans="1:23" ht="15" x14ac:dyDescent="0.3">
      <c r="A2458" s="20" t="str">
        <f t="shared" si="1224"/>
        <v>Doctorate research/scholarship</v>
      </c>
      <c r="B2458" s="20" t="str">
        <f t="shared" si="1224"/>
        <v>Interdisciplinary Studies in Societal Equity, and Urbanism</v>
      </c>
      <c r="C2458" s="20" t="str">
        <f t="shared" si="1224"/>
        <v>Part-time, PT</v>
      </c>
      <c r="D2458" s="18" t="s">
        <v>17</v>
      </c>
      <c r="E2458" s="4">
        <v>0</v>
      </c>
      <c r="F2458" s="5">
        <v>0</v>
      </c>
      <c r="G2458" s="5">
        <v>0</v>
      </c>
      <c r="H2458" s="5">
        <v>0</v>
      </c>
      <c r="I2458" s="5">
        <v>0</v>
      </c>
      <c r="J2458" s="5">
        <v>0</v>
      </c>
      <c r="K2458" s="5">
        <v>0</v>
      </c>
      <c r="L2458" s="5">
        <v>0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  <c r="S2458" s="5">
        <v>0</v>
      </c>
      <c r="T2458" s="5">
        <v>0</v>
      </c>
      <c r="U2458" s="5">
        <v>0</v>
      </c>
      <c r="V2458" s="6">
        <v>0</v>
      </c>
      <c r="W2458" s="10"/>
    </row>
    <row r="2459" spans="1:23" ht="15" x14ac:dyDescent="0.3">
      <c r="A2459" s="20" t="str">
        <f t="shared" si="1224"/>
        <v>Doctorate research/scholarship</v>
      </c>
      <c r="B2459" s="20" t="str">
        <f t="shared" si="1224"/>
        <v>Interdisciplinary Studies in Societal Equity, and Urbanism</v>
      </c>
      <c r="C2459" s="20" t="str">
        <f t="shared" si="1224"/>
        <v>Part-time, PT</v>
      </c>
      <c r="D2459" s="18" t="s">
        <v>18</v>
      </c>
      <c r="E2459" s="4">
        <v>0</v>
      </c>
      <c r="F2459" s="5">
        <v>0</v>
      </c>
      <c r="G2459" s="5">
        <v>0</v>
      </c>
      <c r="H2459" s="5">
        <v>0</v>
      </c>
      <c r="I2459" s="5">
        <v>0</v>
      </c>
      <c r="J2459" s="5">
        <v>0</v>
      </c>
      <c r="K2459" s="5">
        <v>0</v>
      </c>
      <c r="L2459" s="5">
        <v>0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  <c r="S2459" s="5">
        <v>0</v>
      </c>
      <c r="T2459" s="5">
        <v>0</v>
      </c>
      <c r="U2459" s="5">
        <v>0</v>
      </c>
      <c r="V2459" s="6">
        <v>0</v>
      </c>
      <c r="W2459" s="10"/>
    </row>
    <row r="2460" spans="1:23" ht="15" x14ac:dyDescent="0.3">
      <c r="A2460" s="20" t="str">
        <f t="shared" ref="A2460" si="1225">A2459</f>
        <v>Doctorate research/scholarship</v>
      </c>
      <c r="B2460" s="20" t="s">
        <v>118</v>
      </c>
      <c r="C2460" s="20" t="s">
        <v>14</v>
      </c>
      <c r="D2460" s="18" t="s">
        <v>15</v>
      </c>
      <c r="E2460" s="4">
        <v>0</v>
      </c>
      <c r="F2460" s="5">
        <v>0</v>
      </c>
      <c r="G2460" s="5">
        <v>0</v>
      </c>
      <c r="H2460" s="5">
        <v>0</v>
      </c>
      <c r="I2460" s="5">
        <v>0</v>
      </c>
      <c r="J2460" s="5">
        <v>0</v>
      </c>
      <c r="K2460" s="5">
        <v>0</v>
      </c>
      <c r="L2460" s="5">
        <v>0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6">
        <v>0</v>
      </c>
      <c r="W2460" s="10"/>
    </row>
    <row r="2461" spans="1:23" ht="15" x14ac:dyDescent="0.3">
      <c r="A2461" s="20" t="str">
        <f t="shared" ref="A2461:C2463" si="1226">A2460</f>
        <v>Doctorate research/scholarship</v>
      </c>
      <c r="B2461" s="20" t="str">
        <f t="shared" si="1226"/>
        <v>Museum Studies</v>
      </c>
      <c r="C2461" s="20" t="str">
        <f t="shared" si="1226"/>
        <v>Full-time, FT</v>
      </c>
      <c r="D2461" s="18" t="s">
        <v>16</v>
      </c>
      <c r="E2461" s="4">
        <v>0</v>
      </c>
      <c r="F2461" s="5">
        <v>0</v>
      </c>
      <c r="G2461" s="5">
        <v>0</v>
      </c>
      <c r="H2461" s="5">
        <v>0</v>
      </c>
      <c r="I2461" s="5">
        <v>0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6">
        <v>0</v>
      </c>
      <c r="W2461" s="10"/>
    </row>
    <row r="2462" spans="1:23" ht="15" x14ac:dyDescent="0.3">
      <c r="A2462" s="20" t="str">
        <f t="shared" si="1226"/>
        <v>Doctorate research/scholarship</v>
      </c>
      <c r="B2462" s="20" t="str">
        <f t="shared" si="1226"/>
        <v>Museum Studies</v>
      </c>
      <c r="C2462" s="20" t="str">
        <f t="shared" si="1226"/>
        <v>Full-time, FT</v>
      </c>
      <c r="D2462" s="18" t="s">
        <v>17</v>
      </c>
      <c r="E2462" s="4">
        <v>0</v>
      </c>
      <c r="F2462" s="5">
        <v>0</v>
      </c>
      <c r="G2462" s="5">
        <v>0</v>
      </c>
      <c r="H2462" s="5">
        <v>0</v>
      </c>
      <c r="I2462" s="5">
        <v>0</v>
      </c>
      <c r="J2462" s="5">
        <v>0</v>
      </c>
      <c r="K2462" s="5">
        <v>0</v>
      </c>
      <c r="L2462" s="5">
        <v>0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6">
        <v>0</v>
      </c>
      <c r="W2462" s="10"/>
    </row>
    <row r="2463" spans="1:23" ht="15" x14ac:dyDescent="0.3">
      <c r="A2463" s="20" t="str">
        <f t="shared" si="1226"/>
        <v>Doctorate research/scholarship</v>
      </c>
      <c r="B2463" s="20" t="str">
        <f t="shared" si="1226"/>
        <v>Museum Studies</v>
      </c>
      <c r="C2463" s="20" t="str">
        <f t="shared" si="1226"/>
        <v>Full-time, FT</v>
      </c>
      <c r="D2463" s="18" t="s">
        <v>18</v>
      </c>
      <c r="E2463" s="4">
        <v>0</v>
      </c>
      <c r="F2463" s="5">
        <v>0</v>
      </c>
      <c r="G2463" s="5">
        <v>0</v>
      </c>
      <c r="H2463" s="5">
        <v>0</v>
      </c>
      <c r="I2463" s="5">
        <v>0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6">
        <v>0</v>
      </c>
      <c r="W2463" s="10"/>
    </row>
    <row r="2464" spans="1:23" ht="15" x14ac:dyDescent="0.3">
      <c r="A2464" s="20" t="str">
        <f t="shared" ref="A2464:B2464" si="1227">A2463</f>
        <v>Doctorate research/scholarship</v>
      </c>
      <c r="B2464" s="20" t="str">
        <f t="shared" si="1227"/>
        <v>Museum Studies</v>
      </c>
      <c r="C2464" s="20" t="s">
        <v>19</v>
      </c>
      <c r="D2464" s="18" t="s">
        <v>15</v>
      </c>
      <c r="E2464" s="4">
        <v>0</v>
      </c>
      <c r="F2464" s="5">
        <v>0</v>
      </c>
      <c r="G2464" s="5">
        <v>0</v>
      </c>
      <c r="H2464" s="5">
        <v>0</v>
      </c>
      <c r="I2464" s="5">
        <v>0</v>
      </c>
      <c r="J2464" s="5">
        <v>0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  <c r="S2464" s="5">
        <v>0</v>
      </c>
      <c r="T2464" s="5">
        <v>0</v>
      </c>
      <c r="U2464" s="5">
        <v>0</v>
      </c>
      <c r="V2464" s="6">
        <v>0</v>
      </c>
      <c r="W2464" s="10"/>
    </row>
    <row r="2465" spans="1:23" ht="15" x14ac:dyDescent="0.3">
      <c r="A2465" s="20" t="str">
        <f t="shared" ref="A2465:C2467" si="1228">A2464</f>
        <v>Doctorate research/scholarship</v>
      </c>
      <c r="B2465" s="20" t="str">
        <f t="shared" si="1228"/>
        <v>Museum Studies</v>
      </c>
      <c r="C2465" s="20" t="str">
        <f t="shared" si="1228"/>
        <v>Part-time, PT</v>
      </c>
      <c r="D2465" s="18" t="s">
        <v>16</v>
      </c>
      <c r="E2465" s="4">
        <v>0</v>
      </c>
      <c r="F2465" s="5">
        <v>0</v>
      </c>
      <c r="G2465" s="5">
        <v>0</v>
      </c>
      <c r="H2465" s="5">
        <v>0</v>
      </c>
      <c r="I2465" s="5">
        <v>0</v>
      </c>
      <c r="J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0</v>
      </c>
      <c r="U2465" s="5">
        <v>0</v>
      </c>
      <c r="V2465" s="6">
        <v>0</v>
      </c>
      <c r="W2465" s="10"/>
    </row>
    <row r="2466" spans="1:23" ht="15" x14ac:dyDescent="0.3">
      <c r="A2466" s="20" t="str">
        <f t="shared" si="1228"/>
        <v>Doctorate research/scholarship</v>
      </c>
      <c r="B2466" s="20" t="str">
        <f t="shared" si="1228"/>
        <v>Museum Studies</v>
      </c>
      <c r="C2466" s="20" t="str">
        <f t="shared" si="1228"/>
        <v>Part-time, PT</v>
      </c>
      <c r="D2466" s="18" t="s">
        <v>17</v>
      </c>
      <c r="E2466" s="4">
        <v>0</v>
      </c>
      <c r="F2466" s="5">
        <v>0</v>
      </c>
      <c r="G2466" s="5">
        <v>0</v>
      </c>
      <c r="H2466" s="5">
        <v>0</v>
      </c>
      <c r="I2466" s="5">
        <v>0</v>
      </c>
      <c r="J2466" s="5">
        <v>0</v>
      </c>
      <c r="K2466" s="5">
        <v>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0</v>
      </c>
      <c r="U2466" s="5">
        <v>0</v>
      </c>
      <c r="V2466" s="6">
        <v>0</v>
      </c>
      <c r="W2466" s="10"/>
    </row>
    <row r="2467" spans="1:23" ht="15" x14ac:dyDescent="0.3">
      <c r="A2467" s="20" t="str">
        <f t="shared" si="1228"/>
        <v>Doctorate research/scholarship</v>
      </c>
      <c r="B2467" s="20" t="str">
        <f t="shared" si="1228"/>
        <v>Museum Studies</v>
      </c>
      <c r="C2467" s="20" t="str">
        <f t="shared" si="1228"/>
        <v>Part-time, PT</v>
      </c>
      <c r="D2467" s="18" t="s">
        <v>18</v>
      </c>
      <c r="E2467" s="4">
        <v>0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0</v>
      </c>
      <c r="U2467" s="5">
        <v>0</v>
      </c>
      <c r="V2467" s="6">
        <v>0</v>
      </c>
      <c r="W2467" s="10"/>
    </row>
    <row r="2468" spans="1:23" ht="15" x14ac:dyDescent="0.3">
      <c r="A2468" s="20" t="str">
        <f t="shared" ref="A2468" si="1229">A2467</f>
        <v>Doctorate research/scholarship</v>
      </c>
      <c r="B2468" s="20" t="s">
        <v>119</v>
      </c>
      <c r="C2468" s="20" t="s">
        <v>14</v>
      </c>
      <c r="D2468" s="18" t="s">
        <v>15</v>
      </c>
      <c r="E2468" s="4">
        <v>0</v>
      </c>
      <c r="F2468" s="5">
        <v>0</v>
      </c>
      <c r="G2468" s="5">
        <v>0</v>
      </c>
      <c r="H2468" s="5">
        <v>0</v>
      </c>
      <c r="I2468" s="5">
        <v>0</v>
      </c>
      <c r="J2468" s="5">
        <v>0</v>
      </c>
      <c r="K2468" s="5">
        <v>0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6">
        <v>0</v>
      </c>
      <c r="W2468" s="10"/>
    </row>
    <row r="2469" spans="1:23" ht="15" x14ac:dyDescent="0.3">
      <c r="A2469" s="20" t="str">
        <f t="shared" ref="A2469:C2471" si="1230">A2468</f>
        <v>Doctorate research/scholarship</v>
      </c>
      <c r="B2469" s="20" t="str">
        <f t="shared" si="1230"/>
        <v>Applied Liberal Arts</v>
      </c>
      <c r="C2469" s="20" t="str">
        <f t="shared" si="1230"/>
        <v>Full-time, FT</v>
      </c>
      <c r="D2469" s="18" t="s">
        <v>16</v>
      </c>
      <c r="E2469" s="4">
        <v>0</v>
      </c>
      <c r="F2469" s="5">
        <v>0</v>
      </c>
      <c r="G2469" s="5">
        <v>0</v>
      </c>
      <c r="H2469" s="5">
        <v>0</v>
      </c>
      <c r="I2469" s="5">
        <v>0</v>
      </c>
      <c r="J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>
        <v>0</v>
      </c>
      <c r="U2469" s="5">
        <v>0</v>
      </c>
      <c r="V2469" s="6">
        <v>0</v>
      </c>
      <c r="W2469" s="10"/>
    </row>
    <row r="2470" spans="1:23" ht="15" x14ac:dyDescent="0.3">
      <c r="A2470" s="20" t="str">
        <f t="shared" si="1230"/>
        <v>Doctorate research/scholarship</v>
      </c>
      <c r="B2470" s="20" t="str">
        <f t="shared" si="1230"/>
        <v>Applied Liberal Arts</v>
      </c>
      <c r="C2470" s="20" t="str">
        <f t="shared" si="1230"/>
        <v>Full-time, FT</v>
      </c>
      <c r="D2470" s="18" t="s">
        <v>17</v>
      </c>
      <c r="E2470" s="4">
        <v>0</v>
      </c>
      <c r="F2470" s="5">
        <v>0</v>
      </c>
      <c r="G2470" s="5">
        <v>0</v>
      </c>
      <c r="H2470" s="5">
        <v>0</v>
      </c>
      <c r="I2470" s="5">
        <v>0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6">
        <v>0</v>
      </c>
      <c r="W2470" s="10"/>
    </row>
    <row r="2471" spans="1:23" ht="15" x14ac:dyDescent="0.3">
      <c r="A2471" s="20" t="str">
        <f t="shared" si="1230"/>
        <v>Doctorate research/scholarship</v>
      </c>
      <c r="B2471" s="20" t="str">
        <f t="shared" si="1230"/>
        <v>Applied Liberal Arts</v>
      </c>
      <c r="C2471" s="20" t="str">
        <f t="shared" si="1230"/>
        <v>Full-time, FT</v>
      </c>
      <c r="D2471" s="18" t="s">
        <v>18</v>
      </c>
      <c r="E2471" s="4">
        <v>0</v>
      </c>
      <c r="F2471" s="5">
        <v>0</v>
      </c>
      <c r="G2471" s="5">
        <v>0</v>
      </c>
      <c r="H2471" s="5">
        <v>0</v>
      </c>
      <c r="I2471" s="5">
        <v>0</v>
      </c>
      <c r="J2471" s="5">
        <v>0</v>
      </c>
      <c r="K2471" s="5">
        <v>0</v>
      </c>
      <c r="L2471" s="5">
        <v>0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0</v>
      </c>
      <c r="U2471" s="5">
        <v>0</v>
      </c>
      <c r="V2471" s="6">
        <v>0</v>
      </c>
      <c r="W2471" s="10"/>
    </row>
    <row r="2472" spans="1:23" ht="15" x14ac:dyDescent="0.3">
      <c r="A2472" s="20" t="str">
        <f t="shared" ref="A2472:B2472" si="1231">A2471</f>
        <v>Doctorate research/scholarship</v>
      </c>
      <c r="B2472" s="20" t="str">
        <f t="shared" si="1231"/>
        <v>Applied Liberal Arts</v>
      </c>
      <c r="C2472" s="20" t="s">
        <v>19</v>
      </c>
      <c r="D2472" s="18" t="s">
        <v>15</v>
      </c>
      <c r="E2472" s="4">
        <v>0</v>
      </c>
      <c r="F2472" s="5">
        <v>0</v>
      </c>
      <c r="G2472" s="5">
        <v>0</v>
      </c>
      <c r="H2472" s="5">
        <v>0</v>
      </c>
      <c r="I2472" s="5">
        <v>0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>
        <v>0</v>
      </c>
      <c r="U2472" s="5">
        <v>0</v>
      </c>
      <c r="V2472" s="6">
        <v>0</v>
      </c>
      <c r="W2472" s="10"/>
    </row>
    <row r="2473" spans="1:23" ht="15" x14ac:dyDescent="0.3">
      <c r="A2473" s="20" t="str">
        <f t="shared" ref="A2473:C2475" si="1232">A2472</f>
        <v>Doctorate research/scholarship</v>
      </c>
      <c r="B2473" s="20" t="str">
        <f t="shared" si="1232"/>
        <v>Applied Liberal Arts</v>
      </c>
      <c r="C2473" s="20" t="str">
        <f t="shared" si="1232"/>
        <v>Part-time, PT</v>
      </c>
      <c r="D2473" s="18" t="s">
        <v>16</v>
      </c>
      <c r="E2473" s="4">
        <v>0</v>
      </c>
      <c r="F2473" s="5">
        <v>0</v>
      </c>
      <c r="G2473" s="5">
        <v>0</v>
      </c>
      <c r="H2473" s="5">
        <v>0</v>
      </c>
      <c r="I2473" s="5">
        <v>0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>
        <v>0</v>
      </c>
      <c r="U2473" s="5">
        <v>0</v>
      </c>
      <c r="V2473" s="6">
        <v>0</v>
      </c>
      <c r="W2473" s="10"/>
    </row>
    <row r="2474" spans="1:23" ht="15" x14ac:dyDescent="0.3">
      <c r="A2474" s="20" t="str">
        <f t="shared" si="1232"/>
        <v>Doctorate research/scholarship</v>
      </c>
      <c r="B2474" s="20" t="str">
        <f t="shared" si="1232"/>
        <v>Applied Liberal Arts</v>
      </c>
      <c r="C2474" s="20" t="str">
        <f t="shared" si="1232"/>
        <v>Part-time, PT</v>
      </c>
      <c r="D2474" s="18" t="s">
        <v>17</v>
      </c>
      <c r="E2474" s="4">
        <v>0</v>
      </c>
      <c r="F2474" s="5">
        <v>0</v>
      </c>
      <c r="G2474" s="5">
        <v>0</v>
      </c>
      <c r="H2474" s="5">
        <v>0</v>
      </c>
      <c r="I2474" s="5">
        <v>0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6">
        <v>0</v>
      </c>
      <c r="W2474" s="10"/>
    </row>
    <row r="2475" spans="1:23" ht="15" x14ac:dyDescent="0.3">
      <c r="A2475" s="20" t="str">
        <f t="shared" si="1232"/>
        <v>Doctorate research/scholarship</v>
      </c>
      <c r="B2475" s="20" t="str">
        <f t="shared" si="1232"/>
        <v>Applied Liberal Arts</v>
      </c>
      <c r="C2475" s="20" t="str">
        <f t="shared" si="1232"/>
        <v>Part-time, PT</v>
      </c>
      <c r="D2475" s="18" t="s">
        <v>18</v>
      </c>
      <c r="E2475" s="4">
        <v>0</v>
      </c>
      <c r="F2475" s="5">
        <v>0</v>
      </c>
      <c r="G2475" s="5">
        <v>0</v>
      </c>
      <c r="H2475" s="5">
        <v>0</v>
      </c>
      <c r="I2475" s="5">
        <v>0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6">
        <v>0</v>
      </c>
      <c r="W2475" s="10"/>
    </row>
    <row r="2476" spans="1:23" ht="15" x14ac:dyDescent="0.3">
      <c r="A2476" s="20" t="str">
        <f t="shared" ref="A2476" si="1233">A2475</f>
        <v>Doctorate research/scholarship</v>
      </c>
      <c r="B2476" s="20" t="s">
        <v>120</v>
      </c>
      <c r="C2476" s="20" t="s">
        <v>14</v>
      </c>
      <c r="D2476" s="18" t="s">
        <v>15</v>
      </c>
      <c r="E2476" s="4">
        <v>0</v>
      </c>
      <c r="F2476" s="5">
        <v>0</v>
      </c>
      <c r="G2476" s="5">
        <v>0</v>
      </c>
      <c r="H2476" s="5">
        <v>0</v>
      </c>
      <c r="I2476" s="5">
        <v>0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6">
        <v>0</v>
      </c>
      <c r="W2476" s="10"/>
    </row>
    <row r="2477" spans="1:23" ht="15" x14ac:dyDescent="0.3">
      <c r="A2477" s="20" t="str">
        <f t="shared" ref="A2477:C2479" si="1234">A2476</f>
        <v>Doctorate research/scholarship</v>
      </c>
      <c r="B2477" s="20" t="str">
        <f t="shared" si="1234"/>
        <v>Integrated Sciences</v>
      </c>
      <c r="C2477" s="20" t="str">
        <f t="shared" si="1234"/>
        <v>Full-time, FT</v>
      </c>
      <c r="D2477" s="18" t="s">
        <v>16</v>
      </c>
      <c r="E2477" s="4">
        <v>0</v>
      </c>
      <c r="F2477" s="5">
        <v>0</v>
      </c>
      <c r="G2477" s="5">
        <v>0</v>
      </c>
      <c r="H2477" s="5">
        <v>0</v>
      </c>
      <c r="I2477" s="5">
        <v>0</v>
      </c>
      <c r="J2477" s="5">
        <v>0</v>
      </c>
      <c r="K2477" s="5">
        <v>0</v>
      </c>
      <c r="L2477" s="5">
        <v>0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6">
        <v>0</v>
      </c>
      <c r="W2477" s="10"/>
    </row>
    <row r="2478" spans="1:23" ht="15" x14ac:dyDescent="0.3">
      <c r="A2478" s="20" t="str">
        <f t="shared" si="1234"/>
        <v>Doctorate research/scholarship</v>
      </c>
      <c r="B2478" s="20" t="str">
        <f t="shared" si="1234"/>
        <v>Integrated Sciences</v>
      </c>
      <c r="C2478" s="20" t="str">
        <f t="shared" si="1234"/>
        <v>Full-time, FT</v>
      </c>
      <c r="D2478" s="18" t="s">
        <v>17</v>
      </c>
      <c r="E2478" s="4">
        <v>0</v>
      </c>
      <c r="F2478" s="5">
        <v>0</v>
      </c>
      <c r="G2478" s="5">
        <v>0</v>
      </c>
      <c r="H2478" s="5">
        <v>0</v>
      </c>
      <c r="I2478" s="5">
        <v>0</v>
      </c>
      <c r="J2478" s="5">
        <v>0</v>
      </c>
      <c r="K2478" s="5">
        <v>0</v>
      </c>
      <c r="L2478" s="5">
        <v>0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  <c r="S2478" s="5">
        <v>0</v>
      </c>
      <c r="T2478" s="5">
        <v>0</v>
      </c>
      <c r="U2478" s="5">
        <v>0</v>
      </c>
      <c r="V2478" s="6">
        <v>0</v>
      </c>
      <c r="W2478" s="10"/>
    </row>
    <row r="2479" spans="1:23" ht="15" x14ac:dyDescent="0.3">
      <c r="A2479" s="20" t="str">
        <f t="shared" si="1234"/>
        <v>Doctorate research/scholarship</v>
      </c>
      <c r="B2479" s="20" t="str">
        <f t="shared" si="1234"/>
        <v>Integrated Sciences</v>
      </c>
      <c r="C2479" s="20" t="str">
        <f t="shared" si="1234"/>
        <v>Full-time, FT</v>
      </c>
      <c r="D2479" s="18" t="s">
        <v>18</v>
      </c>
      <c r="E2479" s="4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6">
        <v>0</v>
      </c>
      <c r="W2479" s="10"/>
    </row>
    <row r="2480" spans="1:23" ht="15" x14ac:dyDescent="0.3">
      <c r="A2480" s="20" t="str">
        <f t="shared" ref="A2480:B2480" si="1235">A2479</f>
        <v>Doctorate research/scholarship</v>
      </c>
      <c r="B2480" s="20" t="str">
        <f t="shared" si="1235"/>
        <v>Integrated Sciences</v>
      </c>
      <c r="C2480" s="20" t="s">
        <v>19</v>
      </c>
      <c r="D2480" s="18" t="s">
        <v>15</v>
      </c>
      <c r="E2480" s="4">
        <v>0</v>
      </c>
      <c r="F2480" s="5">
        <v>0</v>
      </c>
      <c r="G2480" s="5">
        <v>0</v>
      </c>
      <c r="H2480" s="5">
        <v>0</v>
      </c>
      <c r="I2480" s="5">
        <v>0</v>
      </c>
      <c r="J2480" s="5">
        <v>0</v>
      </c>
      <c r="K2480" s="5">
        <v>0</v>
      </c>
      <c r="L2480" s="5">
        <v>0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  <c r="S2480" s="5">
        <v>0</v>
      </c>
      <c r="T2480" s="5">
        <v>0</v>
      </c>
      <c r="U2480" s="5">
        <v>0</v>
      </c>
      <c r="V2480" s="6">
        <v>0</v>
      </c>
      <c r="W2480" s="10"/>
    </row>
    <row r="2481" spans="1:23" ht="15" x14ac:dyDescent="0.3">
      <c r="A2481" s="20" t="str">
        <f t="shared" ref="A2481:C2483" si="1236">A2480</f>
        <v>Doctorate research/scholarship</v>
      </c>
      <c r="B2481" s="20" t="str">
        <f t="shared" si="1236"/>
        <v>Integrated Sciences</v>
      </c>
      <c r="C2481" s="20" t="str">
        <f t="shared" si="1236"/>
        <v>Part-time, PT</v>
      </c>
      <c r="D2481" s="18" t="s">
        <v>16</v>
      </c>
      <c r="E2481" s="4">
        <v>0</v>
      </c>
      <c r="F2481" s="5">
        <v>0</v>
      </c>
      <c r="G2481" s="5">
        <v>0</v>
      </c>
      <c r="H2481" s="5">
        <v>0</v>
      </c>
      <c r="I2481" s="5">
        <v>0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6">
        <v>0</v>
      </c>
      <c r="W2481" s="10"/>
    </row>
    <row r="2482" spans="1:23" ht="15" x14ac:dyDescent="0.3">
      <c r="A2482" s="20" t="str">
        <f t="shared" si="1236"/>
        <v>Doctorate research/scholarship</v>
      </c>
      <c r="B2482" s="20" t="str">
        <f t="shared" si="1236"/>
        <v>Integrated Sciences</v>
      </c>
      <c r="C2482" s="20" t="str">
        <f t="shared" si="1236"/>
        <v>Part-time, PT</v>
      </c>
      <c r="D2482" s="18" t="s">
        <v>17</v>
      </c>
      <c r="E2482" s="4">
        <v>0</v>
      </c>
      <c r="F2482" s="5">
        <v>0</v>
      </c>
      <c r="G2482" s="5">
        <v>0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6">
        <v>0</v>
      </c>
      <c r="W2482" s="10"/>
    </row>
    <row r="2483" spans="1:23" ht="15" x14ac:dyDescent="0.3">
      <c r="A2483" s="20" t="str">
        <f t="shared" si="1236"/>
        <v>Doctorate research/scholarship</v>
      </c>
      <c r="B2483" s="20" t="str">
        <f t="shared" si="1236"/>
        <v>Integrated Sciences</v>
      </c>
      <c r="C2483" s="20" t="str">
        <f t="shared" si="1236"/>
        <v>Part-time, PT</v>
      </c>
      <c r="D2483" s="18" t="s">
        <v>18</v>
      </c>
      <c r="E2483" s="4">
        <v>0</v>
      </c>
      <c r="F2483" s="5">
        <v>0</v>
      </c>
      <c r="G2483" s="5">
        <v>0</v>
      </c>
      <c r="H2483" s="5">
        <v>0</v>
      </c>
      <c r="I2483" s="5">
        <v>0</v>
      </c>
      <c r="J2483" s="5">
        <v>0</v>
      </c>
      <c r="K2483" s="5">
        <v>0</v>
      </c>
      <c r="L2483" s="5">
        <v>0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  <c r="S2483" s="5">
        <v>0</v>
      </c>
      <c r="T2483" s="5">
        <v>0</v>
      </c>
      <c r="U2483" s="5">
        <v>0</v>
      </c>
      <c r="V2483" s="6">
        <v>0</v>
      </c>
      <c r="W2483" s="10"/>
    </row>
    <row r="2484" spans="1:23" ht="15" x14ac:dyDescent="0.3">
      <c r="A2484" s="20" t="str">
        <f t="shared" ref="A2484" si="1237">A2483</f>
        <v>Doctorate research/scholarship</v>
      </c>
      <c r="B2484" s="20" t="s">
        <v>121</v>
      </c>
      <c r="C2484" s="20" t="s">
        <v>14</v>
      </c>
      <c r="D2484" s="18" t="s">
        <v>15</v>
      </c>
      <c r="E2484" s="4">
        <v>0</v>
      </c>
      <c r="F2484" s="5">
        <v>0</v>
      </c>
      <c r="G2484" s="5">
        <v>0</v>
      </c>
      <c r="H2484" s="5">
        <v>0</v>
      </c>
      <c r="I2484" s="5">
        <v>0</v>
      </c>
      <c r="J2484" s="5">
        <v>0</v>
      </c>
      <c r="K2484" s="5">
        <v>0</v>
      </c>
      <c r="L2484" s="5">
        <v>0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  <c r="S2484" s="5">
        <v>0</v>
      </c>
      <c r="T2484" s="5">
        <v>0</v>
      </c>
      <c r="U2484" s="5">
        <v>0</v>
      </c>
      <c r="V2484" s="6">
        <v>0</v>
      </c>
      <c r="W2484" s="10"/>
    </row>
    <row r="2485" spans="1:23" ht="15" x14ac:dyDescent="0.3">
      <c r="A2485" s="20" t="str">
        <f t="shared" ref="A2485:C2487" si="1238">A2484</f>
        <v>Doctorate research/scholarship</v>
      </c>
      <c r="B2485" s="20" t="str">
        <f t="shared" si="1238"/>
        <v>Advanced National Security</v>
      </c>
      <c r="C2485" s="20" t="str">
        <f t="shared" si="1238"/>
        <v>Full-time, FT</v>
      </c>
      <c r="D2485" s="18" t="s">
        <v>16</v>
      </c>
      <c r="E2485" s="4">
        <v>0</v>
      </c>
      <c r="F2485" s="5">
        <v>0</v>
      </c>
      <c r="G2485" s="5">
        <v>0</v>
      </c>
      <c r="H2485" s="5">
        <v>0</v>
      </c>
      <c r="I2485" s="5">
        <v>0</v>
      </c>
      <c r="J2485" s="5">
        <v>0</v>
      </c>
      <c r="K2485" s="5">
        <v>0</v>
      </c>
      <c r="L2485" s="5">
        <v>0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  <c r="S2485" s="5">
        <v>0</v>
      </c>
      <c r="T2485" s="5">
        <v>0</v>
      </c>
      <c r="U2485" s="5">
        <v>0</v>
      </c>
      <c r="V2485" s="6">
        <v>0</v>
      </c>
      <c r="W2485" s="10"/>
    </row>
    <row r="2486" spans="1:23" ht="15" x14ac:dyDescent="0.3">
      <c r="A2486" s="20" t="str">
        <f t="shared" si="1238"/>
        <v>Doctorate research/scholarship</v>
      </c>
      <c r="B2486" s="20" t="str">
        <f t="shared" si="1238"/>
        <v>Advanced National Security</v>
      </c>
      <c r="C2486" s="20" t="str">
        <f t="shared" si="1238"/>
        <v>Full-time, FT</v>
      </c>
      <c r="D2486" s="18" t="s">
        <v>17</v>
      </c>
      <c r="E2486" s="4">
        <v>0</v>
      </c>
      <c r="F2486" s="5">
        <v>0</v>
      </c>
      <c r="G2486" s="5">
        <v>0</v>
      </c>
      <c r="H2486" s="5">
        <v>0</v>
      </c>
      <c r="I2486" s="5">
        <v>0</v>
      </c>
      <c r="J2486" s="5">
        <v>0</v>
      </c>
      <c r="K2486" s="5">
        <v>0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6">
        <v>0</v>
      </c>
      <c r="W2486" s="10"/>
    </row>
    <row r="2487" spans="1:23" ht="15" x14ac:dyDescent="0.3">
      <c r="A2487" s="20" t="str">
        <f t="shared" si="1238"/>
        <v>Doctorate research/scholarship</v>
      </c>
      <c r="B2487" s="20" t="str">
        <f t="shared" si="1238"/>
        <v>Advanced National Security</v>
      </c>
      <c r="C2487" s="20" t="str">
        <f t="shared" si="1238"/>
        <v>Full-time, FT</v>
      </c>
      <c r="D2487" s="18" t="s">
        <v>18</v>
      </c>
      <c r="E2487" s="4">
        <v>0</v>
      </c>
      <c r="F2487" s="5">
        <v>0</v>
      </c>
      <c r="G2487" s="5">
        <v>0</v>
      </c>
      <c r="H2487" s="5">
        <v>0</v>
      </c>
      <c r="I2487" s="5">
        <v>0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6">
        <v>0</v>
      </c>
      <c r="W2487" s="10"/>
    </row>
    <row r="2488" spans="1:23" ht="15" x14ac:dyDescent="0.3">
      <c r="A2488" s="20" t="str">
        <f t="shared" ref="A2488:B2488" si="1239">A2487</f>
        <v>Doctorate research/scholarship</v>
      </c>
      <c r="B2488" s="20" t="str">
        <f t="shared" si="1239"/>
        <v>Advanced National Security</v>
      </c>
      <c r="C2488" s="20" t="s">
        <v>19</v>
      </c>
      <c r="D2488" s="18" t="s">
        <v>15</v>
      </c>
      <c r="E2488" s="4">
        <v>0</v>
      </c>
      <c r="F2488" s="5">
        <v>0</v>
      </c>
      <c r="G2488" s="5">
        <v>0</v>
      </c>
      <c r="H2488" s="5">
        <v>0</v>
      </c>
      <c r="I2488" s="5">
        <v>0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6">
        <v>0</v>
      </c>
      <c r="W2488" s="10"/>
    </row>
    <row r="2489" spans="1:23" ht="15" x14ac:dyDescent="0.3">
      <c r="A2489" s="20" t="str">
        <f t="shared" ref="A2489:C2491" si="1240">A2488</f>
        <v>Doctorate research/scholarship</v>
      </c>
      <c r="B2489" s="20" t="str">
        <f t="shared" si="1240"/>
        <v>Advanced National Security</v>
      </c>
      <c r="C2489" s="20" t="str">
        <f t="shared" si="1240"/>
        <v>Part-time, PT</v>
      </c>
      <c r="D2489" s="18" t="s">
        <v>16</v>
      </c>
      <c r="E2489" s="4">
        <v>0</v>
      </c>
      <c r="F2489" s="5">
        <v>0</v>
      </c>
      <c r="G2489" s="5">
        <v>0</v>
      </c>
      <c r="H2489" s="5">
        <v>0</v>
      </c>
      <c r="I2489" s="5">
        <v>0</v>
      </c>
      <c r="J2489" s="5">
        <v>0</v>
      </c>
      <c r="K2489" s="5">
        <v>0</v>
      </c>
      <c r="L2489" s="5">
        <v>0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6">
        <v>0</v>
      </c>
      <c r="W2489" s="10"/>
    </row>
    <row r="2490" spans="1:23" ht="15" x14ac:dyDescent="0.3">
      <c r="A2490" s="20" t="str">
        <f t="shared" si="1240"/>
        <v>Doctorate research/scholarship</v>
      </c>
      <c r="B2490" s="20" t="str">
        <f t="shared" si="1240"/>
        <v>Advanced National Security</v>
      </c>
      <c r="C2490" s="20" t="str">
        <f t="shared" si="1240"/>
        <v>Part-time, PT</v>
      </c>
      <c r="D2490" s="18" t="s">
        <v>17</v>
      </c>
      <c r="E2490" s="4">
        <v>0</v>
      </c>
      <c r="F2490" s="5">
        <v>0</v>
      </c>
      <c r="G2490" s="5">
        <v>0</v>
      </c>
      <c r="H2490" s="5">
        <v>0</v>
      </c>
      <c r="I2490" s="5">
        <v>0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0</v>
      </c>
      <c r="T2490" s="5">
        <v>0</v>
      </c>
      <c r="U2490" s="5">
        <v>0</v>
      </c>
      <c r="V2490" s="6">
        <v>0</v>
      </c>
      <c r="W2490" s="10"/>
    </row>
    <row r="2491" spans="1:23" ht="15" x14ac:dyDescent="0.3">
      <c r="A2491" s="20" t="str">
        <f t="shared" si="1240"/>
        <v>Doctorate research/scholarship</v>
      </c>
      <c r="B2491" s="20" t="str">
        <f t="shared" si="1240"/>
        <v>Advanced National Security</v>
      </c>
      <c r="C2491" s="20" t="str">
        <f t="shared" si="1240"/>
        <v>Part-time, PT</v>
      </c>
      <c r="D2491" s="18" t="s">
        <v>18</v>
      </c>
      <c r="E2491" s="4">
        <v>0</v>
      </c>
      <c r="F2491" s="5">
        <v>0</v>
      </c>
      <c r="G2491" s="5">
        <v>0</v>
      </c>
      <c r="H2491" s="5">
        <v>0</v>
      </c>
      <c r="I2491" s="5">
        <v>0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6">
        <v>0</v>
      </c>
      <c r="W2491" s="10"/>
    </row>
    <row r="2492" spans="1:23" ht="15" x14ac:dyDescent="0.3">
      <c r="A2492" s="20" t="str">
        <f t="shared" ref="A2492" si="1241">A2491</f>
        <v>Doctorate research/scholarship</v>
      </c>
      <c r="B2492" s="20" t="s">
        <v>122</v>
      </c>
      <c r="C2492" s="20" t="s">
        <v>14</v>
      </c>
      <c r="D2492" s="18" t="s">
        <v>15</v>
      </c>
      <c r="E2492" s="4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6">
        <v>0</v>
      </c>
      <c r="W2492" s="10"/>
    </row>
    <row r="2493" spans="1:23" ht="15" x14ac:dyDescent="0.3">
      <c r="A2493" s="20" t="str">
        <f t="shared" ref="A2493:C2495" si="1242">A2492</f>
        <v>Doctorate research/scholarship</v>
      </c>
      <c r="B2493" s="20" t="str">
        <f t="shared" si="1242"/>
        <v>Undeclared</v>
      </c>
      <c r="C2493" s="20" t="str">
        <f t="shared" si="1242"/>
        <v>Full-time, FT</v>
      </c>
      <c r="D2493" s="18" t="s">
        <v>16</v>
      </c>
      <c r="E2493" s="4">
        <v>0</v>
      </c>
      <c r="F2493" s="5">
        <v>0</v>
      </c>
      <c r="G2493" s="5">
        <v>0</v>
      </c>
      <c r="H2493" s="5">
        <v>0</v>
      </c>
      <c r="I2493" s="5">
        <v>0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6">
        <v>0</v>
      </c>
      <c r="W2493" s="10"/>
    </row>
    <row r="2494" spans="1:23" ht="15" x14ac:dyDescent="0.3">
      <c r="A2494" s="20" t="str">
        <f t="shared" si="1242"/>
        <v>Doctorate research/scholarship</v>
      </c>
      <c r="B2494" s="20" t="str">
        <f t="shared" si="1242"/>
        <v>Undeclared</v>
      </c>
      <c r="C2494" s="20" t="str">
        <f t="shared" si="1242"/>
        <v>Full-time, FT</v>
      </c>
      <c r="D2494" s="18" t="s">
        <v>17</v>
      </c>
      <c r="E2494" s="4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6">
        <v>0</v>
      </c>
      <c r="W2494" s="10"/>
    </row>
    <row r="2495" spans="1:23" ht="15" x14ac:dyDescent="0.3">
      <c r="A2495" s="20" t="str">
        <f t="shared" si="1242"/>
        <v>Doctorate research/scholarship</v>
      </c>
      <c r="B2495" s="20" t="str">
        <f t="shared" si="1242"/>
        <v>Undeclared</v>
      </c>
      <c r="C2495" s="20" t="str">
        <f t="shared" si="1242"/>
        <v>Full-time, FT</v>
      </c>
      <c r="D2495" s="18" t="s">
        <v>18</v>
      </c>
      <c r="E2495" s="4">
        <v>0</v>
      </c>
      <c r="F2495" s="5">
        <v>0</v>
      </c>
      <c r="G2495" s="5">
        <v>0</v>
      </c>
      <c r="H2495" s="5">
        <v>0</v>
      </c>
      <c r="I2495" s="5">
        <v>0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  <c r="S2495" s="5">
        <v>0</v>
      </c>
      <c r="T2495" s="5">
        <v>0</v>
      </c>
      <c r="U2495" s="5">
        <v>0</v>
      </c>
      <c r="V2495" s="6">
        <v>0</v>
      </c>
      <c r="W2495" s="10"/>
    </row>
    <row r="2496" spans="1:23" ht="15" x14ac:dyDescent="0.3">
      <c r="A2496" s="20" t="str">
        <f t="shared" ref="A2496:B2496" si="1243">A2495</f>
        <v>Doctorate research/scholarship</v>
      </c>
      <c r="B2496" s="20" t="str">
        <f t="shared" si="1243"/>
        <v>Undeclared</v>
      </c>
      <c r="C2496" s="20" t="s">
        <v>19</v>
      </c>
      <c r="D2496" s="18" t="s">
        <v>15</v>
      </c>
      <c r="E2496" s="4">
        <v>0</v>
      </c>
      <c r="F2496" s="5">
        <v>0</v>
      </c>
      <c r="G2496" s="5">
        <v>0</v>
      </c>
      <c r="H2496" s="5">
        <v>0</v>
      </c>
      <c r="I2496" s="5">
        <v>0</v>
      </c>
      <c r="J2496" s="5">
        <v>0</v>
      </c>
      <c r="K2496" s="5">
        <v>0</v>
      </c>
      <c r="L2496" s="5">
        <v>0</v>
      </c>
      <c r="M2496" s="5">
        <v>0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  <c r="S2496" s="5">
        <v>0</v>
      </c>
      <c r="T2496" s="5">
        <v>0</v>
      </c>
      <c r="U2496" s="5">
        <v>0</v>
      </c>
      <c r="V2496" s="6">
        <v>0</v>
      </c>
      <c r="W2496" s="10"/>
    </row>
    <row r="2497" spans="1:23" ht="15" x14ac:dyDescent="0.3">
      <c r="A2497" s="20" t="str">
        <f t="shared" ref="A2497:C2499" si="1244">A2496</f>
        <v>Doctorate research/scholarship</v>
      </c>
      <c r="B2497" s="20" t="str">
        <f t="shared" si="1244"/>
        <v>Undeclared</v>
      </c>
      <c r="C2497" s="20" t="str">
        <f t="shared" si="1244"/>
        <v>Part-time, PT</v>
      </c>
      <c r="D2497" s="18" t="s">
        <v>16</v>
      </c>
      <c r="E2497" s="4">
        <v>0</v>
      </c>
      <c r="F2497" s="5">
        <v>0</v>
      </c>
      <c r="G2497" s="5">
        <v>0</v>
      </c>
      <c r="H2497" s="5">
        <v>0</v>
      </c>
      <c r="I2497" s="5">
        <v>0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6">
        <v>0</v>
      </c>
      <c r="W2497" s="10"/>
    </row>
    <row r="2498" spans="1:23" ht="15" x14ac:dyDescent="0.3">
      <c r="A2498" s="20" t="str">
        <f t="shared" si="1244"/>
        <v>Doctorate research/scholarship</v>
      </c>
      <c r="B2498" s="20" t="str">
        <f t="shared" si="1244"/>
        <v>Undeclared</v>
      </c>
      <c r="C2498" s="20" t="str">
        <f t="shared" si="1244"/>
        <v>Part-time, PT</v>
      </c>
      <c r="D2498" s="18" t="s">
        <v>17</v>
      </c>
      <c r="E2498" s="4">
        <v>0</v>
      </c>
      <c r="F2498" s="5">
        <v>0</v>
      </c>
      <c r="G2498" s="5">
        <v>0</v>
      </c>
      <c r="H2498" s="5">
        <v>0</v>
      </c>
      <c r="I2498" s="5">
        <v>0</v>
      </c>
      <c r="J2498" s="5">
        <v>0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6">
        <v>0</v>
      </c>
      <c r="W2498" s="10"/>
    </row>
    <row r="2499" spans="1:23" ht="15" x14ac:dyDescent="0.3">
      <c r="A2499" s="20" t="str">
        <f t="shared" si="1244"/>
        <v>Doctorate research/scholarship</v>
      </c>
      <c r="B2499" s="20" t="str">
        <f t="shared" si="1244"/>
        <v>Undeclared</v>
      </c>
      <c r="C2499" s="20" t="str">
        <f t="shared" si="1244"/>
        <v>Part-time, PT</v>
      </c>
      <c r="D2499" s="18" t="s">
        <v>18</v>
      </c>
      <c r="E2499" s="4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6">
        <v>0</v>
      </c>
      <c r="W2499" s="10"/>
    </row>
    <row r="2500" spans="1:23" ht="15" x14ac:dyDescent="0.3">
      <c r="A2500" s="20" t="s">
        <v>125</v>
      </c>
      <c r="B2500" s="20" t="s">
        <v>13</v>
      </c>
      <c r="C2500" s="20" t="s">
        <v>14</v>
      </c>
      <c r="D2500" s="18" t="s">
        <v>15</v>
      </c>
      <c r="E2500" s="4">
        <v>0</v>
      </c>
      <c r="F2500" s="5">
        <v>0</v>
      </c>
      <c r="G2500" s="5">
        <v>0</v>
      </c>
      <c r="H2500" s="5">
        <v>0</v>
      </c>
      <c r="I2500" s="5">
        <v>0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6">
        <v>0</v>
      </c>
      <c r="W2500" s="10"/>
    </row>
    <row r="2501" spans="1:23" ht="15" x14ac:dyDescent="0.3">
      <c r="A2501" s="20" t="str">
        <f t="shared" ref="A2501:C2503" si="1245">A2500</f>
        <v>Non-degree graduate</v>
      </c>
      <c r="B2501" s="20" t="str">
        <f t="shared" si="1245"/>
        <v>Architecture and Environmental Design</v>
      </c>
      <c r="C2501" s="20" t="str">
        <f t="shared" si="1245"/>
        <v>Full-time, FT</v>
      </c>
      <c r="D2501" s="18" t="s">
        <v>16</v>
      </c>
      <c r="E2501" s="4">
        <v>0</v>
      </c>
      <c r="F2501" s="5">
        <v>0</v>
      </c>
      <c r="G2501" s="5">
        <v>0</v>
      </c>
      <c r="H2501" s="5">
        <v>0</v>
      </c>
      <c r="I2501" s="5">
        <v>0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6">
        <v>0</v>
      </c>
      <c r="W2501" s="10"/>
    </row>
    <row r="2502" spans="1:23" ht="15" x14ac:dyDescent="0.3">
      <c r="A2502" s="20" t="str">
        <f t="shared" si="1245"/>
        <v>Non-degree graduate</v>
      </c>
      <c r="B2502" s="20" t="str">
        <f t="shared" si="1245"/>
        <v>Architecture and Environmental Design</v>
      </c>
      <c r="C2502" s="20" t="str">
        <f t="shared" si="1245"/>
        <v>Full-time, FT</v>
      </c>
      <c r="D2502" s="18" t="s">
        <v>17</v>
      </c>
      <c r="E2502" s="4">
        <v>0</v>
      </c>
      <c r="F2502" s="5">
        <v>0</v>
      </c>
      <c r="G2502" s="5">
        <v>0</v>
      </c>
      <c r="H2502" s="5">
        <v>0</v>
      </c>
      <c r="I2502" s="5">
        <v>0</v>
      </c>
      <c r="J2502" s="5">
        <v>0</v>
      </c>
      <c r="K2502" s="5">
        <v>0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0</v>
      </c>
      <c r="T2502" s="5">
        <v>0</v>
      </c>
      <c r="U2502" s="5">
        <v>0</v>
      </c>
      <c r="V2502" s="6">
        <v>0</v>
      </c>
      <c r="W2502" s="10"/>
    </row>
    <row r="2503" spans="1:23" ht="15" x14ac:dyDescent="0.3">
      <c r="A2503" s="20" t="str">
        <f t="shared" si="1245"/>
        <v>Non-degree graduate</v>
      </c>
      <c r="B2503" s="20" t="str">
        <f t="shared" si="1245"/>
        <v>Architecture and Environmental Design</v>
      </c>
      <c r="C2503" s="20" t="str">
        <f t="shared" si="1245"/>
        <v>Full-time, FT</v>
      </c>
      <c r="D2503" s="18" t="s">
        <v>18</v>
      </c>
      <c r="E2503" s="4">
        <v>0</v>
      </c>
      <c r="F2503" s="5">
        <v>0</v>
      </c>
      <c r="G2503" s="5">
        <v>0</v>
      </c>
      <c r="H2503" s="5">
        <v>0</v>
      </c>
      <c r="I2503" s="5">
        <v>0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6">
        <v>0</v>
      </c>
      <c r="W2503" s="10"/>
    </row>
    <row r="2504" spans="1:23" ht="15" x14ac:dyDescent="0.3">
      <c r="A2504" s="20" t="str">
        <f t="shared" ref="A2504:B2504" si="1246">A2503</f>
        <v>Non-degree graduate</v>
      </c>
      <c r="B2504" s="20" t="str">
        <f t="shared" si="1246"/>
        <v>Architecture and Environmental Design</v>
      </c>
      <c r="C2504" s="20" t="s">
        <v>19</v>
      </c>
      <c r="D2504" s="18" t="s">
        <v>15</v>
      </c>
      <c r="E2504" s="4">
        <v>0</v>
      </c>
      <c r="F2504" s="5">
        <v>0</v>
      </c>
      <c r="G2504" s="5">
        <v>0</v>
      </c>
      <c r="H2504" s="5">
        <v>0</v>
      </c>
      <c r="I2504" s="5">
        <v>0</v>
      </c>
      <c r="J2504" s="5">
        <v>0</v>
      </c>
      <c r="K2504" s="5">
        <v>0</v>
      </c>
      <c r="L2504" s="5">
        <v>0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6">
        <v>0</v>
      </c>
      <c r="W2504" s="10"/>
    </row>
    <row r="2505" spans="1:23" ht="15" x14ac:dyDescent="0.3">
      <c r="A2505" s="20" t="str">
        <f t="shared" ref="A2505:C2507" si="1247">A2504</f>
        <v>Non-degree graduate</v>
      </c>
      <c r="B2505" s="20" t="str">
        <f t="shared" si="1247"/>
        <v>Architecture and Environmental Design</v>
      </c>
      <c r="C2505" s="20" t="str">
        <f t="shared" si="1247"/>
        <v>Part-time, PT</v>
      </c>
      <c r="D2505" s="18" t="s">
        <v>16</v>
      </c>
      <c r="E2505" s="4">
        <v>0</v>
      </c>
      <c r="F2505" s="5">
        <v>0</v>
      </c>
      <c r="G2505" s="5">
        <v>0</v>
      </c>
      <c r="H2505" s="5">
        <v>0</v>
      </c>
      <c r="I2505" s="5">
        <v>0</v>
      </c>
      <c r="J2505" s="5">
        <v>0</v>
      </c>
      <c r="K2505" s="5">
        <v>0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0</v>
      </c>
      <c r="T2505" s="5">
        <v>0</v>
      </c>
      <c r="U2505" s="5">
        <v>0</v>
      </c>
      <c r="V2505" s="6">
        <v>0</v>
      </c>
      <c r="W2505" s="10"/>
    </row>
    <row r="2506" spans="1:23" ht="15" x14ac:dyDescent="0.3">
      <c r="A2506" s="20" t="str">
        <f t="shared" si="1247"/>
        <v>Non-degree graduate</v>
      </c>
      <c r="B2506" s="20" t="str">
        <f t="shared" si="1247"/>
        <v>Architecture and Environmental Design</v>
      </c>
      <c r="C2506" s="20" t="str">
        <f t="shared" si="1247"/>
        <v>Part-time, PT</v>
      </c>
      <c r="D2506" s="18" t="s">
        <v>17</v>
      </c>
      <c r="E2506" s="4">
        <v>0</v>
      </c>
      <c r="F2506" s="5">
        <v>0</v>
      </c>
      <c r="G2506" s="5">
        <v>0</v>
      </c>
      <c r="H2506" s="5">
        <v>0</v>
      </c>
      <c r="I2506" s="5">
        <v>0</v>
      </c>
      <c r="J2506" s="5">
        <v>0</v>
      </c>
      <c r="K2506" s="5">
        <v>0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6">
        <v>0</v>
      </c>
      <c r="W2506" s="10"/>
    </row>
    <row r="2507" spans="1:23" ht="15" x14ac:dyDescent="0.3">
      <c r="A2507" s="20" t="str">
        <f t="shared" si="1247"/>
        <v>Non-degree graduate</v>
      </c>
      <c r="B2507" s="20" t="str">
        <f t="shared" si="1247"/>
        <v>Architecture and Environmental Design</v>
      </c>
      <c r="C2507" s="20" t="str">
        <f t="shared" si="1247"/>
        <v>Part-time, PT</v>
      </c>
      <c r="D2507" s="18" t="s">
        <v>18</v>
      </c>
      <c r="E2507" s="4">
        <v>0</v>
      </c>
      <c r="F2507" s="5">
        <v>0</v>
      </c>
      <c r="G2507" s="5">
        <v>0</v>
      </c>
      <c r="H2507" s="5">
        <v>0</v>
      </c>
      <c r="I2507" s="5">
        <v>0</v>
      </c>
      <c r="J2507" s="5">
        <v>0</v>
      </c>
      <c r="K2507" s="5">
        <v>0</v>
      </c>
      <c r="L2507" s="5">
        <v>0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6">
        <v>0</v>
      </c>
      <c r="W2507" s="10"/>
    </row>
    <row r="2508" spans="1:23" ht="15" x14ac:dyDescent="0.3">
      <c r="A2508" s="20" t="str">
        <f t="shared" ref="A2508" si="1248">A2507</f>
        <v>Non-degree graduate</v>
      </c>
      <c r="B2508" s="20" t="s">
        <v>20</v>
      </c>
      <c r="C2508" s="20" t="s">
        <v>14</v>
      </c>
      <c r="D2508" s="18" t="s">
        <v>15</v>
      </c>
      <c r="E2508" s="4">
        <v>0</v>
      </c>
      <c r="F2508" s="5">
        <v>0</v>
      </c>
      <c r="G2508" s="5">
        <v>0</v>
      </c>
      <c r="H2508" s="5">
        <v>0</v>
      </c>
      <c r="I2508" s="5">
        <v>0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6">
        <v>0</v>
      </c>
      <c r="W2508" s="10"/>
    </row>
    <row r="2509" spans="1:23" ht="15" x14ac:dyDescent="0.3">
      <c r="A2509" s="20" t="str">
        <f t="shared" ref="A2509:C2511" si="1249">A2508</f>
        <v>Non-degree graduate</v>
      </c>
      <c r="B2509" s="20" t="str">
        <f t="shared" si="1249"/>
        <v>Interior Design</v>
      </c>
      <c r="C2509" s="20" t="str">
        <f t="shared" si="1249"/>
        <v>Full-time, FT</v>
      </c>
      <c r="D2509" s="18" t="s">
        <v>16</v>
      </c>
      <c r="E2509" s="4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0</v>
      </c>
      <c r="K2509" s="5">
        <v>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6">
        <v>0</v>
      </c>
      <c r="W2509" s="10"/>
    </row>
    <row r="2510" spans="1:23" ht="15" x14ac:dyDescent="0.3">
      <c r="A2510" s="20" t="str">
        <f t="shared" si="1249"/>
        <v>Non-degree graduate</v>
      </c>
      <c r="B2510" s="20" t="str">
        <f t="shared" si="1249"/>
        <v>Interior Design</v>
      </c>
      <c r="C2510" s="20" t="str">
        <f t="shared" si="1249"/>
        <v>Full-time, FT</v>
      </c>
      <c r="D2510" s="18" t="s">
        <v>17</v>
      </c>
      <c r="E2510" s="4">
        <v>0</v>
      </c>
      <c r="F2510" s="5">
        <v>0</v>
      </c>
      <c r="G2510" s="5">
        <v>0</v>
      </c>
      <c r="H2510" s="5">
        <v>0</v>
      </c>
      <c r="I2510" s="5">
        <v>0</v>
      </c>
      <c r="J2510" s="5">
        <v>0</v>
      </c>
      <c r="K2510" s="5">
        <v>0</v>
      </c>
      <c r="L2510" s="5">
        <v>0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  <c r="S2510" s="5">
        <v>0</v>
      </c>
      <c r="T2510" s="5">
        <v>0</v>
      </c>
      <c r="U2510" s="5">
        <v>0</v>
      </c>
      <c r="V2510" s="6">
        <v>0</v>
      </c>
      <c r="W2510" s="10"/>
    </row>
    <row r="2511" spans="1:23" ht="15" x14ac:dyDescent="0.3">
      <c r="A2511" s="20" t="str">
        <f t="shared" si="1249"/>
        <v>Non-degree graduate</v>
      </c>
      <c r="B2511" s="20" t="str">
        <f t="shared" si="1249"/>
        <v>Interior Design</v>
      </c>
      <c r="C2511" s="20" t="str">
        <f t="shared" si="1249"/>
        <v>Full-time, FT</v>
      </c>
      <c r="D2511" s="18" t="s">
        <v>18</v>
      </c>
      <c r="E2511" s="4">
        <v>0</v>
      </c>
      <c r="F2511" s="5">
        <v>0</v>
      </c>
      <c r="G2511" s="5">
        <v>0</v>
      </c>
      <c r="H2511" s="5">
        <v>0</v>
      </c>
      <c r="I2511" s="5">
        <v>0</v>
      </c>
      <c r="J2511" s="5">
        <v>0</v>
      </c>
      <c r="K2511" s="5">
        <v>0</v>
      </c>
      <c r="L2511" s="5">
        <v>0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  <c r="S2511" s="5">
        <v>0</v>
      </c>
      <c r="T2511" s="5">
        <v>0</v>
      </c>
      <c r="U2511" s="5">
        <v>0</v>
      </c>
      <c r="V2511" s="6">
        <v>0</v>
      </c>
      <c r="W2511" s="10"/>
    </row>
    <row r="2512" spans="1:23" ht="15" x14ac:dyDescent="0.3">
      <c r="A2512" s="20" t="str">
        <f t="shared" ref="A2512:B2512" si="1250">A2511</f>
        <v>Non-degree graduate</v>
      </c>
      <c r="B2512" s="20" t="str">
        <f t="shared" si="1250"/>
        <v>Interior Design</v>
      </c>
      <c r="C2512" s="20" t="s">
        <v>19</v>
      </c>
      <c r="D2512" s="18" t="s">
        <v>15</v>
      </c>
      <c r="E2512" s="4">
        <v>0</v>
      </c>
      <c r="F2512" s="5">
        <v>0</v>
      </c>
      <c r="G2512" s="5">
        <v>0</v>
      </c>
      <c r="H2512" s="5">
        <v>0</v>
      </c>
      <c r="I2512" s="5">
        <v>0</v>
      </c>
      <c r="J2512" s="5">
        <v>0</v>
      </c>
      <c r="K2512" s="5">
        <v>0</v>
      </c>
      <c r="L2512" s="5">
        <v>0</v>
      </c>
      <c r="M2512" s="5">
        <v>0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  <c r="S2512" s="5">
        <v>0</v>
      </c>
      <c r="T2512" s="5">
        <v>0</v>
      </c>
      <c r="U2512" s="5">
        <v>0</v>
      </c>
      <c r="V2512" s="6">
        <v>0</v>
      </c>
      <c r="W2512" s="10"/>
    </row>
    <row r="2513" spans="1:23" ht="15" x14ac:dyDescent="0.3">
      <c r="A2513" s="20" t="str">
        <f t="shared" ref="A2513:C2515" si="1251">A2512</f>
        <v>Non-degree graduate</v>
      </c>
      <c r="B2513" s="20" t="str">
        <f t="shared" si="1251"/>
        <v>Interior Design</v>
      </c>
      <c r="C2513" s="20" t="str">
        <f t="shared" si="1251"/>
        <v>Part-time, PT</v>
      </c>
      <c r="D2513" s="18" t="s">
        <v>16</v>
      </c>
      <c r="E2513" s="4">
        <v>0</v>
      </c>
      <c r="F2513" s="5">
        <v>0</v>
      </c>
      <c r="G2513" s="5">
        <v>0</v>
      </c>
      <c r="H2513" s="5">
        <v>0</v>
      </c>
      <c r="I2513" s="5">
        <v>0</v>
      </c>
      <c r="J2513" s="5">
        <v>0</v>
      </c>
      <c r="K2513" s="5">
        <v>0</v>
      </c>
      <c r="L2513" s="5">
        <v>0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0</v>
      </c>
      <c r="T2513" s="5">
        <v>0</v>
      </c>
      <c r="U2513" s="5">
        <v>0</v>
      </c>
      <c r="V2513" s="6">
        <v>0</v>
      </c>
      <c r="W2513" s="10"/>
    </row>
    <row r="2514" spans="1:23" ht="15" x14ac:dyDescent="0.3">
      <c r="A2514" s="20" t="str">
        <f t="shared" si="1251"/>
        <v>Non-degree graduate</v>
      </c>
      <c r="B2514" s="20" t="str">
        <f t="shared" si="1251"/>
        <v>Interior Design</v>
      </c>
      <c r="C2514" s="20" t="str">
        <f t="shared" si="1251"/>
        <v>Part-time, PT</v>
      </c>
      <c r="D2514" s="18" t="s">
        <v>17</v>
      </c>
      <c r="E2514" s="4">
        <v>0</v>
      </c>
      <c r="F2514" s="5">
        <v>0</v>
      </c>
      <c r="G2514" s="5">
        <v>0</v>
      </c>
      <c r="H2514" s="5">
        <v>0</v>
      </c>
      <c r="I2514" s="5">
        <v>0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6">
        <v>0</v>
      </c>
      <c r="W2514" s="10"/>
    </row>
    <row r="2515" spans="1:23" ht="15" x14ac:dyDescent="0.3">
      <c r="A2515" s="20" t="str">
        <f t="shared" si="1251"/>
        <v>Non-degree graduate</v>
      </c>
      <c r="B2515" s="20" t="str">
        <f t="shared" si="1251"/>
        <v>Interior Design</v>
      </c>
      <c r="C2515" s="20" t="str">
        <f t="shared" si="1251"/>
        <v>Part-time, PT</v>
      </c>
      <c r="D2515" s="18" t="s">
        <v>18</v>
      </c>
      <c r="E2515" s="4">
        <v>0</v>
      </c>
      <c r="F2515" s="5">
        <v>0</v>
      </c>
      <c r="G2515" s="5">
        <v>0</v>
      </c>
      <c r="H2515" s="5">
        <v>0</v>
      </c>
      <c r="I2515" s="5">
        <v>0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>
        <v>0</v>
      </c>
      <c r="U2515" s="5">
        <v>0</v>
      </c>
      <c r="V2515" s="6">
        <v>0</v>
      </c>
      <c r="W2515" s="10"/>
    </row>
    <row r="2516" spans="1:23" ht="15" x14ac:dyDescent="0.3">
      <c r="A2516" s="20" t="str">
        <f t="shared" ref="A2516" si="1252">A2515</f>
        <v>Non-degree graduate</v>
      </c>
      <c r="B2516" s="20" t="s">
        <v>21</v>
      </c>
      <c r="C2516" s="20" t="s">
        <v>14</v>
      </c>
      <c r="D2516" s="18" t="s">
        <v>15</v>
      </c>
      <c r="E2516" s="4">
        <v>0</v>
      </c>
      <c r="F2516" s="5">
        <v>0</v>
      </c>
      <c r="G2516" s="5">
        <v>0</v>
      </c>
      <c r="H2516" s="5">
        <v>0</v>
      </c>
      <c r="I2516" s="5">
        <v>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6">
        <v>0</v>
      </c>
      <c r="W2516" s="10"/>
    </row>
    <row r="2517" spans="1:23" ht="15" x14ac:dyDescent="0.3">
      <c r="A2517" s="20" t="str">
        <f t="shared" ref="A2517:C2519" si="1253">A2516</f>
        <v>Non-degree graduate</v>
      </c>
      <c r="B2517" s="20" t="str">
        <f t="shared" si="1253"/>
        <v>Sustainable Urban Communities (PBC) / Landscape Architecture (MS)</v>
      </c>
      <c r="C2517" s="20" t="str">
        <f t="shared" si="1253"/>
        <v>Full-time, FT</v>
      </c>
      <c r="D2517" s="18" t="s">
        <v>16</v>
      </c>
      <c r="E2517" s="4">
        <v>0</v>
      </c>
      <c r="F2517" s="5">
        <v>0</v>
      </c>
      <c r="G2517" s="5">
        <v>0</v>
      </c>
      <c r="H2517" s="5">
        <v>0</v>
      </c>
      <c r="I2517" s="5">
        <v>0</v>
      </c>
      <c r="J2517" s="5">
        <v>0</v>
      </c>
      <c r="K2517" s="5">
        <v>0</v>
      </c>
      <c r="L2517" s="5">
        <v>0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6">
        <v>0</v>
      </c>
      <c r="W2517" s="10"/>
    </row>
    <row r="2518" spans="1:23" ht="15" x14ac:dyDescent="0.3">
      <c r="A2518" s="20" t="str">
        <f t="shared" si="1253"/>
        <v>Non-degree graduate</v>
      </c>
      <c r="B2518" s="20" t="str">
        <f t="shared" si="1253"/>
        <v>Sustainable Urban Communities (PBC) / Landscape Architecture (MS)</v>
      </c>
      <c r="C2518" s="20" t="str">
        <f t="shared" si="1253"/>
        <v>Full-time, FT</v>
      </c>
      <c r="D2518" s="18" t="s">
        <v>17</v>
      </c>
      <c r="E2518" s="4">
        <v>0</v>
      </c>
      <c r="F2518" s="5">
        <v>0</v>
      </c>
      <c r="G2518" s="5">
        <v>0</v>
      </c>
      <c r="H2518" s="5">
        <v>0</v>
      </c>
      <c r="I2518" s="5">
        <v>0</v>
      </c>
      <c r="J2518" s="5">
        <v>0</v>
      </c>
      <c r="K2518" s="5">
        <v>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0</v>
      </c>
      <c r="T2518" s="5">
        <v>0</v>
      </c>
      <c r="U2518" s="5">
        <v>0</v>
      </c>
      <c r="V2518" s="6">
        <v>0</v>
      </c>
      <c r="W2518" s="10"/>
    </row>
    <row r="2519" spans="1:23" ht="15" x14ac:dyDescent="0.3">
      <c r="A2519" s="20" t="str">
        <f t="shared" si="1253"/>
        <v>Non-degree graduate</v>
      </c>
      <c r="B2519" s="20" t="str">
        <f t="shared" si="1253"/>
        <v>Sustainable Urban Communities (PBC) / Landscape Architecture (MS)</v>
      </c>
      <c r="C2519" s="20" t="str">
        <f t="shared" si="1253"/>
        <v>Full-time, FT</v>
      </c>
      <c r="D2519" s="18" t="s">
        <v>18</v>
      </c>
      <c r="E2519" s="4">
        <v>0</v>
      </c>
      <c r="F2519" s="5">
        <v>0</v>
      </c>
      <c r="G2519" s="5">
        <v>0</v>
      </c>
      <c r="H2519" s="5">
        <v>0</v>
      </c>
      <c r="I2519" s="5">
        <v>0</v>
      </c>
      <c r="J2519" s="5">
        <v>0</v>
      </c>
      <c r="K2519" s="5">
        <v>0</v>
      </c>
      <c r="L2519" s="5">
        <v>0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  <c r="S2519" s="5">
        <v>0</v>
      </c>
      <c r="T2519" s="5">
        <v>0</v>
      </c>
      <c r="U2519" s="5">
        <v>0</v>
      </c>
      <c r="V2519" s="6">
        <v>0</v>
      </c>
      <c r="W2519" s="10"/>
    </row>
    <row r="2520" spans="1:23" ht="15" x14ac:dyDescent="0.3">
      <c r="A2520" s="20" t="str">
        <f t="shared" ref="A2520:B2520" si="1254">A2519</f>
        <v>Non-degree graduate</v>
      </c>
      <c r="B2520" s="20" t="str">
        <f t="shared" si="1254"/>
        <v>Sustainable Urban Communities (PBC) / Landscape Architecture (MS)</v>
      </c>
      <c r="C2520" s="20" t="s">
        <v>19</v>
      </c>
      <c r="D2520" s="18" t="s">
        <v>15</v>
      </c>
      <c r="E2520" s="4">
        <v>0</v>
      </c>
      <c r="F2520" s="5">
        <v>0</v>
      </c>
      <c r="G2520" s="5">
        <v>0</v>
      </c>
      <c r="H2520" s="5">
        <v>0</v>
      </c>
      <c r="I2520" s="5">
        <v>0</v>
      </c>
      <c r="J2520" s="5">
        <v>0</v>
      </c>
      <c r="K2520" s="5">
        <v>0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>
        <v>0</v>
      </c>
      <c r="U2520" s="5">
        <v>0</v>
      </c>
      <c r="V2520" s="6">
        <v>0</v>
      </c>
      <c r="W2520" s="10"/>
    </row>
    <row r="2521" spans="1:23" ht="15" x14ac:dyDescent="0.3">
      <c r="A2521" s="20" t="str">
        <f t="shared" ref="A2521:C2523" si="1255">A2520</f>
        <v>Non-degree graduate</v>
      </c>
      <c r="B2521" s="20" t="str">
        <f t="shared" si="1255"/>
        <v>Sustainable Urban Communities (PBC) / Landscape Architecture (MS)</v>
      </c>
      <c r="C2521" s="20" t="str">
        <f t="shared" si="1255"/>
        <v>Part-time, PT</v>
      </c>
      <c r="D2521" s="18" t="s">
        <v>16</v>
      </c>
      <c r="E2521" s="4">
        <v>0</v>
      </c>
      <c r="F2521" s="5">
        <v>0</v>
      </c>
      <c r="G2521" s="5">
        <v>0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6">
        <v>0</v>
      </c>
      <c r="W2521" s="10"/>
    </row>
    <row r="2522" spans="1:23" ht="15" x14ac:dyDescent="0.3">
      <c r="A2522" s="20" t="str">
        <f t="shared" si="1255"/>
        <v>Non-degree graduate</v>
      </c>
      <c r="B2522" s="20" t="str">
        <f t="shared" si="1255"/>
        <v>Sustainable Urban Communities (PBC) / Landscape Architecture (MS)</v>
      </c>
      <c r="C2522" s="20" t="str">
        <f t="shared" si="1255"/>
        <v>Part-time, PT</v>
      </c>
      <c r="D2522" s="18" t="s">
        <v>17</v>
      </c>
      <c r="E2522" s="4">
        <v>0</v>
      </c>
      <c r="F2522" s="5">
        <v>0</v>
      </c>
      <c r="G2522" s="5">
        <v>0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  <c r="S2522" s="5">
        <v>0</v>
      </c>
      <c r="T2522" s="5">
        <v>0</v>
      </c>
      <c r="U2522" s="5">
        <v>0</v>
      </c>
      <c r="V2522" s="6">
        <v>0</v>
      </c>
      <c r="W2522" s="10"/>
    </row>
    <row r="2523" spans="1:23" ht="15" x14ac:dyDescent="0.3">
      <c r="A2523" s="20" t="str">
        <f t="shared" si="1255"/>
        <v>Non-degree graduate</v>
      </c>
      <c r="B2523" s="20" t="str">
        <f t="shared" si="1255"/>
        <v>Sustainable Urban Communities (PBC) / Landscape Architecture (MS)</v>
      </c>
      <c r="C2523" s="20" t="str">
        <f t="shared" si="1255"/>
        <v>Part-time, PT</v>
      </c>
      <c r="D2523" s="18" t="s">
        <v>18</v>
      </c>
      <c r="E2523" s="4">
        <v>0</v>
      </c>
      <c r="F2523" s="5">
        <v>0</v>
      </c>
      <c r="G2523" s="5">
        <v>0</v>
      </c>
      <c r="H2523" s="5">
        <v>0</v>
      </c>
      <c r="I2523" s="5">
        <v>0</v>
      </c>
      <c r="J2523" s="5">
        <v>0</v>
      </c>
      <c r="K2523" s="5">
        <v>0</v>
      </c>
      <c r="L2523" s="5">
        <v>0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  <c r="S2523" s="5">
        <v>0</v>
      </c>
      <c r="T2523" s="5">
        <v>0</v>
      </c>
      <c r="U2523" s="5">
        <v>0</v>
      </c>
      <c r="V2523" s="6">
        <v>0</v>
      </c>
      <c r="W2523" s="10"/>
    </row>
    <row r="2524" spans="1:23" ht="15" x14ac:dyDescent="0.3">
      <c r="A2524" s="20" t="str">
        <f t="shared" ref="A2524" si="1256">A2523</f>
        <v>Non-degree graduate</v>
      </c>
      <c r="B2524" s="20" t="s">
        <v>22</v>
      </c>
      <c r="C2524" s="20" t="s">
        <v>14</v>
      </c>
      <c r="D2524" s="18" t="s">
        <v>15</v>
      </c>
      <c r="E2524" s="4">
        <v>0</v>
      </c>
      <c r="F2524" s="5">
        <v>0</v>
      </c>
      <c r="G2524" s="5">
        <v>0</v>
      </c>
      <c r="H2524" s="5">
        <v>0</v>
      </c>
      <c r="I2524" s="5">
        <v>0</v>
      </c>
      <c r="J2524" s="5">
        <v>0</v>
      </c>
      <c r="K2524" s="5">
        <v>0</v>
      </c>
      <c r="L2524" s="5">
        <v>0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  <c r="S2524" s="5">
        <v>0</v>
      </c>
      <c r="T2524" s="5">
        <v>0</v>
      </c>
      <c r="U2524" s="5">
        <v>0</v>
      </c>
      <c r="V2524" s="6">
        <v>0</v>
      </c>
      <c r="W2524" s="10"/>
    </row>
    <row r="2525" spans="1:23" ht="15" x14ac:dyDescent="0.3">
      <c r="A2525" s="20" t="str">
        <f t="shared" ref="A2525:C2527" si="1257">A2524</f>
        <v>Non-degree graduate</v>
      </c>
      <c r="B2525" s="20" t="str">
        <f t="shared" si="1257"/>
        <v>Arch &amp; Environ Design to Land Arch Accel-BS/MS</v>
      </c>
      <c r="C2525" s="20" t="str">
        <f t="shared" si="1257"/>
        <v>Full-time, FT</v>
      </c>
      <c r="D2525" s="18" t="s">
        <v>16</v>
      </c>
      <c r="E2525" s="4">
        <v>0</v>
      </c>
      <c r="F2525" s="5">
        <v>0</v>
      </c>
      <c r="G2525" s="5">
        <v>0</v>
      </c>
      <c r="H2525" s="5">
        <v>0</v>
      </c>
      <c r="I2525" s="5">
        <v>0</v>
      </c>
      <c r="J2525" s="5">
        <v>0</v>
      </c>
      <c r="K2525" s="5">
        <v>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6">
        <v>0</v>
      </c>
      <c r="W2525" s="10"/>
    </row>
    <row r="2526" spans="1:23" ht="15" x14ac:dyDescent="0.3">
      <c r="A2526" s="20" t="str">
        <f t="shared" si="1257"/>
        <v>Non-degree graduate</v>
      </c>
      <c r="B2526" s="20" t="str">
        <f t="shared" si="1257"/>
        <v>Arch &amp; Environ Design to Land Arch Accel-BS/MS</v>
      </c>
      <c r="C2526" s="20" t="str">
        <f t="shared" si="1257"/>
        <v>Full-time, FT</v>
      </c>
      <c r="D2526" s="18" t="s">
        <v>17</v>
      </c>
      <c r="E2526" s="4">
        <v>0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6">
        <v>0</v>
      </c>
      <c r="W2526" s="10"/>
    </row>
    <row r="2527" spans="1:23" ht="15" x14ac:dyDescent="0.3">
      <c r="A2527" s="20" t="str">
        <f t="shared" si="1257"/>
        <v>Non-degree graduate</v>
      </c>
      <c r="B2527" s="20" t="str">
        <f t="shared" si="1257"/>
        <v>Arch &amp; Environ Design to Land Arch Accel-BS/MS</v>
      </c>
      <c r="C2527" s="20" t="str">
        <f t="shared" si="1257"/>
        <v>Full-time, FT</v>
      </c>
      <c r="D2527" s="18" t="s">
        <v>18</v>
      </c>
      <c r="E2527" s="4">
        <v>0</v>
      </c>
      <c r="F2527" s="5">
        <v>0</v>
      </c>
      <c r="G2527" s="5">
        <v>0</v>
      </c>
      <c r="H2527" s="5">
        <v>0</v>
      </c>
      <c r="I2527" s="5">
        <v>0</v>
      </c>
      <c r="J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>
        <v>0</v>
      </c>
      <c r="U2527" s="5">
        <v>0</v>
      </c>
      <c r="V2527" s="6">
        <v>0</v>
      </c>
      <c r="W2527" s="10"/>
    </row>
    <row r="2528" spans="1:23" ht="15" x14ac:dyDescent="0.3">
      <c r="A2528" s="20" t="str">
        <f t="shared" ref="A2528:B2528" si="1258">A2527</f>
        <v>Non-degree graduate</v>
      </c>
      <c r="B2528" s="20" t="str">
        <f t="shared" si="1258"/>
        <v>Arch &amp; Environ Design to Land Arch Accel-BS/MS</v>
      </c>
      <c r="C2528" s="20" t="s">
        <v>19</v>
      </c>
      <c r="D2528" s="18" t="s">
        <v>15</v>
      </c>
      <c r="E2528" s="4">
        <v>0</v>
      </c>
      <c r="F2528" s="5">
        <v>0</v>
      </c>
      <c r="G2528" s="5">
        <v>0</v>
      </c>
      <c r="H2528" s="5">
        <v>0</v>
      </c>
      <c r="I2528" s="5">
        <v>0</v>
      </c>
      <c r="J2528" s="5">
        <v>0</v>
      </c>
      <c r="K2528" s="5">
        <v>0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6">
        <v>0</v>
      </c>
      <c r="W2528" s="10"/>
    </row>
    <row r="2529" spans="1:23" ht="15" x14ac:dyDescent="0.3">
      <c r="A2529" s="20" t="str">
        <f t="shared" ref="A2529:C2531" si="1259">A2528</f>
        <v>Non-degree graduate</v>
      </c>
      <c r="B2529" s="20" t="str">
        <f t="shared" si="1259"/>
        <v>Arch &amp; Environ Design to Land Arch Accel-BS/MS</v>
      </c>
      <c r="C2529" s="20" t="str">
        <f t="shared" si="1259"/>
        <v>Part-time, PT</v>
      </c>
      <c r="D2529" s="18" t="s">
        <v>16</v>
      </c>
      <c r="E2529" s="4">
        <v>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6">
        <v>0</v>
      </c>
      <c r="W2529" s="10"/>
    </row>
    <row r="2530" spans="1:23" ht="15" x14ac:dyDescent="0.3">
      <c r="A2530" s="20" t="str">
        <f t="shared" si="1259"/>
        <v>Non-degree graduate</v>
      </c>
      <c r="B2530" s="20" t="str">
        <f t="shared" si="1259"/>
        <v>Arch &amp; Environ Design to Land Arch Accel-BS/MS</v>
      </c>
      <c r="C2530" s="20" t="str">
        <f t="shared" si="1259"/>
        <v>Part-time, PT</v>
      </c>
      <c r="D2530" s="18" t="s">
        <v>17</v>
      </c>
      <c r="E2530" s="4">
        <v>0</v>
      </c>
      <c r="F2530" s="5">
        <v>0</v>
      </c>
      <c r="G2530" s="5">
        <v>0</v>
      </c>
      <c r="H2530" s="5">
        <v>0</v>
      </c>
      <c r="I2530" s="5">
        <v>0</v>
      </c>
      <c r="J2530" s="5">
        <v>0</v>
      </c>
      <c r="K2530" s="5">
        <v>0</v>
      </c>
      <c r="L2530" s="5">
        <v>0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  <c r="S2530" s="5">
        <v>0</v>
      </c>
      <c r="T2530" s="5">
        <v>0</v>
      </c>
      <c r="U2530" s="5">
        <v>0</v>
      </c>
      <c r="V2530" s="6">
        <v>0</v>
      </c>
      <c r="W2530" s="10"/>
    </row>
    <row r="2531" spans="1:23" ht="15" x14ac:dyDescent="0.3">
      <c r="A2531" s="20" t="str">
        <f t="shared" si="1259"/>
        <v>Non-degree graduate</v>
      </c>
      <c r="B2531" s="20" t="str">
        <f t="shared" si="1259"/>
        <v>Arch &amp; Environ Design to Land Arch Accel-BS/MS</v>
      </c>
      <c r="C2531" s="20" t="str">
        <f t="shared" si="1259"/>
        <v>Part-time, PT</v>
      </c>
      <c r="D2531" s="18" t="s">
        <v>18</v>
      </c>
      <c r="E2531" s="4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6">
        <v>0</v>
      </c>
      <c r="W2531" s="10"/>
    </row>
    <row r="2532" spans="1:23" ht="15" x14ac:dyDescent="0.3">
      <c r="A2532" s="20" t="str">
        <f t="shared" ref="A2532" si="1260">A2531</f>
        <v>Non-degree graduate</v>
      </c>
      <c r="B2532" s="20" t="s">
        <v>23</v>
      </c>
      <c r="C2532" s="20" t="s">
        <v>14</v>
      </c>
      <c r="D2532" s="18" t="s">
        <v>15</v>
      </c>
      <c r="E2532" s="4">
        <v>0</v>
      </c>
      <c r="F2532" s="5">
        <v>0</v>
      </c>
      <c r="G2532" s="5">
        <v>0</v>
      </c>
      <c r="H2532" s="5">
        <v>0</v>
      </c>
      <c r="I2532" s="5">
        <v>0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6">
        <v>0</v>
      </c>
      <c r="W2532" s="10"/>
    </row>
    <row r="2533" spans="1:23" ht="15" x14ac:dyDescent="0.3">
      <c r="A2533" s="20" t="str">
        <f t="shared" ref="A2533:C2535" si="1261">A2532</f>
        <v>Non-degree graduate</v>
      </c>
      <c r="B2533" s="20" t="str">
        <f t="shared" si="1261"/>
        <v>Architecture, Urbanism, &amp; Built Environment</v>
      </c>
      <c r="C2533" s="20" t="str">
        <f t="shared" si="1261"/>
        <v>Full-time, FT</v>
      </c>
      <c r="D2533" s="18" t="s">
        <v>16</v>
      </c>
      <c r="E2533" s="4">
        <v>0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6">
        <v>0</v>
      </c>
      <c r="W2533" s="10"/>
    </row>
    <row r="2534" spans="1:23" ht="15" x14ac:dyDescent="0.3">
      <c r="A2534" s="20" t="str">
        <f t="shared" si="1261"/>
        <v>Non-degree graduate</v>
      </c>
      <c r="B2534" s="20" t="str">
        <f t="shared" si="1261"/>
        <v>Architecture, Urbanism, &amp; Built Environment</v>
      </c>
      <c r="C2534" s="20" t="str">
        <f t="shared" si="1261"/>
        <v>Full-time, FT</v>
      </c>
      <c r="D2534" s="18" t="s">
        <v>17</v>
      </c>
      <c r="E2534" s="4">
        <v>0</v>
      </c>
      <c r="F2534" s="5">
        <v>0</v>
      </c>
      <c r="G2534" s="5">
        <v>0</v>
      </c>
      <c r="H2534" s="5">
        <v>0</v>
      </c>
      <c r="I2534" s="5">
        <v>0</v>
      </c>
      <c r="J2534" s="5">
        <v>0</v>
      </c>
      <c r="K2534" s="5">
        <v>0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6">
        <v>0</v>
      </c>
      <c r="W2534" s="10"/>
    </row>
    <row r="2535" spans="1:23" ht="15" x14ac:dyDescent="0.3">
      <c r="A2535" s="20" t="str">
        <f t="shared" si="1261"/>
        <v>Non-degree graduate</v>
      </c>
      <c r="B2535" s="20" t="str">
        <f t="shared" si="1261"/>
        <v>Architecture, Urbanism, &amp; Built Environment</v>
      </c>
      <c r="C2535" s="20" t="str">
        <f t="shared" si="1261"/>
        <v>Full-time, FT</v>
      </c>
      <c r="D2535" s="18" t="s">
        <v>18</v>
      </c>
      <c r="E2535" s="4">
        <v>0</v>
      </c>
      <c r="F2535" s="5">
        <v>0</v>
      </c>
      <c r="G2535" s="5">
        <v>0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  <c r="S2535" s="5">
        <v>0</v>
      </c>
      <c r="T2535" s="5">
        <v>0</v>
      </c>
      <c r="U2535" s="5">
        <v>0</v>
      </c>
      <c r="V2535" s="6">
        <v>0</v>
      </c>
      <c r="W2535" s="10"/>
    </row>
    <row r="2536" spans="1:23" ht="15" x14ac:dyDescent="0.3">
      <c r="A2536" s="20" t="str">
        <f t="shared" ref="A2536:B2536" si="1262">A2535</f>
        <v>Non-degree graduate</v>
      </c>
      <c r="B2536" s="20" t="str">
        <f t="shared" si="1262"/>
        <v>Architecture, Urbanism, &amp; Built Environment</v>
      </c>
      <c r="C2536" s="20" t="s">
        <v>19</v>
      </c>
      <c r="D2536" s="18" t="s">
        <v>15</v>
      </c>
      <c r="E2536" s="4">
        <v>0</v>
      </c>
      <c r="F2536" s="5">
        <v>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0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  <c r="S2536" s="5">
        <v>0</v>
      </c>
      <c r="T2536" s="5">
        <v>0</v>
      </c>
      <c r="U2536" s="5">
        <v>0</v>
      </c>
      <c r="V2536" s="6">
        <v>0</v>
      </c>
      <c r="W2536" s="10"/>
    </row>
    <row r="2537" spans="1:23" ht="15" x14ac:dyDescent="0.3">
      <c r="A2537" s="20" t="str">
        <f t="shared" ref="A2537:C2539" si="1263">A2536</f>
        <v>Non-degree graduate</v>
      </c>
      <c r="B2537" s="20" t="str">
        <f t="shared" si="1263"/>
        <v>Architecture, Urbanism, &amp; Built Environment</v>
      </c>
      <c r="C2537" s="20" t="str">
        <f t="shared" si="1263"/>
        <v>Part-time, PT</v>
      </c>
      <c r="D2537" s="18" t="s">
        <v>16</v>
      </c>
      <c r="E2537" s="4">
        <v>0</v>
      </c>
      <c r="F2537" s="5">
        <v>0</v>
      </c>
      <c r="G2537" s="5">
        <v>0</v>
      </c>
      <c r="H2537" s="5">
        <v>0</v>
      </c>
      <c r="I2537" s="5">
        <v>0</v>
      </c>
      <c r="J2537" s="5">
        <v>0</v>
      </c>
      <c r="K2537" s="5">
        <v>0</v>
      </c>
      <c r="L2537" s="5">
        <v>0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6">
        <v>0</v>
      </c>
      <c r="W2537" s="10"/>
    </row>
    <row r="2538" spans="1:23" ht="15" x14ac:dyDescent="0.3">
      <c r="A2538" s="20" t="str">
        <f t="shared" si="1263"/>
        <v>Non-degree graduate</v>
      </c>
      <c r="B2538" s="20" t="str">
        <f t="shared" si="1263"/>
        <v>Architecture, Urbanism, &amp; Built Environment</v>
      </c>
      <c r="C2538" s="20" t="str">
        <f t="shared" si="1263"/>
        <v>Part-time, PT</v>
      </c>
      <c r="D2538" s="18" t="s">
        <v>17</v>
      </c>
      <c r="E2538" s="4">
        <v>0</v>
      </c>
      <c r="F2538" s="5">
        <v>0</v>
      </c>
      <c r="G2538" s="5">
        <v>0</v>
      </c>
      <c r="H2538" s="5">
        <v>0</v>
      </c>
      <c r="I2538" s="5">
        <v>0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0</v>
      </c>
      <c r="U2538" s="5">
        <v>0</v>
      </c>
      <c r="V2538" s="6">
        <v>0</v>
      </c>
      <c r="W2538" s="10"/>
    </row>
    <row r="2539" spans="1:23" ht="15" x14ac:dyDescent="0.3">
      <c r="A2539" s="20" t="str">
        <f t="shared" si="1263"/>
        <v>Non-degree graduate</v>
      </c>
      <c r="B2539" s="20" t="str">
        <f t="shared" si="1263"/>
        <v>Architecture, Urbanism, &amp; Built Environment</v>
      </c>
      <c r="C2539" s="20" t="str">
        <f t="shared" si="1263"/>
        <v>Part-time, PT</v>
      </c>
      <c r="D2539" s="18" t="s">
        <v>18</v>
      </c>
      <c r="E2539" s="4">
        <v>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6">
        <v>0</v>
      </c>
      <c r="W2539" s="10"/>
    </row>
    <row r="2540" spans="1:23" ht="15" x14ac:dyDescent="0.3">
      <c r="A2540" s="20" t="str">
        <f t="shared" ref="A2540" si="1264">A2539</f>
        <v>Non-degree graduate</v>
      </c>
      <c r="B2540" s="20" t="s">
        <v>24</v>
      </c>
      <c r="C2540" s="20" t="s">
        <v>14</v>
      </c>
      <c r="D2540" s="18" t="s">
        <v>15</v>
      </c>
      <c r="E2540" s="4">
        <v>0</v>
      </c>
      <c r="F2540" s="5">
        <v>0</v>
      </c>
      <c r="G2540" s="5">
        <v>0</v>
      </c>
      <c r="H2540" s="5">
        <v>0</v>
      </c>
      <c r="I2540" s="5">
        <v>0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>
        <v>0</v>
      </c>
      <c r="U2540" s="5">
        <v>0</v>
      </c>
      <c r="V2540" s="6">
        <v>0</v>
      </c>
      <c r="W2540" s="10"/>
    </row>
    <row r="2541" spans="1:23" ht="15" x14ac:dyDescent="0.3">
      <c r="A2541" s="20" t="str">
        <f t="shared" ref="A2541:C2543" si="1265">A2540</f>
        <v>Non-degree graduate</v>
      </c>
      <c r="B2541" s="20" t="str">
        <f t="shared" si="1265"/>
        <v>City and Regional Planning</v>
      </c>
      <c r="C2541" s="20" t="str">
        <f t="shared" si="1265"/>
        <v>Full-time, FT</v>
      </c>
      <c r="D2541" s="18" t="s">
        <v>16</v>
      </c>
      <c r="E2541" s="4">
        <v>0</v>
      </c>
      <c r="F2541" s="5">
        <v>0</v>
      </c>
      <c r="G2541" s="5">
        <v>0</v>
      </c>
      <c r="H2541" s="5">
        <v>0</v>
      </c>
      <c r="I2541" s="5">
        <v>0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6">
        <v>0</v>
      </c>
      <c r="W2541" s="10"/>
    </row>
    <row r="2542" spans="1:23" ht="15" x14ac:dyDescent="0.3">
      <c r="A2542" s="20" t="str">
        <f t="shared" si="1265"/>
        <v>Non-degree graduate</v>
      </c>
      <c r="B2542" s="20" t="str">
        <f t="shared" si="1265"/>
        <v>City and Regional Planning</v>
      </c>
      <c r="C2542" s="20" t="str">
        <f t="shared" si="1265"/>
        <v>Full-time, FT</v>
      </c>
      <c r="D2542" s="18" t="s">
        <v>17</v>
      </c>
      <c r="E2542" s="4">
        <v>0</v>
      </c>
      <c r="F2542" s="5">
        <v>0</v>
      </c>
      <c r="G2542" s="5">
        <v>0</v>
      </c>
      <c r="H2542" s="5">
        <v>0</v>
      </c>
      <c r="I2542" s="5">
        <v>0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0</v>
      </c>
      <c r="U2542" s="5">
        <v>0</v>
      </c>
      <c r="V2542" s="6">
        <v>0</v>
      </c>
      <c r="W2542" s="10"/>
    </row>
    <row r="2543" spans="1:23" ht="15" x14ac:dyDescent="0.3">
      <c r="A2543" s="20" t="str">
        <f t="shared" si="1265"/>
        <v>Non-degree graduate</v>
      </c>
      <c r="B2543" s="20" t="str">
        <f t="shared" si="1265"/>
        <v>City and Regional Planning</v>
      </c>
      <c r="C2543" s="20" t="str">
        <f t="shared" si="1265"/>
        <v>Full-time, FT</v>
      </c>
      <c r="D2543" s="18" t="s">
        <v>18</v>
      </c>
      <c r="E2543" s="4">
        <v>0</v>
      </c>
      <c r="F2543" s="5">
        <v>0</v>
      </c>
      <c r="G2543" s="5">
        <v>0</v>
      </c>
      <c r="H2543" s="5">
        <v>0</v>
      </c>
      <c r="I2543" s="5">
        <v>0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6">
        <v>0</v>
      </c>
      <c r="W2543" s="10"/>
    </row>
    <row r="2544" spans="1:23" ht="15" x14ac:dyDescent="0.3">
      <c r="A2544" s="20" t="str">
        <f t="shared" ref="A2544:B2544" si="1266">A2543</f>
        <v>Non-degree graduate</v>
      </c>
      <c r="B2544" s="20" t="str">
        <f t="shared" si="1266"/>
        <v>City and Regional Planning</v>
      </c>
      <c r="C2544" s="20" t="s">
        <v>19</v>
      </c>
      <c r="D2544" s="18" t="s">
        <v>15</v>
      </c>
      <c r="E2544" s="4">
        <v>0</v>
      </c>
      <c r="F2544" s="5">
        <v>0</v>
      </c>
      <c r="G2544" s="5">
        <v>0</v>
      </c>
      <c r="H2544" s="5">
        <v>0</v>
      </c>
      <c r="I2544" s="5">
        <v>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  <c r="S2544" s="5">
        <v>0</v>
      </c>
      <c r="T2544" s="5">
        <v>0</v>
      </c>
      <c r="U2544" s="5">
        <v>0</v>
      </c>
      <c r="V2544" s="6">
        <v>0</v>
      </c>
      <c r="W2544" s="10"/>
    </row>
    <row r="2545" spans="1:23" ht="15" x14ac:dyDescent="0.3">
      <c r="A2545" s="20" t="str">
        <f t="shared" ref="A2545:C2547" si="1267">A2544</f>
        <v>Non-degree graduate</v>
      </c>
      <c r="B2545" s="20" t="str">
        <f t="shared" si="1267"/>
        <v>City and Regional Planning</v>
      </c>
      <c r="C2545" s="20" t="str">
        <f t="shared" si="1267"/>
        <v>Part-time, PT</v>
      </c>
      <c r="D2545" s="18" t="s">
        <v>16</v>
      </c>
      <c r="E2545" s="4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6">
        <v>0</v>
      </c>
      <c r="W2545" s="10"/>
    </row>
    <row r="2546" spans="1:23" ht="15" x14ac:dyDescent="0.3">
      <c r="A2546" s="20" t="str">
        <f t="shared" si="1267"/>
        <v>Non-degree graduate</v>
      </c>
      <c r="B2546" s="20" t="str">
        <f t="shared" si="1267"/>
        <v>City and Regional Planning</v>
      </c>
      <c r="C2546" s="20" t="str">
        <f t="shared" si="1267"/>
        <v>Part-time, PT</v>
      </c>
      <c r="D2546" s="18" t="s">
        <v>17</v>
      </c>
      <c r="E2546" s="4">
        <v>0</v>
      </c>
      <c r="F2546" s="5">
        <v>0</v>
      </c>
      <c r="G2546" s="5">
        <v>0</v>
      </c>
      <c r="H2546" s="5">
        <v>0</v>
      </c>
      <c r="I2546" s="5">
        <v>0</v>
      </c>
      <c r="J2546" s="5">
        <v>0</v>
      </c>
      <c r="K2546" s="5">
        <v>0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6">
        <v>0</v>
      </c>
      <c r="W2546" s="10"/>
    </row>
    <row r="2547" spans="1:23" ht="15" x14ac:dyDescent="0.3">
      <c r="A2547" s="20" t="str">
        <f t="shared" si="1267"/>
        <v>Non-degree graduate</v>
      </c>
      <c r="B2547" s="20" t="str">
        <f t="shared" si="1267"/>
        <v>City and Regional Planning</v>
      </c>
      <c r="C2547" s="20" t="str">
        <f t="shared" si="1267"/>
        <v>Part-time, PT</v>
      </c>
      <c r="D2547" s="18" t="s">
        <v>18</v>
      </c>
      <c r="E2547" s="4">
        <v>0</v>
      </c>
      <c r="F2547" s="5">
        <v>0</v>
      </c>
      <c r="G2547" s="5">
        <v>0</v>
      </c>
      <c r="H2547" s="5">
        <v>0</v>
      </c>
      <c r="I2547" s="5">
        <v>0</v>
      </c>
      <c r="J2547" s="5">
        <v>0</v>
      </c>
      <c r="K2547" s="5">
        <v>0</v>
      </c>
      <c r="L2547" s="5">
        <v>0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  <c r="S2547" s="5">
        <v>0</v>
      </c>
      <c r="T2547" s="5">
        <v>0</v>
      </c>
      <c r="U2547" s="5">
        <v>0</v>
      </c>
      <c r="V2547" s="6">
        <v>0</v>
      </c>
      <c r="W2547" s="10"/>
    </row>
    <row r="2548" spans="1:23" ht="15" x14ac:dyDescent="0.3">
      <c r="A2548" s="20" t="str">
        <f t="shared" ref="A2548" si="1268">A2547</f>
        <v>Non-degree graduate</v>
      </c>
      <c r="B2548" s="20" t="s">
        <v>25</v>
      </c>
      <c r="C2548" s="20" t="s">
        <v>14</v>
      </c>
      <c r="D2548" s="18" t="s">
        <v>15</v>
      </c>
      <c r="E2548" s="4">
        <v>0</v>
      </c>
      <c r="F2548" s="5">
        <v>0</v>
      </c>
      <c r="G2548" s="5">
        <v>0</v>
      </c>
      <c r="H2548" s="5">
        <v>0</v>
      </c>
      <c r="I2548" s="5">
        <v>0</v>
      </c>
      <c r="J2548" s="5">
        <v>0</v>
      </c>
      <c r="K2548" s="5">
        <v>0</v>
      </c>
      <c r="L2548" s="5">
        <v>0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  <c r="S2548" s="5">
        <v>0</v>
      </c>
      <c r="T2548" s="5">
        <v>0</v>
      </c>
      <c r="U2548" s="5">
        <v>0</v>
      </c>
      <c r="V2548" s="6">
        <v>0</v>
      </c>
      <c r="W2548" s="10"/>
    </row>
    <row r="2549" spans="1:23" ht="15" x14ac:dyDescent="0.3">
      <c r="A2549" s="20" t="str">
        <f t="shared" ref="A2549:C2551" si="1269">A2548</f>
        <v>Non-degree graduate</v>
      </c>
      <c r="B2549" s="20" t="str">
        <f t="shared" si="1269"/>
        <v>Urban Planning &amp; Health Management</v>
      </c>
      <c r="C2549" s="20" t="str">
        <f t="shared" si="1269"/>
        <v>Full-time, FT</v>
      </c>
      <c r="D2549" s="18" t="s">
        <v>16</v>
      </c>
      <c r="E2549" s="4">
        <v>0</v>
      </c>
      <c r="F2549" s="5">
        <v>0</v>
      </c>
      <c r="G2549" s="5">
        <v>0</v>
      </c>
      <c r="H2549" s="5">
        <v>0</v>
      </c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6">
        <v>0</v>
      </c>
      <c r="W2549" s="10"/>
    </row>
    <row r="2550" spans="1:23" ht="15" x14ac:dyDescent="0.3">
      <c r="A2550" s="20" t="str">
        <f t="shared" si="1269"/>
        <v>Non-degree graduate</v>
      </c>
      <c r="B2550" s="20" t="str">
        <f t="shared" si="1269"/>
        <v>Urban Planning &amp; Health Management</v>
      </c>
      <c r="C2550" s="20" t="str">
        <f t="shared" si="1269"/>
        <v>Full-time, FT</v>
      </c>
      <c r="D2550" s="18" t="s">
        <v>17</v>
      </c>
      <c r="E2550" s="4">
        <v>0</v>
      </c>
      <c r="F2550" s="5">
        <v>0</v>
      </c>
      <c r="G2550" s="5">
        <v>0</v>
      </c>
      <c r="H2550" s="5">
        <v>0</v>
      </c>
      <c r="I2550" s="5">
        <v>0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6">
        <v>0</v>
      </c>
      <c r="W2550" s="10"/>
    </row>
    <row r="2551" spans="1:23" ht="15" x14ac:dyDescent="0.3">
      <c r="A2551" s="20" t="str">
        <f t="shared" si="1269"/>
        <v>Non-degree graduate</v>
      </c>
      <c r="B2551" s="20" t="str">
        <f t="shared" si="1269"/>
        <v>Urban Planning &amp; Health Management</v>
      </c>
      <c r="C2551" s="20" t="str">
        <f t="shared" si="1269"/>
        <v>Full-time, FT</v>
      </c>
      <c r="D2551" s="18" t="s">
        <v>18</v>
      </c>
      <c r="E2551" s="4">
        <v>0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6">
        <v>0</v>
      </c>
      <c r="W2551" s="10"/>
    </row>
    <row r="2552" spans="1:23" ht="15" x14ac:dyDescent="0.3">
      <c r="A2552" s="20" t="str">
        <f t="shared" ref="A2552:B2552" si="1270">A2551</f>
        <v>Non-degree graduate</v>
      </c>
      <c r="B2552" s="20" t="str">
        <f t="shared" si="1270"/>
        <v>Urban Planning &amp; Health Management</v>
      </c>
      <c r="C2552" s="20" t="s">
        <v>19</v>
      </c>
      <c r="D2552" s="18" t="s">
        <v>15</v>
      </c>
      <c r="E2552" s="4">
        <v>0</v>
      </c>
      <c r="F2552" s="5">
        <v>0</v>
      </c>
      <c r="G2552" s="5">
        <v>0</v>
      </c>
      <c r="H2552" s="5">
        <v>0</v>
      </c>
      <c r="I2552" s="5">
        <v>0</v>
      </c>
      <c r="J2552" s="5">
        <v>0</v>
      </c>
      <c r="K2552" s="5">
        <v>0</v>
      </c>
      <c r="L2552" s="5">
        <v>0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  <c r="S2552" s="5">
        <v>0</v>
      </c>
      <c r="T2552" s="5">
        <v>0</v>
      </c>
      <c r="U2552" s="5">
        <v>0</v>
      </c>
      <c r="V2552" s="6">
        <v>0</v>
      </c>
      <c r="W2552" s="10"/>
    </row>
    <row r="2553" spans="1:23" ht="15" x14ac:dyDescent="0.3">
      <c r="A2553" s="20" t="str">
        <f t="shared" ref="A2553:C2555" si="1271">A2552</f>
        <v>Non-degree graduate</v>
      </c>
      <c r="B2553" s="20" t="str">
        <f t="shared" si="1271"/>
        <v>Urban Planning &amp; Health Management</v>
      </c>
      <c r="C2553" s="20" t="str">
        <f t="shared" si="1271"/>
        <v>Part-time, PT</v>
      </c>
      <c r="D2553" s="18" t="s">
        <v>16</v>
      </c>
      <c r="E2553" s="4">
        <v>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6">
        <v>0</v>
      </c>
      <c r="W2553" s="10"/>
    </row>
    <row r="2554" spans="1:23" ht="15" x14ac:dyDescent="0.3">
      <c r="A2554" s="20" t="str">
        <f t="shared" si="1271"/>
        <v>Non-degree graduate</v>
      </c>
      <c r="B2554" s="20" t="str">
        <f t="shared" si="1271"/>
        <v>Urban Planning &amp; Health Management</v>
      </c>
      <c r="C2554" s="20" t="str">
        <f t="shared" si="1271"/>
        <v>Part-time, PT</v>
      </c>
      <c r="D2554" s="18" t="s">
        <v>17</v>
      </c>
      <c r="E2554" s="4">
        <v>0</v>
      </c>
      <c r="F2554" s="5">
        <v>0</v>
      </c>
      <c r="G2554" s="5">
        <v>0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6">
        <v>0</v>
      </c>
      <c r="W2554" s="10"/>
    </row>
    <row r="2555" spans="1:23" ht="15" x14ac:dyDescent="0.3">
      <c r="A2555" s="20" t="str">
        <f t="shared" si="1271"/>
        <v>Non-degree graduate</v>
      </c>
      <c r="B2555" s="20" t="str">
        <f t="shared" si="1271"/>
        <v>Urban Planning &amp; Health Management</v>
      </c>
      <c r="C2555" s="20" t="str">
        <f t="shared" si="1271"/>
        <v>Part-time, PT</v>
      </c>
      <c r="D2555" s="18" t="s">
        <v>18</v>
      </c>
      <c r="E2555" s="4">
        <v>0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6">
        <v>0</v>
      </c>
      <c r="W2555" s="10"/>
    </row>
    <row r="2556" spans="1:23" ht="15" x14ac:dyDescent="0.3">
      <c r="A2556" s="20" t="str">
        <f t="shared" ref="A2556" si="1272">A2555</f>
        <v>Non-degree graduate</v>
      </c>
      <c r="B2556" s="20" t="s">
        <v>26</v>
      </c>
      <c r="C2556" s="20" t="s">
        <v>14</v>
      </c>
      <c r="D2556" s="18" t="s">
        <v>15</v>
      </c>
      <c r="E2556" s="4">
        <v>0</v>
      </c>
      <c r="F2556" s="5">
        <v>0</v>
      </c>
      <c r="G2556" s="5">
        <v>0</v>
      </c>
      <c r="H2556" s="5">
        <v>0</v>
      </c>
      <c r="I2556" s="5">
        <v>0</v>
      </c>
      <c r="J2556" s="5">
        <v>0</v>
      </c>
      <c r="K2556" s="5">
        <v>0</v>
      </c>
      <c r="L2556" s="5">
        <v>0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6">
        <v>0</v>
      </c>
      <c r="W2556" s="10"/>
    </row>
    <row r="2557" spans="1:23" ht="15" x14ac:dyDescent="0.3">
      <c r="A2557" s="20" t="str">
        <f t="shared" ref="A2557:C2559" si="1273">A2556</f>
        <v>Non-degree graduate</v>
      </c>
      <c r="B2557" s="20" t="str">
        <f t="shared" si="1273"/>
        <v>Arch &amp; Environ Design to City Planning Accel-BS/MS</v>
      </c>
      <c r="C2557" s="20" t="str">
        <f t="shared" si="1273"/>
        <v>Full-time, FT</v>
      </c>
      <c r="D2557" s="18" t="s">
        <v>16</v>
      </c>
      <c r="E2557" s="4">
        <v>0</v>
      </c>
      <c r="F2557" s="5">
        <v>0</v>
      </c>
      <c r="G2557" s="5">
        <v>0</v>
      </c>
      <c r="H2557" s="5">
        <v>0</v>
      </c>
      <c r="I2557" s="5">
        <v>0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6">
        <v>0</v>
      </c>
      <c r="W2557" s="10"/>
    </row>
    <row r="2558" spans="1:23" ht="15" x14ac:dyDescent="0.3">
      <c r="A2558" s="20" t="str">
        <f t="shared" si="1273"/>
        <v>Non-degree graduate</v>
      </c>
      <c r="B2558" s="20" t="str">
        <f t="shared" si="1273"/>
        <v>Arch &amp; Environ Design to City Planning Accel-BS/MS</v>
      </c>
      <c r="C2558" s="20" t="str">
        <f t="shared" si="1273"/>
        <v>Full-time, FT</v>
      </c>
      <c r="D2558" s="18" t="s">
        <v>17</v>
      </c>
      <c r="E2558" s="4">
        <v>0</v>
      </c>
      <c r="F2558" s="5">
        <v>0</v>
      </c>
      <c r="G2558" s="5">
        <v>0</v>
      </c>
      <c r="H2558" s="5">
        <v>0</v>
      </c>
      <c r="I2558" s="5">
        <v>0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6">
        <v>0</v>
      </c>
      <c r="W2558" s="10"/>
    </row>
    <row r="2559" spans="1:23" ht="15" x14ac:dyDescent="0.3">
      <c r="A2559" s="20" t="str">
        <f t="shared" si="1273"/>
        <v>Non-degree graduate</v>
      </c>
      <c r="B2559" s="20" t="str">
        <f t="shared" si="1273"/>
        <v>Arch &amp; Environ Design to City Planning Accel-BS/MS</v>
      </c>
      <c r="C2559" s="20" t="str">
        <f t="shared" si="1273"/>
        <v>Full-time, FT</v>
      </c>
      <c r="D2559" s="18" t="s">
        <v>18</v>
      </c>
      <c r="E2559" s="4">
        <v>0</v>
      </c>
      <c r="F2559" s="5">
        <v>0</v>
      </c>
      <c r="G2559" s="5">
        <v>0</v>
      </c>
      <c r="H2559" s="5">
        <v>0</v>
      </c>
      <c r="I2559" s="5">
        <v>0</v>
      </c>
      <c r="J2559" s="5">
        <v>0</v>
      </c>
      <c r="K2559" s="5">
        <v>0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6">
        <v>0</v>
      </c>
      <c r="W2559" s="10"/>
    </row>
    <row r="2560" spans="1:23" ht="15" x14ac:dyDescent="0.3">
      <c r="A2560" s="20" t="str">
        <f t="shared" ref="A2560:B2560" si="1274">A2559</f>
        <v>Non-degree graduate</v>
      </c>
      <c r="B2560" s="20" t="str">
        <f t="shared" si="1274"/>
        <v>Arch &amp; Environ Design to City Planning Accel-BS/MS</v>
      </c>
      <c r="C2560" s="20" t="s">
        <v>19</v>
      </c>
      <c r="D2560" s="18" t="s">
        <v>15</v>
      </c>
      <c r="E2560" s="4">
        <v>0</v>
      </c>
      <c r="F2560" s="5">
        <v>0</v>
      </c>
      <c r="G2560" s="5">
        <v>0</v>
      </c>
      <c r="H2560" s="5">
        <v>0</v>
      </c>
      <c r="I2560" s="5">
        <v>0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0</v>
      </c>
      <c r="U2560" s="5">
        <v>0</v>
      </c>
      <c r="V2560" s="6">
        <v>0</v>
      </c>
      <c r="W2560" s="10"/>
    </row>
    <row r="2561" spans="1:23" ht="15" x14ac:dyDescent="0.3">
      <c r="A2561" s="20" t="str">
        <f t="shared" ref="A2561:C2563" si="1275">A2560</f>
        <v>Non-degree graduate</v>
      </c>
      <c r="B2561" s="20" t="str">
        <f t="shared" si="1275"/>
        <v>Arch &amp; Environ Design to City Planning Accel-BS/MS</v>
      </c>
      <c r="C2561" s="20" t="str">
        <f t="shared" si="1275"/>
        <v>Part-time, PT</v>
      </c>
      <c r="D2561" s="18" t="s">
        <v>16</v>
      </c>
      <c r="E2561" s="4">
        <v>0</v>
      </c>
      <c r="F2561" s="5">
        <v>0</v>
      </c>
      <c r="G2561" s="5">
        <v>0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6">
        <v>0</v>
      </c>
      <c r="W2561" s="10"/>
    </row>
    <row r="2562" spans="1:23" ht="15" x14ac:dyDescent="0.3">
      <c r="A2562" s="20" t="str">
        <f t="shared" si="1275"/>
        <v>Non-degree graduate</v>
      </c>
      <c r="B2562" s="20" t="str">
        <f t="shared" si="1275"/>
        <v>Arch &amp; Environ Design to City Planning Accel-BS/MS</v>
      </c>
      <c r="C2562" s="20" t="str">
        <f t="shared" si="1275"/>
        <v>Part-time, PT</v>
      </c>
      <c r="D2562" s="18" t="s">
        <v>17</v>
      </c>
      <c r="E2562" s="4">
        <v>0</v>
      </c>
      <c r="F2562" s="5">
        <v>0</v>
      </c>
      <c r="G2562" s="5">
        <v>0</v>
      </c>
      <c r="H2562" s="5">
        <v>0</v>
      </c>
      <c r="I2562" s="5">
        <v>0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6">
        <v>0</v>
      </c>
      <c r="W2562" s="10"/>
    </row>
    <row r="2563" spans="1:23" ht="15" x14ac:dyDescent="0.3">
      <c r="A2563" s="20" t="str">
        <f t="shared" si="1275"/>
        <v>Non-degree graduate</v>
      </c>
      <c r="B2563" s="20" t="str">
        <f t="shared" si="1275"/>
        <v>Arch &amp; Environ Design to City Planning Accel-BS/MS</v>
      </c>
      <c r="C2563" s="20" t="str">
        <f t="shared" si="1275"/>
        <v>Part-time, PT</v>
      </c>
      <c r="D2563" s="18" t="s">
        <v>18</v>
      </c>
      <c r="E2563" s="4">
        <v>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6">
        <v>0</v>
      </c>
      <c r="W2563" s="10"/>
    </row>
    <row r="2564" spans="1:23" ht="15" x14ac:dyDescent="0.3">
      <c r="A2564" s="20" t="str">
        <f t="shared" ref="A2564" si="1276">A2563</f>
        <v>Non-degree graduate</v>
      </c>
      <c r="B2564" s="20" t="s">
        <v>27</v>
      </c>
      <c r="C2564" s="20" t="s">
        <v>14</v>
      </c>
      <c r="D2564" s="18" t="s">
        <v>15</v>
      </c>
      <c r="E2564" s="4">
        <v>0</v>
      </c>
      <c r="F2564" s="5">
        <v>0</v>
      </c>
      <c r="G2564" s="5">
        <v>0</v>
      </c>
      <c r="H2564" s="5">
        <v>0</v>
      </c>
      <c r="I2564" s="5">
        <v>0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6">
        <v>0</v>
      </c>
      <c r="W2564" s="10"/>
    </row>
    <row r="2565" spans="1:23" ht="15" x14ac:dyDescent="0.3">
      <c r="A2565" s="20" t="str">
        <f t="shared" ref="A2565:C2567" si="1277">A2564</f>
        <v>Non-degree graduate</v>
      </c>
      <c r="B2565" s="20" t="str">
        <f t="shared" si="1277"/>
        <v>Biology</v>
      </c>
      <c r="C2565" s="20" t="str">
        <f t="shared" si="1277"/>
        <v>Full-time, FT</v>
      </c>
      <c r="D2565" s="18" t="s">
        <v>16</v>
      </c>
      <c r="E2565" s="4">
        <v>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6">
        <v>0</v>
      </c>
      <c r="W2565" s="10"/>
    </row>
    <row r="2566" spans="1:23" ht="15" x14ac:dyDescent="0.3">
      <c r="A2566" s="20" t="str">
        <f t="shared" si="1277"/>
        <v>Non-degree graduate</v>
      </c>
      <c r="B2566" s="20" t="str">
        <f t="shared" si="1277"/>
        <v>Biology</v>
      </c>
      <c r="C2566" s="20" t="str">
        <f t="shared" si="1277"/>
        <v>Full-time, FT</v>
      </c>
      <c r="D2566" s="18" t="s">
        <v>17</v>
      </c>
      <c r="E2566" s="4">
        <v>0</v>
      </c>
      <c r="F2566" s="5">
        <v>0</v>
      </c>
      <c r="G2566" s="5">
        <v>0</v>
      </c>
      <c r="H2566" s="5">
        <v>0</v>
      </c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6">
        <v>0</v>
      </c>
      <c r="W2566" s="10"/>
    </row>
    <row r="2567" spans="1:23" ht="15" x14ac:dyDescent="0.3">
      <c r="A2567" s="20" t="str">
        <f t="shared" si="1277"/>
        <v>Non-degree graduate</v>
      </c>
      <c r="B2567" s="20" t="str">
        <f t="shared" si="1277"/>
        <v>Biology</v>
      </c>
      <c r="C2567" s="20" t="str">
        <f t="shared" si="1277"/>
        <v>Full-time, FT</v>
      </c>
      <c r="D2567" s="18" t="s">
        <v>18</v>
      </c>
      <c r="E2567" s="4">
        <v>0</v>
      </c>
      <c r="F2567" s="5">
        <v>0</v>
      </c>
      <c r="G2567" s="5">
        <v>0</v>
      </c>
      <c r="H2567" s="5">
        <v>0</v>
      </c>
      <c r="I2567" s="5">
        <v>0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6">
        <v>0</v>
      </c>
      <c r="W2567" s="10"/>
    </row>
    <row r="2568" spans="1:23" ht="15" x14ac:dyDescent="0.3">
      <c r="A2568" s="20" t="str">
        <f t="shared" ref="A2568:B2568" si="1278">A2567</f>
        <v>Non-degree graduate</v>
      </c>
      <c r="B2568" s="20" t="str">
        <f t="shared" si="1278"/>
        <v>Biology</v>
      </c>
      <c r="C2568" s="20" t="s">
        <v>19</v>
      </c>
      <c r="D2568" s="18" t="s">
        <v>15</v>
      </c>
      <c r="E2568" s="4">
        <v>0</v>
      </c>
      <c r="F2568" s="5">
        <v>0</v>
      </c>
      <c r="G2568" s="5">
        <v>0</v>
      </c>
      <c r="H2568" s="5">
        <v>0</v>
      </c>
      <c r="I2568" s="5">
        <v>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>
        <v>0</v>
      </c>
      <c r="U2568" s="5">
        <v>0</v>
      </c>
      <c r="V2568" s="6">
        <v>0</v>
      </c>
      <c r="W2568" s="10"/>
    </row>
    <row r="2569" spans="1:23" ht="15" x14ac:dyDescent="0.3">
      <c r="A2569" s="20" t="str">
        <f t="shared" ref="A2569:C2571" si="1279">A2568</f>
        <v>Non-degree graduate</v>
      </c>
      <c r="B2569" s="20" t="str">
        <f t="shared" si="1279"/>
        <v>Biology</v>
      </c>
      <c r="C2569" s="20" t="str">
        <f t="shared" si="1279"/>
        <v>Part-time, PT</v>
      </c>
      <c r="D2569" s="18" t="s">
        <v>16</v>
      </c>
      <c r="E2569" s="4">
        <v>0</v>
      </c>
      <c r="F2569" s="5">
        <v>0</v>
      </c>
      <c r="G2569" s="5">
        <v>0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6">
        <v>0</v>
      </c>
      <c r="W2569" s="10"/>
    </row>
    <row r="2570" spans="1:23" ht="15" x14ac:dyDescent="0.3">
      <c r="A2570" s="20" t="str">
        <f t="shared" si="1279"/>
        <v>Non-degree graduate</v>
      </c>
      <c r="B2570" s="20" t="str">
        <f t="shared" si="1279"/>
        <v>Biology</v>
      </c>
      <c r="C2570" s="20" t="str">
        <f t="shared" si="1279"/>
        <v>Part-time, PT</v>
      </c>
      <c r="D2570" s="18" t="s">
        <v>17</v>
      </c>
      <c r="E2570" s="4">
        <v>0</v>
      </c>
      <c r="F2570" s="5">
        <v>0</v>
      </c>
      <c r="G2570" s="5">
        <v>0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6">
        <v>0</v>
      </c>
      <c r="W2570" s="10"/>
    </row>
    <row r="2571" spans="1:23" ht="15" x14ac:dyDescent="0.3">
      <c r="A2571" s="20" t="str">
        <f t="shared" si="1279"/>
        <v>Non-degree graduate</v>
      </c>
      <c r="B2571" s="20" t="str">
        <f t="shared" si="1279"/>
        <v>Biology</v>
      </c>
      <c r="C2571" s="20" t="str">
        <f t="shared" si="1279"/>
        <v>Part-time, PT</v>
      </c>
      <c r="D2571" s="18" t="s">
        <v>18</v>
      </c>
      <c r="E2571" s="4">
        <v>0</v>
      </c>
      <c r="F2571" s="5">
        <v>0</v>
      </c>
      <c r="G2571" s="5">
        <v>0</v>
      </c>
      <c r="H2571" s="5">
        <v>0</v>
      </c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>
        <v>0</v>
      </c>
      <c r="U2571" s="5">
        <v>0</v>
      </c>
      <c r="V2571" s="6">
        <v>0</v>
      </c>
      <c r="W2571" s="10"/>
    </row>
    <row r="2572" spans="1:23" ht="15" x14ac:dyDescent="0.3">
      <c r="A2572" s="20" t="str">
        <f t="shared" ref="A2572" si="1280">A2571</f>
        <v>Non-degree graduate</v>
      </c>
      <c r="B2572" s="20" t="s">
        <v>28</v>
      </c>
      <c r="C2572" s="20" t="s">
        <v>14</v>
      </c>
      <c r="D2572" s="18" t="s">
        <v>15</v>
      </c>
      <c r="E2572" s="4">
        <v>0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0</v>
      </c>
      <c r="U2572" s="5">
        <v>0</v>
      </c>
      <c r="V2572" s="6">
        <v>0</v>
      </c>
      <c r="W2572" s="10"/>
    </row>
    <row r="2573" spans="1:23" ht="15" x14ac:dyDescent="0.3">
      <c r="A2573" s="20" t="str">
        <f t="shared" ref="A2573:C2575" si="1281">A2572</f>
        <v>Non-degree graduate</v>
      </c>
      <c r="B2573" s="20" t="str">
        <f t="shared" si="1281"/>
        <v>Bio-Environmental Sciences</v>
      </c>
      <c r="C2573" s="20" t="str">
        <f t="shared" si="1281"/>
        <v>Full-time, FT</v>
      </c>
      <c r="D2573" s="18" t="s">
        <v>16</v>
      </c>
      <c r="E2573" s="4">
        <v>0</v>
      </c>
      <c r="F2573" s="5">
        <v>0</v>
      </c>
      <c r="G2573" s="5">
        <v>0</v>
      </c>
      <c r="H2573" s="5">
        <v>0</v>
      </c>
      <c r="I2573" s="5">
        <v>0</v>
      </c>
      <c r="J2573" s="5">
        <v>0</v>
      </c>
      <c r="K2573" s="5">
        <v>0</v>
      </c>
      <c r="L2573" s="5">
        <v>0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  <c r="S2573" s="5">
        <v>0</v>
      </c>
      <c r="T2573" s="5">
        <v>0</v>
      </c>
      <c r="U2573" s="5">
        <v>0</v>
      </c>
      <c r="V2573" s="6">
        <v>0</v>
      </c>
      <c r="W2573" s="10"/>
    </row>
    <row r="2574" spans="1:23" ht="15" x14ac:dyDescent="0.3">
      <c r="A2574" s="20" t="str">
        <f t="shared" si="1281"/>
        <v>Non-degree graduate</v>
      </c>
      <c r="B2574" s="20" t="str">
        <f t="shared" si="1281"/>
        <v>Bio-Environmental Sciences</v>
      </c>
      <c r="C2574" s="20" t="str">
        <f t="shared" si="1281"/>
        <v>Full-time, FT</v>
      </c>
      <c r="D2574" s="18" t="s">
        <v>17</v>
      </c>
      <c r="E2574" s="4">
        <v>0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6">
        <v>0</v>
      </c>
      <c r="W2574" s="10"/>
    </row>
    <row r="2575" spans="1:23" ht="15" x14ac:dyDescent="0.3">
      <c r="A2575" s="20" t="str">
        <f t="shared" si="1281"/>
        <v>Non-degree graduate</v>
      </c>
      <c r="B2575" s="20" t="str">
        <f t="shared" si="1281"/>
        <v>Bio-Environmental Sciences</v>
      </c>
      <c r="C2575" s="20" t="str">
        <f t="shared" si="1281"/>
        <v>Full-time, FT</v>
      </c>
      <c r="D2575" s="18" t="s">
        <v>18</v>
      </c>
      <c r="E2575" s="4">
        <v>0</v>
      </c>
      <c r="F2575" s="5">
        <v>0</v>
      </c>
      <c r="G2575" s="5">
        <v>0</v>
      </c>
      <c r="H2575" s="5">
        <v>0</v>
      </c>
      <c r="I2575" s="5">
        <v>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>
        <v>0</v>
      </c>
      <c r="U2575" s="5">
        <v>0</v>
      </c>
      <c r="V2575" s="6">
        <v>0</v>
      </c>
      <c r="W2575" s="10"/>
    </row>
    <row r="2576" spans="1:23" ht="15" x14ac:dyDescent="0.3">
      <c r="A2576" s="20" t="str">
        <f t="shared" ref="A2576:B2576" si="1282">A2575</f>
        <v>Non-degree graduate</v>
      </c>
      <c r="B2576" s="20" t="str">
        <f t="shared" si="1282"/>
        <v>Bio-Environmental Sciences</v>
      </c>
      <c r="C2576" s="20" t="s">
        <v>19</v>
      </c>
      <c r="D2576" s="18" t="s">
        <v>15</v>
      </c>
      <c r="E2576" s="4">
        <v>0</v>
      </c>
      <c r="F2576" s="5">
        <v>0</v>
      </c>
      <c r="G2576" s="5">
        <v>0</v>
      </c>
      <c r="H2576" s="5">
        <v>0</v>
      </c>
      <c r="I2576" s="5">
        <v>0</v>
      </c>
      <c r="J2576" s="5">
        <v>0</v>
      </c>
      <c r="K2576" s="5">
        <v>0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>
        <v>0</v>
      </c>
      <c r="U2576" s="5">
        <v>0</v>
      </c>
      <c r="V2576" s="6">
        <v>0</v>
      </c>
      <c r="W2576" s="10"/>
    </row>
    <row r="2577" spans="1:23" ht="15" x14ac:dyDescent="0.3">
      <c r="A2577" s="20" t="str">
        <f t="shared" ref="A2577:C2579" si="1283">A2576</f>
        <v>Non-degree graduate</v>
      </c>
      <c r="B2577" s="20" t="str">
        <f t="shared" si="1283"/>
        <v>Bio-Environmental Sciences</v>
      </c>
      <c r="C2577" s="20" t="str">
        <f t="shared" si="1283"/>
        <v>Part-time, PT</v>
      </c>
      <c r="D2577" s="18" t="s">
        <v>16</v>
      </c>
      <c r="E2577" s="4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6">
        <v>0</v>
      </c>
      <c r="W2577" s="10"/>
    </row>
    <row r="2578" spans="1:23" ht="15" x14ac:dyDescent="0.3">
      <c r="A2578" s="20" t="str">
        <f t="shared" si="1283"/>
        <v>Non-degree graduate</v>
      </c>
      <c r="B2578" s="20" t="str">
        <f t="shared" si="1283"/>
        <v>Bio-Environmental Sciences</v>
      </c>
      <c r="C2578" s="20" t="str">
        <f t="shared" si="1283"/>
        <v>Part-time, PT</v>
      </c>
      <c r="D2578" s="18" t="s">
        <v>17</v>
      </c>
      <c r="E2578" s="4">
        <v>0</v>
      </c>
      <c r="F2578" s="5">
        <v>0</v>
      </c>
      <c r="G2578" s="5">
        <v>0</v>
      </c>
      <c r="H2578" s="5">
        <v>0</v>
      </c>
      <c r="I2578" s="5">
        <v>0</v>
      </c>
      <c r="J2578" s="5">
        <v>0</v>
      </c>
      <c r="K2578" s="5">
        <v>0</v>
      </c>
      <c r="L2578" s="5">
        <v>0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>
        <v>0</v>
      </c>
      <c r="U2578" s="5">
        <v>0</v>
      </c>
      <c r="V2578" s="6">
        <v>0</v>
      </c>
      <c r="W2578" s="10"/>
    </row>
    <row r="2579" spans="1:23" ht="15" x14ac:dyDescent="0.3">
      <c r="A2579" s="20" t="str">
        <f t="shared" si="1283"/>
        <v>Non-degree graduate</v>
      </c>
      <c r="B2579" s="20" t="str">
        <f t="shared" si="1283"/>
        <v>Bio-Environmental Sciences</v>
      </c>
      <c r="C2579" s="20" t="str">
        <f t="shared" si="1283"/>
        <v>Part-time, PT</v>
      </c>
      <c r="D2579" s="18" t="s">
        <v>18</v>
      </c>
      <c r="E2579" s="4">
        <v>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  <c r="S2579" s="5">
        <v>0</v>
      </c>
      <c r="T2579" s="5">
        <v>0</v>
      </c>
      <c r="U2579" s="5">
        <v>0</v>
      </c>
      <c r="V2579" s="6">
        <v>0</v>
      </c>
      <c r="W2579" s="10"/>
    </row>
    <row r="2580" spans="1:23" ht="15" x14ac:dyDescent="0.3">
      <c r="A2580" s="20" t="str">
        <f t="shared" ref="A2580" si="1284">A2579</f>
        <v>Non-degree graduate</v>
      </c>
      <c r="B2580" s="20" t="s">
        <v>29</v>
      </c>
      <c r="C2580" s="20" t="s">
        <v>14</v>
      </c>
      <c r="D2580" s="18" t="s">
        <v>15</v>
      </c>
      <c r="E2580" s="4">
        <v>0</v>
      </c>
      <c r="F2580" s="5">
        <v>0</v>
      </c>
      <c r="G2580" s="5">
        <v>0</v>
      </c>
      <c r="H2580" s="5">
        <v>0</v>
      </c>
      <c r="I2580" s="5">
        <v>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6">
        <v>0</v>
      </c>
      <c r="W2580" s="10"/>
    </row>
    <row r="2581" spans="1:23" ht="15" x14ac:dyDescent="0.3">
      <c r="A2581" s="20" t="str">
        <f t="shared" ref="A2581:C2583" si="1285">A2580</f>
        <v>Non-degree graduate</v>
      </c>
      <c r="B2581" s="20" t="str">
        <f t="shared" si="1285"/>
        <v>Bioinformatics</v>
      </c>
      <c r="C2581" s="20" t="str">
        <f t="shared" si="1285"/>
        <v>Full-time, FT</v>
      </c>
      <c r="D2581" s="18" t="s">
        <v>16</v>
      </c>
      <c r="E2581" s="4">
        <v>0</v>
      </c>
      <c r="F2581" s="5">
        <v>0</v>
      </c>
      <c r="G2581" s="5">
        <v>0</v>
      </c>
      <c r="H2581" s="5">
        <v>0</v>
      </c>
      <c r="I2581" s="5">
        <v>0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0</v>
      </c>
      <c r="U2581" s="5">
        <v>0</v>
      </c>
      <c r="V2581" s="6">
        <v>0</v>
      </c>
      <c r="W2581" s="10"/>
    </row>
    <row r="2582" spans="1:23" ht="15" x14ac:dyDescent="0.3">
      <c r="A2582" s="20" t="str">
        <f t="shared" si="1285"/>
        <v>Non-degree graduate</v>
      </c>
      <c r="B2582" s="20" t="str">
        <f t="shared" si="1285"/>
        <v>Bioinformatics</v>
      </c>
      <c r="C2582" s="20" t="str">
        <f t="shared" si="1285"/>
        <v>Full-time, FT</v>
      </c>
      <c r="D2582" s="18" t="s">
        <v>17</v>
      </c>
      <c r="E2582" s="4">
        <v>0</v>
      </c>
      <c r="F2582" s="5">
        <v>0</v>
      </c>
      <c r="G2582" s="5">
        <v>0</v>
      </c>
      <c r="H2582" s="5">
        <v>0</v>
      </c>
      <c r="I2582" s="5">
        <v>0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>
        <v>0</v>
      </c>
      <c r="U2582" s="5">
        <v>0</v>
      </c>
      <c r="V2582" s="6">
        <v>0</v>
      </c>
      <c r="W2582" s="10"/>
    </row>
    <row r="2583" spans="1:23" ht="15" x14ac:dyDescent="0.3">
      <c r="A2583" s="20" t="str">
        <f t="shared" si="1285"/>
        <v>Non-degree graduate</v>
      </c>
      <c r="B2583" s="20" t="str">
        <f t="shared" si="1285"/>
        <v>Bioinformatics</v>
      </c>
      <c r="C2583" s="20" t="str">
        <f t="shared" si="1285"/>
        <v>Full-time, FT</v>
      </c>
      <c r="D2583" s="18" t="s">
        <v>18</v>
      </c>
      <c r="E2583" s="4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0</v>
      </c>
      <c r="U2583" s="5">
        <v>0</v>
      </c>
      <c r="V2583" s="6">
        <v>0</v>
      </c>
      <c r="W2583" s="10"/>
    </row>
    <row r="2584" spans="1:23" ht="15" x14ac:dyDescent="0.3">
      <c r="A2584" s="20" t="str">
        <f t="shared" ref="A2584:B2584" si="1286">A2583</f>
        <v>Non-degree graduate</v>
      </c>
      <c r="B2584" s="20" t="str">
        <f t="shared" si="1286"/>
        <v>Bioinformatics</v>
      </c>
      <c r="C2584" s="20" t="s">
        <v>19</v>
      </c>
      <c r="D2584" s="18" t="s">
        <v>15</v>
      </c>
      <c r="E2584" s="4">
        <v>0</v>
      </c>
      <c r="F2584" s="5">
        <v>0</v>
      </c>
      <c r="G2584" s="5">
        <v>0</v>
      </c>
      <c r="H2584" s="5">
        <v>0</v>
      </c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  <c r="S2584" s="5">
        <v>0</v>
      </c>
      <c r="T2584" s="5">
        <v>0</v>
      </c>
      <c r="U2584" s="5">
        <v>0</v>
      </c>
      <c r="V2584" s="6">
        <v>0</v>
      </c>
      <c r="W2584" s="10"/>
    </row>
    <row r="2585" spans="1:23" ht="15" x14ac:dyDescent="0.3">
      <c r="A2585" s="20" t="str">
        <f t="shared" ref="A2585:C2587" si="1287">A2584</f>
        <v>Non-degree graduate</v>
      </c>
      <c r="B2585" s="20" t="str">
        <f t="shared" si="1287"/>
        <v>Bioinformatics</v>
      </c>
      <c r="C2585" s="20" t="str">
        <f t="shared" si="1287"/>
        <v>Part-time, PT</v>
      </c>
      <c r="D2585" s="18" t="s">
        <v>16</v>
      </c>
      <c r="E2585" s="4">
        <v>0</v>
      </c>
      <c r="F2585" s="5">
        <v>0</v>
      </c>
      <c r="G2585" s="5">
        <v>0</v>
      </c>
      <c r="H2585" s="5">
        <v>0</v>
      </c>
      <c r="I2585" s="5">
        <v>0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0</v>
      </c>
      <c r="U2585" s="5">
        <v>0</v>
      </c>
      <c r="V2585" s="6">
        <v>0</v>
      </c>
      <c r="W2585" s="10"/>
    </row>
    <row r="2586" spans="1:23" ht="15" x14ac:dyDescent="0.3">
      <c r="A2586" s="20" t="str">
        <f t="shared" si="1287"/>
        <v>Non-degree graduate</v>
      </c>
      <c r="B2586" s="20" t="str">
        <f t="shared" si="1287"/>
        <v>Bioinformatics</v>
      </c>
      <c r="C2586" s="20" t="str">
        <f t="shared" si="1287"/>
        <v>Part-time, PT</v>
      </c>
      <c r="D2586" s="18" t="s">
        <v>17</v>
      </c>
      <c r="E2586" s="4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6">
        <v>0</v>
      </c>
      <c r="W2586" s="10"/>
    </row>
    <row r="2587" spans="1:23" ht="15" x14ac:dyDescent="0.3">
      <c r="A2587" s="20" t="str">
        <f t="shared" si="1287"/>
        <v>Non-degree graduate</v>
      </c>
      <c r="B2587" s="20" t="str">
        <f t="shared" si="1287"/>
        <v>Bioinformatics</v>
      </c>
      <c r="C2587" s="20" t="str">
        <f t="shared" si="1287"/>
        <v>Part-time, PT</v>
      </c>
      <c r="D2587" s="18" t="s">
        <v>18</v>
      </c>
      <c r="E2587" s="4">
        <v>0</v>
      </c>
      <c r="F2587" s="5">
        <v>0</v>
      </c>
      <c r="G2587" s="5">
        <v>0</v>
      </c>
      <c r="H2587" s="5">
        <v>0</v>
      </c>
      <c r="I2587" s="5">
        <v>0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6">
        <v>0</v>
      </c>
      <c r="W2587" s="10"/>
    </row>
    <row r="2588" spans="1:23" ht="15" x14ac:dyDescent="0.3">
      <c r="A2588" s="20" t="str">
        <f t="shared" ref="A2588" si="1288">A2587</f>
        <v>Non-degree graduate</v>
      </c>
      <c r="B2588" s="20" t="s">
        <v>30</v>
      </c>
      <c r="C2588" s="20" t="s">
        <v>14</v>
      </c>
      <c r="D2588" s="18" t="s">
        <v>15</v>
      </c>
      <c r="E2588" s="4">
        <v>0</v>
      </c>
      <c r="F2588" s="5">
        <v>0</v>
      </c>
      <c r="G2588" s="5">
        <v>0</v>
      </c>
      <c r="H2588" s="5">
        <v>0</v>
      </c>
      <c r="I2588" s="5">
        <v>0</v>
      </c>
      <c r="J2588" s="5">
        <v>0</v>
      </c>
      <c r="K2588" s="5">
        <v>0</v>
      </c>
      <c r="L2588" s="5">
        <v>0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  <c r="S2588" s="5">
        <v>0</v>
      </c>
      <c r="T2588" s="5">
        <v>0</v>
      </c>
      <c r="U2588" s="5">
        <v>0</v>
      </c>
      <c r="V2588" s="6">
        <v>0</v>
      </c>
      <c r="W2588" s="10"/>
    </row>
    <row r="2589" spans="1:23" ht="15" x14ac:dyDescent="0.3">
      <c r="A2589" s="20" t="str">
        <f t="shared" ref="A2589:C2591" si="1289">A2588</f>
        <v>Non-degree graduate</v>
      </c>
      <c r="B2589" s="20" t="str">
        <f t="shared" si="1289"/>
        <v>Accounting</v>
      </c>
      <c r="C2589" s="20" t="str">
        <f t="shared" si="1289"/>
        <v>Full-time, FT</v>
      </c>
      <c r="D2589" s="18" t="s">
        <v>16</v>
      </c>
      <c r="E2589" s="4">
        <v>0</v>
      </c>
      <c r="F2589" s="5">
        <v>0</v>
      </c>
      <c r="G2589" s="5">
        <v>0</v>
      </c>
      <c r="H2589" s="5">
        <v>0</v>
      </c>
      <c r="I2589" s="5">
        <v>0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6">
        <v>0</v>
      </c>
      <c r="W2589" s="10"/>
    </row>
    <row r="2590" spans="1:23" ht="15" x14ac:dyDescent="0.3">
      <c r="A2590" s="20" t="str">
        <f t="shared" si="1289"/>
        <v>Non-degree graduate</v>
      </c>
      <c r="B2590" s="20" t="str">
        <f t="shared" si="1289"/>
        <v>Accounting</v>
      </c>
      <c r="C2590" s="20" t="str">
        <f t="shared" si="1289"/>
        <v>Full-time, FT</v>
      </c>
      <c r="D2590" s="18" t="s">
        <v>17</v>
      </c>
      <c r="E2590" s="4">
        <v>0</v>
      </c>
      <c r="F2590" s="5">
        <v>0</v>
      </c>
      <c r="G2590" s="5">
        <v>0</v>
      </c>
      <c r="H2590" s="5">
        <v>0</v>
      </c>
      <c r="I2590" s="5">
        <v>0</v>
      </c>
      <c r="J2590" s="5">
        <v>0</v>
      </c>
      <c r="K2590" s="5">
        <v>0</v>
      </c>
      <c r="L2590" s="5">
        <v>0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  <c r="S2590" s="5">
        <v>0</v>
      </c>
      <c r="T2590" s="5">
        <v>0</v>
      </c>
      <c r="U2590" s="5">
        <v>0</v>
      </c>
      <c r="V2590" s="6">
        <v>0</v>
      </c>
      <c r="W2590" s="10"/>
    </row>
    <row r="2591" spans="1:23" ht="15" x14ac:dyDescent="0.3">
      <c r="A2591" s="20" t="str">
        <f t="shared" si="1289"/>
        <v>Non-degree graduate</v>
      </c>
      <c r="B2591" s="20" t="str">
        <f t="shared" si="1289"/>
        <v>Accounting</v>
      </c>
      <c r="C2591" s="20" t="str">
        <f t="shared" si="1289"/>
        <v>Full-time, FT</v>
      </c>
      <c r="D2591" s="18" t="s">
        <v>18</v>
      </c>
      <c r="E2591" s="4">
        <v>0</v>
      </c>
      <c r="F2591" s="5">
        <v>0</v>
      </c>
      <c r="G2591" s="5">
        <v>0</v>
      </c>
      <c r="H2591" s="5">
        <v>0</v>
      </c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6">
        <v>0</v>
      </c>
      <c r="W2591" s="10"/>
    </row>
    <row r="2592" spans="1:23" ht="15" x14ac:dyDescent="0.3">
      <c r="A2592" s="20" t="str">
        <f t="shared" ref="A2592:B2592" si="1290">A2591</f>
        <v>Non-degree graduate</v>
      </c>
      <c r="B2592" s="20" t="str">
        <f t="shared" si="1290"/>
        <v>Accounting</v>
      </c>
      <c r="C2592" s="20" t="s">
        <v>19</v>
      </c>
      <c r="D2592" s="18" t="s">
        <v>15</v>
      </c>
      <c r="E2592" s="4">
        <v>0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6">
        <v>0</v>
      </c>
      <c r="W2592" s="10"/>
    </row>
    <row r="2593" spans="1:23" ht="15" x14ac:dyDescent="0.3">
      <c r="A2593" s="20" t="str">
        <f t="shared" ref="A2593:C2595" si="1291">A2592</f>
        <v>Non-degree graduate</v>
      </c>
      <c r="B2593" s="20" t="str">
        <f t="shared" si="1291"/>
        <v>Accounting</v>
      </c>
      <c r="C2593" s="20" t="str">
        <f t="shared" si="1291"/>
        <v>Part-time, PT</v>
      </c>
      <c r="D2593" s="18" t="s">
        <v>16</v>
      </c>
      <c r="E2593" s="4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6">
        <v>0</v>
      </c>
      <c r="W2593" s="10"/>
    </row>
    <row r="2594" spans="1:23" ht="15" x14ac:dyDescent="0.3">
      <c r="A2594" s="20" t="str">
        <f t="shared" si="1291"/>
        <v>Non-degree graduate</v>
      </c>
      <c r="B2594" s="20" t="str">
        <f t="shared" si="1291"/>
        <v>Accounting</v>
      </c>
      <c r="C2594" s="20" t="str">
        <f t="shared" si="1291"/>
        <v>Part-time, PT</v>
      </c>
      <c r="D2594" s="18" t="s">
        <v>17</v>
      </c>
      <c r="E2594" s="4">
        <v>0</v>
      </c>
      <c r="F2594" s="5">
        <v>0</v>
      </c>
      <c r="G2594" s="5">
        <v>0</v>
      </c>
      <c r="H2594" s="5">
        <v>0</v>
      </c>
      <c r="I2594" s="5">
        <v>0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>
        <v>0</v>
      </c>
      <c r="U2594" s="5">
        <v>0</v>
      </c>
      <c r="V2594" s="6">
        <v>0</v>
      </c>
      <c r="W2594" s="10"/>
    </row>
    <row r="2595" spans="1:23" ht="15" x14ac:dyDescent="0.3">
      <c r="A2595" s="20" t="str">
        <f t="shared" si="1291"/>
        <v>Non-degree graduate</v>
      </c>
      <c r="B2595" s="20" t="str">
        <f t="shared" si="1291"/>
        <v>Accounting</v>
      </c>
      <c r="C2595" s="20" t="str">
        <f t="shared" si="1291"/>
        <v>Part-time, PT</v>
      </c>
      <c r="D2595" s="18" t="s">
        <v>18</v>
      </c>
      <c r="E2595" s="4">
        <v>0</v>
      </c>
      <c r="F2595" s="5">
        <v>0</v>
      </c>
      <c r="G2595" s="5">
        <v>0</v>
      </c>
      <c r="H2595" s="5">
        <v>0</v>
      </c>
      <c r="I2595" s="5">
        <v>0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6">
        <v>0</v>
      </c>
      <c r="W2595" s="10"/>
    </row>
    <row r="2596" spans="1:23" ht="15" x14ac:dyDescent="0.3">
      <c r="A2596" s="20" t="str">
        <f t="shared" ref="A2596" si="1292">A2595</f>
        <v>Non-degree graduate</v>
      </c>
      <c r="B2596" s="20" t="s">
        <v>31</v>
      </c>
      <c r="C2596" s="20" t="s">
        <v>14</v>
      </c>
      <c r="D2596" s="18" t="s">
        <v>15</v>
      </c>
      <c r="E2596" s="4">
        <v>0</v>
      </c>
      <c r="F2596" s="5">
        <v>0</v>
      </c>
      <c r="G2596" s="5">
        <v>0</v>
      </c>
      <c r="H2596" s="5">
        <v>0</v>
      </c>
      <c r="I2596" s="5">
        <v>0</v>
      </c>
      <c r="J2596" s="5">
        <v>0</v>
      </c>
      <c r="K2596" s="5">
        <v>0</v>
      </c>
      <c r="L2596" s="5">
        <v>0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6">
        <v>0</v>
      </c>
      <c r="W2596" s="10"/>
    </row>
    <row r="2597" spans="1:23" ht="15" x14ac:dyDescent="0.3">
      <c r="A2597" s="20" t="str">
        <f t="shared" ref="A2597:C2599" si="1293">A2596</f>
        <v>Non-degree graduate</v>
      </c>
      <c r="B2597" s="20" t="str">
        <f t="shared" si="1293"/>
        <v>Professional Accountancy</v>
      </c>
      <c r="C2597" s="20" t="str">
        <f t="shared" si="1293"/>
        <v>Full-time, FT</v>
      </c>
      <c r="D2597" s="18" t="s">
        <v>16</v>
      </c>
      <c r="E2597" s="4">
        <v>0</v>
      </c>
      <c r="F2597" s="5">
        <v>0</v>
      </c>
      <c r="G2597" s="5">
        <v>0</v>
      </c>
      <c r="H2597" s="5">
        <v>0</v>
      </c>
      <c r="I2597" s="5">
        <v>0</v>
      </c>
      <c r="J2597" s="5">
        <v>0</v>
      </c>
      <c r="K2597" s="5">
        <v>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6">
        <v>0</v>
      </c>
      <c r="W2597" s="10"/>
    </row>
    <row r="2598" spans="1:23" ht="15" x14ac:dyDescent="0.3">
      <c r="A2598" s="20" t="str">
        <f t="shared" si="1293"/>
        <v>Non-degree graduate</v>
      </c>
      <c r="B2598" s="20" t="str">
        <f t="shared" si="1293"/>
        <v>Professional Accountancy</v>
      </c>
      <c r="C2598" s="20" t="str">
        <f t="shared" si="1293"/>
        <v>Full-time, FT</v>
      </c>
      <c r="D2598" s="18" t="s">
        <v>17</v>
      </c>
      <c r="E2598" s="4">
        <v>0</v>
      </c>
      <c r="F2598" s="5">
        <v>0</v>
      </c>
      <c r="G2598" s="5">
        <v>0</v>
      </c>
      <c r="H2598" s="5">
        <v>0</v>
      </c>
      <c r="I2598" s="5">
        <v>0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6">
        <v>0</v>
      </c>
      <c r="W2598" s="10"/>
    </row>
    <row r="2599" spans="1:23" ht="15" x14ac:dyDescent="0.3">
      <c r="A2599" s="20" t="str">
        <f t="shared" si="1293"/>
        <v>Non-degree graduate</v>
      </c>
      <c r="B2599" s="20" t="str">
        <f t="shared" si="1293"/>
        <v>Professional Accountancy</v>
      </c>
      <c r="C2599" s="20" t="str">
        <f t="shared" si="1293"/>
        <v>Full-time, FT</v>
      </c>
      <c r="D2599" s="18" t="s">
        <v>18</v>
      </c>
      <c r="E2599" s="4">
        <v>0</v>
      </c>
      <c r="F2599" s="5">
        <v>0</v>
      </c>
      <c r="G2599" s="5">
        <v>0</v>
      </c>
      <c r="H2599" s="5">
        <v>0</v>
      </c>
      <c r="I2599" s="5">
        <v>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6">
        <v>0</v>
      </c>
      <c r="W2599" s="10"/>
    </row>
    <row r="2600" spans="1:23" ht="15" x14ac:dyDescent="0.3">
      <c r="A2600" s="20" t="str">
        <f t="shared" ref="A2600:B2600" si="1294">A2599</f>
        <v>Non-degree graduate</v>
      </c>
      <c r="B2600" s="20" t="str">
        <f t="shared" si="1294"/>
        <v>Professional Accountancy</v>
      </c>
      <c r="C2600" s="20" t="s">
        <v>19</v>
      </c>
      <c r="D2600" s="18" t="s">
        <v>15</v>
      </c>
      <c r="E2600" s="4">
        <v>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  <c r="S2600" s="5">
        <v>0</v>
      </c>
      <c r="T2600" s="5">
        <v>0</v>
      </c>
      <c r="U2600" s="5">
        <v>0</v>
      </c>
      <c r="V2600" s="6">
        <v>0</v>
      </c>
      <c r="W2600" s="10"/>
    </row>
    <row r="2601" spans="1:23" ht="15" x14ac:dyDescent="0.3">
      <c r="A2601" s="20" t="str">
        <f t="shared" ref="A2601:C2603" si="1295">A2600</f>
        <v>Non-degree graduate</v>
      </c>
      <c r="B2601" s="20" t="str">
        <f t="shared" si="1295"/>
        <v>Professional Accountancy</v>
      </c>
      <c r="C2601" s="20" t="str">
        <f t="shared" si="1295"/>
        <v>Part-time, PT</v>
      </c>
      <c r="D2601" s="18" t="s">
        <v>16</v>
      </c>
      <c r="E2601" s="4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6">
        <v>0</v>
      </c>
      <c r="W2601" s="10"/>
    </row>
    <row r="2602" spans="1:23" ht="15" x14ac:dyDescent="0.3">
      <c r="A2602" s="20" t="str">
        <f t="shared" si="1295"/>
        <v>Non-degree graduate</v>
      </c>
      <c r="B2602" s="20" t="str">
        <f t="shared" si="1295"/>
        <v>Professional Accountancy</v>
      </c>
      <c r="C2602" s="20" t="str">
        <f t="shared" si="1295"/>
        <v>Part-time, PT</v>
      </c>
      <c r="D2602" s="18" t="s">
        <v>17</v>
      </c>
      <c r="E2602" s="4">
        <v>0</v>
      </c>
      <c r="F2602" s="5">
        <v>0</v>
      </c>
      <c r="G2602" s="5">
        <v>0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6">
        <v>0</v>
      </c>
      <c r="W2602" s="10"/>
    </row>
    <row r="2603" spans="1:23" ht="15" x14ac:dyDescent="0.3">
      <c r="A2603" s="20" t="str">
        <f t="shared" si="1295"/>
        <v>Non-degree graduate</v>
      </c>
      <c r="B2603" s="20" t="str">
        <f t="shared" si="1295"/>
        <v>Professional Accountancy</v>
      </c>
      <c r="C2603" s="20" t="str">
        <f t="shared" si="1295"/>
        <v>Part-time, PT</v>
      </c>
      <c r="D2603" s="18" t="s">
        <v>18</v>
      </c>
      <c r="E2603" s="4">
        <v>0</v>
      </c>
      <c r="F2603" s="5">
        <v>0</v>
      </c>
      <c r="G2603" s="5">
        <v>0</v>
      </c>
      <c r="H2603" s="5">
        <v>0</v>
      </c>
      <c r="I2603" s="5">
        <v>0</v>
      </c>
      <c r="J2603" s="5">
        <v>0</v>
      </c>
      <c r="K2603" s="5">
        <v>0</v>
      </c>
      <c r="L2603" s="5">
        <v>0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  <c r="S2603" s="5">
        <v>0</v>
      </c>
      <c r="T2603" s="5">
        <v>0</v>
      </c>
      <c r="U2603" s="5">
        <v>0</v>
      </c>
      <c r="V2603" s="6">
        <v>0</v>
      </c>
      <c r="W2603" s="10"/>
    </row>
    <row r="2604" spans="1:23" ht="15" x14ac:dyDescent="0.3">
      <c r="A2604" s="20" t="str">
        <f t="shared" ref="A2604" si="1296">A2603</f>
        <v>Non-degree graduate</v>
      </c>
      <c r="B2604" s="20" t="s">
        <v>32</v>
      </c>
      <c r="C2604" s="20" t="s">
        <v>14</v>
      </c>
      <c r="D2604" s="18" t="s">
        <v>15</v>
      </c>
      <c r="E2604" s="4">
        <v>0</v>
      </c>
      <c r="F2604" s="5">
        <v>0</v>
      </c>
      <c r="G2604" s="5">
        <v>0</v>
      </c>
      <c r="H2604" s="5">
        <v>0</v>
      </c>
      <c r="I2604" s="5">
        <v>0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6">
        <v>0</v>
      </c>
      <c r="W2604" s="10"/>
    </row>
    <row r="2605" spans="1:23" ht="15" x14ac:dyDescent="0.3">
      <c r="A2605" s="20" t="str">
        <f t="shared" ref="A2605:C2607" si="1297">A2604</f>
        <v>Non-degree graduate</v>
      </c>
      <c r="B2605" s="20" t="str">
        <f t="shared" si="1297"/>
        <v>Finance</v>
      </c>
      <c r="C2605" s="20" t="str">
        <f t="shared" si="1297"/>
        <v>Full-time, FT</v>
      </c>
      <c r="D2605" s="18" t="s">
        <v>16</v>
      </c>
      <c r="E2605" s="4">
        <v>0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  <c r="S2605" s="5">
        <v>0</v>
      </c>
      <c r="T2605" s="5">
        <v>0</v>
      </c>
      <c r="U2605" s="5">
        <v>0</v>
      </c>
      <c r="V2605" s="6">
        <v>0</v>
      </c>
      <c r="W2605" s="10"/>
    </row>
    <row r="2606" spans="1:23" ht="15" x14ac:dyDescent="0.3">
      <c r="A2606" s="20" t="str">
        <f t="shared" si="1297"/>
        <v>Non-degree graduate</v>
      </c>
      <c r="B2606" s="20" t="str">
        <f t="shared" si="1297"/>
        <v>Finance</v>
      </c>
      <c r="C2606" s="20" t="str">
        <f t="shared" si="1297"/>
        <v>Full-time, FT</v>
      </c>
      <c r="D2606" s="18" t="s">
        <v>17</v>
      </c>
      <c r="E2606" s="4">
        <v>0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  <c r="S2606" s="5">
        <v>0</v>
      </c>
      <c r="T2606" s="5">
        <v>0</v>
      </c>
      <c r="U2606" s="5">
        <v>0</v>
      </c>
      <c r="V2606" s="6">
        <v>0</v>
      </c>
      <c r="W2606" s="10"/>
    </row>
    <row r="2607" spans="1:23" ht="15" x14ac:dyDescent="0.3">
      <c r="A2607" s="20" t="str">
        <f t="shared" si="1297"/>
        <v>Non-degree graduate</v>
      </c>
      <c r="B2607" s="20" t="str">
        <f t="shared" si="1297"/>
        <v>Finance</v>
      </c>
      <c r="C2607" s="20" t="str">
        <f t="shared" si="1297"/>
        <v>Full-time, FT</v>
      </c>
      <c r="D2607" s="18" t="s">
        <v>18</v>
      </c>
      <c r="E2607" s="4">
        <v>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0</v>
      </c>
      <c r="U2607" s="5">
        <v>0</v>
      </c>
      <c r="V2607" s="6">
        <v>0</v>
      </c>
      <c r="W2607" s="10"/>
    </row>
    <row r="2608" spans="1:23" ht="15" x14ac:dyDescent="0.3">
      <c r="A2608" s="20" t="str">
        <f t="shared" ref="A2608:B2608" si="1298">A2607</f>
        <v>Non-degree graduate</v>
      </c>
      <c r="B2608" s="20" t="str">
        <f t="shared" si="1298"/>
        <v>Finance</v>
      </c>
      <c r="C2608" s="20" t="s">
        <v>19</v>
      </c>
      <c r="D2608" s="18" t="s">
        <v>15</v>
      </c>
      <c r="E2608" s="4">
        <v>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0</v>
      </c>
      <c r="U2608" s="5">
        <v>0</v>
      </c>
      <c r="V2608" s="6">
        <v>0</v>
      </c>
      <c r="W2608" s="10"/>
    </row>
    <row r="2609" spans="1:23" ht="15" x14ac:dyDescent="0.3">
      <c r="A2609" s="20" t="str">
        <f t="shared" ref="A2609:C2611" si="1299">A2608</f>
        <v>Non-degree graduate</v>
      </c>
      <c r="B2609" s="20" t="str">
        <f t="shared" si="1299"/>
        <v>Finance</v>
      </c>
      <c r="C2609" s="20" t="str">
        <f t="shared" si="1299"/>
        <v>Part-time, PT</v>
      </c>
      <c r="D2609" s="18" t="s">
        <v>16</v>
      </c>
      <c r="E2609" s="4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6">
        <v>0</v>
      </c>
      <c r="W2609" s="10"/>
    </row>
    <row r="2610" spans="1:23" ht="15" x14ac:dyDescent="0.3">
      <c r="A2610" s="20" t="str">
        <f t="shared" si="1299"/>
        <v>Non-degree graduate</v>
      </c>
      <c r="B2610" s="20" t="str">
        <f t="shared" si="1299"/>
        <v>Finance</v>
      </c>
      <c r="C2610" s="20" t="str">
        <f t="shared" si="1299"/>
        <v>Part-time, PT</v>
      </c>
      <c r="D2610" s="18" t="s">
        <v>17</v>
      </c>
      <c r="E2610" s="4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0</v>
      </c>
      <c r="U2610" s="5">
        <v>0</v>
      </c>
      <c r="V2610" s="6">
        <v>0</v>
      </c>
      <c r="W2610" s="10"/>
    </row>
    <row r="2611" spans="1:23" ht="15" x14ac:dyDescent="0.3">
      <c r="A2611" s="20" t="str">
        <f t="shared" si="1299"/>
        <v>Non-degree graduate</v>
      </c>
      <c r="B2611" s="20" t="str">
        <f t="shared" si="1299"/>
        <v>Finance</v>
      </c>
      <c r="C2611" s="20" t="str">
        <f t="shared" si="1299"/>
        <v>Part-time, PT</v>
      </c>
      <c r="D2611" s="18" t="s">
        <v>18</v>
      </c>
      <c r="E2611" s="4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6">
        <v>0</v>
      </c>
      <c r="W2611" s="10"/>
    </row>
    <row r="2612" spans="1:23" ht="15" x14ac:dyDescent="0.3">
      <c r="A2612" s="20" t="str">
        <f t="shared" ref="A2612" si="1300">A2611</f>
        <v>Non-degree graduate</v>
      </c>
      <c r="B2612" s="20" t="s">
        <v>33</v>
      </c>
      <c r="C2612" s="20" t="s">
        <v>14</v>
      </c>
      <c r="D2612" s="18" t="s">
        <v>15</v>
      </c>
      <c r="E2612" s="4">
        <v>0</v>
      </c>
      <c r="F2612" s="5">
        <v>0</v>
      </c>
      <c r="G2612" s="5">
        <v>0</v>
      </c>
      <c r="H2612" s="5">
        <v>0</v>
      </c>
      <c r="I2612" s="5">
        <v>0</v>
      </c>
      <c r="J2612" s="5">
        <v>0</v>
      </c>
      <c r="K2612" s="5">
        <v>0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0</v>
      </c>
      <c r="U2612" s="5">
        <v>0</v>
      </c>
      <c r="V2612" s="6">
        <v>0</v>
      </c>
      <c r="W2612" s="10"/>
    </row>
    <row r="2613" spans="1:23" ht="15" x14ac:dyDescent="0.3">
      <c r="A2613" s="20" t="str">
        <f t="shared" ref="A2613:C2615" si="1301">A2612</f>
        <v>Non-degree graduate</v>
      </c>
      <c r="B2613" s="20" t="str">
        <f t="shared" si="1301"/>
        <v>Actuarial Science</v>
      </c>
      <c r="C2613" s="20" t="str">
        <f t="shared" si="1301"/>
        <v>Full-time, FT</v>
      </c>
      <c r="D2613" s="18" t="s">
        <v>16</v>
      </c>
      <c r="E2613" s="4">
        <v>0</v>
      </c>
      <c r="F2613" s="5">
        <v>0</v>
      </c>
      <c r="G2613" s="5">
        <v>0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6">
        <v>0</v>
      </c>
      <c r="W2613" s="10"/>
    </row>
    <row r="2614" spans="1:23" ht="15" x14ac:dyDescent="0.3">
      <c r="A2614" s="20" t="str">
        <f t="shared" si="1301"/>
        <v>Non-degree graduate</v>
      </c>
      <c r="B2614" s="20" t="str">
        <f t="shared" si="1301"/>
        <v>Actuarial Science</v>
      </c>
      <c r="C2614" s="20" t="str">
        <f t="shared" si="1301"/>
        <v>Full-time, FT</v>
      </c>
      <c r="D2614" s="18" t="s">
        <v>17</v>
      </c>
      <c r="E2614" s="4">
        <v>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0</v>
      </c>
      <c r="U2614" s="5">
        <v>0</v>
      </c>
      <c r="V2614" s="6">
        <v>0</v>
      </c>
      <c r="W2614" s="10"/>
    </row>
    <row r="2615" spans="1:23" ht="15" x14ac:dyDescent="0.3">
      <c r="A2615" s="20" t="str">
        <f t="shared" si="1301"/>
        <v>Non-degree graduate</v>
      </c>
      <c r="B2615" s="20" t="str">
        <f t="shared" si="1301"/>
        <v>Actuarial Science</v>
      </c>
      <c r="C2615" s="20" t="str">
        <f t="shared" si="1301"/>
        <v>Full-time, FT</v>
      </c>
      <c r="D2615" s="18" t="s">
        <v>18</v>
      </c>
      <c r="E2615" s="4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6">
        <v>0</v>
      </c>
      <c r="W2615" s="10"/>
    </row>
    <row r="2616" spans="1:23" ht="15" x14ac:dyDescent="0.3">
      <c r="A2616" s="20" t="str">
        <f t="shared" ref="A2616:B2616" si="1302">A2615</f>
        <v>Non-degree graduate</v>
      </c>
      <c r="B2616" s="20" t="str">
        <f t="shared" si="1302"/>
        <v>Actuarial Science</v>
      </c>
      <c r="C2616" s="20" t="s">
        <v>19</v>
      </c>
      <c r="D2616" s="18" t="s">
        <v>15</v>
      </c>
      <c r="E2616" s="4">
        <v>0</v>
      </c>
      <c r="F2616" s="5">
        <v>0</v>
      </c>
      <c r="G2616" s="5">
        <v>0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  <c r="S2616" s="5">
        <v>0</v>
      </c>
      <c r="T2616" s="5">
        <v>0</v>
      </c>
      <c r="U2616" s="5">
        <v>0</v>
      </c>
      <c r="V2616" s="6">
        <v>0</v>
      </c>
      <c r="W2616" s="10"/>
    </row>
    <row r="2617" spans="1:23" ht="15" x14ac:dyDescent="0.3">
      <c r="A2617" s="20" t="str">
        <f t="shared" ref="A2617:C2619" si="1303">A2616</f>
        <v>Non-degree graduate</v>
      </c>
      <c r="B2617" s="20" t="str">
        <f t="shared" si="1303"/>
        <v>Actuarial Science</v>
      </c>
      <c r="C2617" s="20" t="str">
        <f t="shared" si="1303"/>
        <v>Part-time, PT</v>
      </c>
      <c r="D2617" s="18" t="s">
        <v>16</v>
      </c>
      <c r="E2617" s="4">
        <v>0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>
        <v>0</v>
      </c>
      <c r="U2617" s="5">
        <v>0</v>
      </c>
      <c r="V2617" s="6">
        <v>0</v>
      </c>
      <c r="W2617" s="10"/>
    </row>
    <row r="2618" spans="1:23" ht="15" x14ac:dyDescent="0.3">
      <c r="A2618" s="20" t="str">
        <f t="shared" si="1303"/>
        <v>Non-degree graduate</v>
      </c>
      <c r="B2618" s="20" t="str">
        <f t="shared" si="1303"/>
        <v>Actuarial Science</v>
      </c>
      <c r="C2618" s="20" t="str">
        <f t="shared" si="1303"/>
        <v>Part-time, PT</v>
      </c>
      <c r="D2618" s="18" t="s">
        <v>17</v>
      </c>
      <c r="E2618" s="4">
        <v>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  <c r="S2618" s="5">
        <v>0</v>
      </c>
      <c r="T2618" s="5">
        <v>0</v>
      </c>
      <c r="U2618" s="5">
        <v>0</v>
      </c>
      <c r="V2618" s="6">
        <v>0</v>
      </c>
      <c r="W2618" s="10"/>
    </row>
    <row r="2619" spans="1:23" ht="15" x14ac:dyDescent="0.3">
      <c r="A2619" s="20" t="str">
        <f t="shared" si="1303"/>
        <v>Non-degree graduate</v>
      </c>
      <c r="B2619" s="20" t="str">
        <f t="shared" si="1303"/>
        <v>Actuarial Science</v>
      </c>
      <c r="C2619" s="20" t="str">
        <f t="shared" si="1303"/>
        <v>Part-time, PT</v>
      </c>
      <c r="D2619" s="18" t="s">
        <v>18</v>
      </c>
      <c r="E2619" s="4">
        <v>0</v>
      </c>
      <c r="F2619" s="5">
        <v>0</v>
      </c>
      <c r="G2619" s="5">
        <v>0</v>
      </c>
      <c r="H2619" s="5">
        <v>0</v>
      </c>
      <c r="I2619" s="5">
        <v>0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6">
        <v>0</v>
      </c>
      <c r="W2619" s="10"/>
    </row>
    <row r="2620" spans="1:23" ht="15" x14ac:dyDescent="0.3">
      <c r="A2620" s="20" t="str">
        <f t="shared" ref="A2620" si="1304">A2619</f>
        <v>Non-degree graduate</v>
      </c>
      <c r="B2620" s="20" t="s">
        <v>34</v>
      </c>
      <c r="C2620" s="20" t="s">
        <v>14</v>
      </c>
      <c r="D2620" s="18" t="s">
        <v>15</v>
      </c>
      <c r="E2620" s="4">
        <v>0</v>
      </c>
      <c r="F2620" s="5">
        <v>0</v>
      </c>
      <c r="G2620" s="5">
        <v>0</v>
      </c>
      <c r="H2620" s="5">
        <v>0</v>
      </c>
      <c r="I2620" s="5">
        <v>0</v>
      </c>
      <c r="J2620" s="5">
        <v>0</v>
      </c>
      <c r="K2620" s="5">
        <v>0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6">
        <v>0</v>
      </c>
      <c r="W2620" s="10"/>
    </row>
    <row r="2621" spans="1:23" ht="15" x14ac:dyDescent="0.3">
      <c r="A2621" s="20" t="str">
        <f t="shared" ref="A2621:C2623" si="1305">A2620</f>
        <v>Non-degree graduate</v>
      </c>
      <c r="B2621" s="20" t="str">
        <f t="shared" si="1305"/>
        <v>Management and Business Administration</v>
      </c>
      <c r="C2621" s="20" t="str">
        <f t="shared" si="1305"/>
        <v>Full-time, FT</v>
      </c>
      <c r="D2621" s="18" t="s">
        <v>16</v>
      </c>
      <c r="E2621" s="4">
        <v>0</v>
      </c>
      <c r="F2621" s="5">
        <v>0</v>
      </c>
      <c r="G2621" s="5">
        <v>0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6">
        <v>0</v>
      </c>
      <c r="W2621" s="10"/>
    </row>
    <row r="2622" spans="1:23" ht="15" x14ac:dyDescent="0.3">
      <c r="A2622" s="20" t="str">
        <f t="shared" si="1305"/>
        <v>Non-degree graduate</v>
      </c>
      <c r="B2622" s="20" t="str">
        <f t="shared" si="1305"/>
        <v>Management and Business Administration</v>
      </c>
      <c r="C2622" s="20" t="str">
        <f t="shared" si="1305"/>
        <v>Full-time, FT</v>
      </c>
      <c r="D2622" s="18" t="s">
        <v>17</v>
      </c>
      <c r="E2622" s="4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6">
        <v>0</v>
      </c>
      <c r="W2622" s="10"/>
    </row>
    <row r="2623" spans="1:23" ht="15" x14ac:dyDescent="0.3">
      <c r="A2623" s="20" t="str">
        <f t="shared" si="1305"/>
        <v>Non-degree graduate</v>
      </c>
      <c r="B2623" s="20" t="str">
        <f t="shared" si="1305"/>
        <v>Management and Business Administration</v>
      </c>
      <c r="C2623" s="20" t="str">
        <f t="shared" si="1305"/>
        <v>Full-time, FT</v>
      </c>
      <c r="D2623" s="18" t="s">
        <v>18</v>
      </c>
      <c r="E2623" s="4">
        <v>0</v>
      </c>
      <c r="F2623" s="5">
        <v>0</v>
      </c>
      <c r="G2623" s="5">
        <v>0</v>
      </c>
      <c r="H2623" s="5">
        <v>0</v>
      </c>
      <c r="I2623" s="5">
        <v>0</v>
      </c>
      <c r="J2623" s="5">
        <v>0</v>
      </c>
      <c r="K2623" s="5">
        <v>0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  <c r="S2623" s="5">
        <v>0</v>
      </c>
      <c r="T2623" s="5">
        <v>0</v>
      </c>
      <c r="U2623" s="5">
        <v>0</v>
      </c>
      <c r="V2623" s="6">
        <v>0</v>
      </c>
      <c r="W2623" s="10"/>
    </row>
    <row r="2624" spans="1:23" ht="15" x14ac:dyDescent="0.3">
      <c r="A2624" s="20" t="str">
        <f t="shared" ref="A2624:B2624" si="1306">A2623</f>
        <v>Non-degree graduate</v>
      </c>
      <c r="B2624" s="20" t="str">
        <f t="shared" si="1306"/>
        <v>Management and Business Administration</v>
      </c>
      <c r="C2624" s="20" t="s">
        <v>19</v>
      </c>
      <c r="D2624" s="18" t="s">
        <v>15</v>
      </c>
      <c r="E2624" s="4">
        <v>0</v>
      </c>
      <c r="F2624" s="5">
        <v>0</v>
      </c>
      <c r="G2624" s="5">
        <v>0</v>
      </c>
      <c r="H2624" s="5">
        <v>0</v>
      </c>
      <c r="I2624" s="5">
        <v>0</v>
      </c>
      <c r="J2624" s="5">
        <v>0</v>
      </c>
      <c r="K2624" s="5">
        <v>0</v>
      </c>
      <c r="L2624" s="5">
        <v>0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  <c r="S2624" s="5">
        <v>0</v>
      </c>
      <c r="T2624" s="5">
        <v>0</v>
      </c>
      <c r="U2624" s="5">
        <v>0</v>
      </c>
      <c r="V2624" s="6">
        <v>0</v>
      </c>
      <c r="W2624" s="10"/>
    </row>
    <row r="2625" spans="1:23" ht="15" x14ac:dyDescent="0.3">
      <c r="A2625" s="20" t="str">
        <f t="shared" ref="A2625:C2627" si="1307">A2624</f>
        <v>Non-degree graduate</v>
      </c>
      <c r="B2625" s="20" t="str">
        <f t="shared" si="1307"/>
        <v>Management and Business Administration</v>
      </c>
      <c r="C2625" s="20" t="str">
        <f t="shared" si="1307"/>
        <v>Part-time, PT</v>
      </c>
      <c r="D2625" s="18" t="s">
        <v>16</v>
      </c>
      <c r="E2625" s="4">
        <v>0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6">
        <v>0</v>
      </c>
      <c r="W2625" s="10"/>
    </row>
    <row r="2626" spans="1:23" ht="15" x14ac:dyDescent="0.3">
      <c r="A2626" s="20" t="str">
        <f t="shared" si="1307"/>
        <v>Non-degree graduate</v>
      </c>
      <c r="B2626" s="20" t="str">
        <f t="shared" si="1307"/>
        <v>Management and Business Administration</v>
      </c>
      <c r="C2626" s="20" t="str">
        <f t="shared" si="1307"/>
        <v>Part-time, PT</v>
      </c>
      <c r="D2626" s="18" t="s">
        <v>17</v>
      </c>
      <c r="E2626" s="4">
        <v>0</v>
      </c>
      <c r="F2626" s="5">
        <v>0</v>
      </c>
      <c r="G2626" s="5">
        <v>0</v>
      </c>
      <c r="H2626" s="5">
        <v>0</v>
      </c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6">
        <v>0</v>
      </c>
      <c r="W2626" s="10"/>
    </row>
    <row r="2627" spans="1:23" ht="15" x14ac:dyDescent="0.3">
      <c r="A2627" s="20" t="str">
        <f t="shared" si="1307"/>
        <v>Non-degree graduate</v>
      </c>
      <c r="B2627" s="20" t="str">
        <f t="shared" si="1307"/>
        <v>Management and Business Administration</v>
      </c>
      <c r="C2627" s="20" t="str">
        <f t="shared" si="1307"/>
        <v>Part-time, PT</v>
      </c>
      <c r="D2627" s="18" t="s">
        <v>18</v>
      </c>
      <c r="E2627" s="4">
        <v>0</v>
      </c>
      <c r="F2627" s="5">
        <v>0</v>
      </c>
      <c r="G2627" s="5">
        <v>0</v>
      </c>
      <c r="H2627" s="5">
        <v>0</v>
      </c>
      <c r="I2627" s="5">
        <v>0</v>
      </c>
      <c r="J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  <c r="S2627" s="5">
        <v>0</v>
      </c>
      <c r="T2627" s="5">
        <v>0</v>
      </c>
      <c r="U2627" s="5">
        <v>0</v>
      </c>
      <c r="V2627" s="6">
        <v>0</v>
      </c>
      <c r="W2627" s="10"/>
    </row>
    <row r="2628" spans="1:23" ht="15" x14ac:dyDescent="0.3">
      <c r="A2628" s="20" t="str">
        <f t="shared" ref="A2628" si="1308">A2627</f>
        <v>Non-degree graduate</v>
      </c>
      <c r="B2628" s="20" t="s">
        <v>35</v>
      </c>
      <c r="C2628" s="20" t="s">
        <v>14</v>
      </c>
      <c r="D2628" s="18" t="s">
        <v>15</v>
      </c>
      <c r="E2628" s="4">
        <v>0</v>
      </c>
      <c r="F2628" s="5">
        <v>0</v>
      </c>
      <c r="G2628" s="5">
        <v>0</v>
      </c>
      <c r="H2628" s="5">
        <v>0</v>
      </c>
      <c r="I2628" s="5">
        <v>0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0</v>
      </c>
      <c r="T2628" s="5">
        <v>0</v>
      </c>
      <c r="U2628" s="5">
        <v>0</v>
      </c>
      <c r="V2628" s="6">
        <v>0</v>
      </c>
      <c r="W2628" s="10"/>
    </row>
    <row r="2629" spans="1:23" ht="15" x14ac:dyDescent="0.3">
      <c r="A2629" s="20" t="str">
        <f t="shared" ref="A2629:C2631" si="1309">A2628</f>
        <v>Non-degree graduate</v>
      </c>
      <c r="B2629" s="20" t="str">
        <f t="shared" si="1309"/>
        <v>Human Resources Management</v>
      </c>
      <c r="C2629" s="20" t="str">
        <f t="shared" si="1309"/>
        <v>Full-time, FT</v>
      </c>
      <c r="D2629" s="18" t="s">
        <v>16</v>
      </c>
      <c r="E2629" s="4">
        <v>0</v>
      </c>
      <c r="F2629" s="5">
        <v>0</v>
      </c>
      <c r="G2629" s="5">
        <v>0</v>
      </c>
      <c r="H2629" s="5">
        <v>0</v>
      </c>
      <c r="I2629" s="5">
        <v>0</v>
      </c>
      <c r="J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6">
        <v>0</v>
      </c>
      <c r="W2629" s="10"/>
    </row>
    <row r="2630" spans="1:23" ht="15" x14ac:dyDescent="0.3">
      <c r="A2630" s="20" t="str">
        <f t="shared" si="1309"/>
        <v>Non-degree graduate</v>
      </c>
      <c r="B2630" s="20" t="str">
        <f t="shared" si="1309"/>
        <v>Human Resources Management</v>
      </c>
      <c r="C2630" s="20" t="str">
        <f t="shared" si="1309"/>
        <v>Full-time, FT</v>
      </c>
      <c r="D2630" s="18" t="s">
        <v>17</v>
      </c>
      <c r="E2630" s="4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6">
        <v>0</v>
      </c>
      <c r="W2630" s="10"/>
    </row>
    <row r="2631" spans="1:23" ht="15" x14ac:dyDescent="0.3">
      <c r="A2631" s="20" t="str">
        <f t="shared" si="1309"/>
        <v>Non-degree graduate</v>
      </c>
      <c r="B2631" s="20" t="str">
        <f t="shared" si="1309"/>
        <v>Human Resources Management</v>
      </c>
      <c r="C2631" s="20" t="str">
        <f t="shared" si="1309"/>
        <v>Full-time, FT</v>
      </c>
      <c r="D2631" s="18" t="s">
        <v>18</v>
      </c>
      <c r="E2631" s="4">
        <v>0</v>
      </c>
      <c r="F2631" s="5">
        <v>0</v>
      </c>
      <c r="G2631" s="5">
        <v>0</v>
      </c>
      <c r="H2631" s="5">
        <v>0</v>
      </c>
      <c r="I2631" s="5">
        <v>0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6">
        <v>0</v>
      </c>
      <c r="W2631" s="10"/>
    </row>
    <row r="2632" spans="1:23" ht="15" x14ac:dyDescent="0.3">
      <c r="A2632" s="20" t="str">
        <f t="shared" ref="A2632:B2632" si="1310">A2631</f>
        <v>Non-degree graduate</v>
      </c>
      <c r="B2632" s="20" t="str">
        <f t="shared" si="1310"/>
        <v>Human Resources Management</v>
      </c>
      <c r="C2632" s="20" t="s">
        <v>19</v>
      </c>
      <c r="D2632" s="18" t="s">
        <v>15</v>
      </c>
      <c r="E2632" s="4">
        <v>0</v>
      </c>
      <c r="F2632" s="5">
        <v>0</v>
      </c>
      <c r="G2632" s="5">
        <v>0</v>
      </c>
      <c r="H2632" s="5">
        <v>0</v>
      </c>
      <c r="I2632" s="5">
        <v>0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6">
        <v>0</v>
      </c>
      <c r="W2632" s="10"/>
    </row>
    <row r="2633" spans="1:23" ht="15" x14ac:dyDescent="0.3">
      <c r="A2633" s="20" t="str">
        <f t="shared" ref="A2633:C2635" si="1311">A2632</f>
        <v>Non-degree graduate</v>
      </c>
      <c r="B2633" s="20" t="str">
        <f t="shared" si="1311"/>
        <v>Human Resources Management</v>
      </c>
      <c r="C2633" s="20" t="str">
        <f t="shared" si="1311"/>
        <v>Part-time, PT</v>
      </c>
      <c r="D2633" s="18" t="s">
        <v>16</v>
      </c>
      <c r="E2633" s="4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  <c r="S2633" s="5">
        <v>0</v>
      </c>
      <c r="T2633" s="5">
        <v>0</v>
      </c>
      <c r="U2633" s="5">
        <v>0</v>
      </c>
      <c r="V2633" s="6">
        <v>0</v>
      </c>
      <c r="W2633" s="10"/>
    </row>
    <row r="2634" spans="1:23" ht="15" x14ac:dyDescent="0.3">
      <c r="A2634" s="20" t="str">
        <f t="shared" si="1311"/>
        <v>Non-degree graduate</v>
      </c>
      <c r="B2634" s="20" t="str">
        <f t="shared" si="1311"/>
        <v>Human Resources Management</v>
      </c>
      <c r="C2634" s="20" t="str">
        <f t="shared" si="1311"/>
        <v>Part-time, PT</v>
      </c>
      <c r="D2634" s="18" t="s">
        <v>17</v>
      </c>
      <c r="E2634" s="4">
        <v>0</v>
      </c>
      <c r="F2634" s="5">
        <v>0</v>
      </c>
      <c r="G2634" s="5">
        <v>0</v>
      </c>
      <c r="H2634" s="5">
        <v>0</v>
      </c>
      <c r="I2634" s="5">
        <v>0</v>
      </c>
      <c r="J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  <c r="S2634" s="5">
        <v>0</v>
      </c>
      <c r="T2634" s="5">
        <v>0</v>
      </c>
      <c r="U2634" s="5">
        <v>0</v>
      </c>
      <c r="V2634" s="6">
        <v>0</v>
      </c>
      <c r="W2634" s="10"/>
    </row>
    <row r="2635" spans="1:23" ht="15" x14ac:dyDescent="0.3">
      <c r="A2635" s="20" t="str">
        <f t="shared" si="1311"/>
        <v>Non-degree graduate</v>
      </c>
      <c r="B2635" s="20" t="str">
        <f t="shared" si="1311"/>
        <v>Human Resources Management</v>
      </c>
      <c r="C2635" s="20" t="str">
        <f t="shared" si="1311"/>
        <v>Part-time, PT</v>
      </c>
      <c r="D2635" s="18" t="s">
        <v>18</v>
      </c>
      <c r="E2635" s="4">
        <v>0</v>
      </c>
      <c r="F2635" s="5">
        <v>0</v>
      </c>
      <c r="G2635" s="5">
        <v>0</v>
      </c>
      <c r="H2635" s="5">
        <v>0</v>
      </c>
      <c r="I2635" s="5">
        <v>0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6">
        <v>0</v>
      </c>
      <c r="W2635" s="10"/>
    </row>
    <row r="2636" spans="1:23" ht="15" x14ac:dyDescent="0.3">
      <c r="A2636" s="20" t="str">
        <f t="shared" ref="A2636" si="1312">A2635</f>
        <v>Non-degree graduate</v>
      </c>
      <c r="B2636" s="20" t="s">
        <v>36</v>
      </c>
      <c r="C2636" s="20" t="s">
        <v>14</v>
      </c>
      <c r="D2636" s="18" t="s">
        <v>15</v>
      </c>
      <c r="E2636" s="4">
        <v>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6">
        <v>0</v>
      </c>
      <c r="W2636" s="10"/>
    </row>
    <row r="2637" spans="1:23" ht="15" x14ac:dyDescent="0.3">
      <c r="A2637" s="20" t="str">
        <f t="shared" ref="A2637:C2639" si="1313">A2636</f>
        <v>Non-degree graduate</v>
      </c>
      <c r="B2637" s="20" t="str">
        <f t="shared" si="1313"/>
        <v>Service &amp; Supply Chain Management</v>
      </c>
      <c r="C2637" s="20" t="str">
        <f t="shared" si="1313"/>
        <v>Full-time, FT</v>
      </c>
      <c r="D2637" s="18" t="s">
        <v>16</v>
      </c>
      <c r="E2637" s="4">
        <v>0</v>
      </c>
      <c r="F2637" s="5">
        <v>0</v>
      </c>
      <c r="G2637" s="5">
        <v>0</v>
      </c>
      <c r="H2637" s="5">
        <v>0</v>
      </c>
      <c r="I2637" s="5">
        <v>0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6">
        <v>0</v>
      </c>
      <c r="W2637" s="10"/>
    </row>
    <row r="2638" spans="1:23" ht="15" x14ac:dyDescent="0.3">
      <c r="A2638" s="20" t="str">
        <f t="shared" si="1313"/>
        <v>Non-degree graduate</v>
      </c>
      <c r="B2638" s="20" t="str">
        <f t="shared" si="1313"/>
        <v>Service &amp; Supply Chain Management</v>
      </c>
      <c r="C2638" s="20" t="str">
        <f t="shared" si="1313"/>
        <v>Full-time, FT</v>
      </c>
      <c r="D2638" s="18" t="s">
        <v>17</v>
      </c>
      <c r="E2638" s="4">
        <v>0</v>
      </c>
      <c r="F2638" s="5">
        <v>0</v>
      </c>
      <c r="G2638" s="5">
        <v>0</v>
      </c>
      <c r="H2638" s="5">
        <v>0</v>
      </c>
      <c r="I2638" s="5">
        <v>0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6">
        <v>0</v>
      </c>
      <c r="W2638" s="10"/>
    </row>
    <row r="2639" spans="1:23" ht="15" x14ac:dyDescent="0.3">
      <c r="A2639" s="20" t="str">
        <f t="shared" si="1313"/>
        <v>Non-degree graduate</v>
      </c>
      <c r="B2639" s="20" t="str">
        <f t="shared" si="1313"/>
        <v>Service &amp; Supply Chain Management</v>
      </c>
      <c r="C2639" s="20" t="str">
        <f t="shared" si="1313"/>
        <v>Full-time, FT</v>
      </c>
      <c r="D2639" s="18" t="s">
        <v>18</v>
      </c>
      <c r="E2639" s="4">
        <v>0</v>
      </c>
      <c r="F2639" s="5">
        <v>0</v>
      </c>
      <c r="G2639" s="5">
        <v>0</v>
      </c>
      <c r="H2639" s="5">
        <v>0</v>
      </c>
      <c r="I2639" s="5">
        <v>0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0</v>
      </c>
      <c r="U2639" s="5">
        <v>0</v>
      </c>
      <c r="V2639" s="6">
        <v>0</v>
      </c>
      <c r="W2639" s="10"/>
    </row>
    <row r="2640" spans="1:23" ht="15" x14ac:dyDescent="0.3">
      <c r="A2640" s="20" t="str">
        <f t="shared" ref="A2640:B2640" si="1314">A2639</f>
        <v>Non-degree graduate</v>
      </c>
      <c r="B2640" s="20" t="str">
        <f t="shared" si="1314"/>
        <v>Service &amp; Supply Chain Management</v>
      </c>
      <c r="C2640" s="20" t="s">
        <v>19</v>
      </c>
      <c r="D2640" s="18" t="s">
        <v>15</v>
      </c>
      <c r="E2640" s="4">
        <v>0</v>
      </c>
      <c r="F2640" s="5">
        <v>0</v>
      </c>
      <c r="G2640" s="5">
        <v>0</v>
      </c>
      <c r="H2640" s="5">
        <v>0</v>
      </c>
      <c r="I2640" s="5">
        <v>0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6">
        <v>0</v>
      </c>
      <c r="W2640" s="10"/>
    </row>
    <row r="2641" spans="1:23" ht="15" x14ac:dyDescent="0.3">
      <c r="A2641" s="20" t="str">
        <f t="shared" ref="A2641:C2643" si="1315">A2640</f>
        <v>Non-degree graduate</v>
      </c>
      <c r="B2641" s="20" t="str">
        <f t="shared" si="1315"/>
        <v>Service &amp; Supply Chain Management</v>
      </c>
      <c r="C2641" s="20" t="str">
        <f t="shared" si="1315"/>
        <v>Part-time, PT</v>
      </c>
      <c r="D2641" s="18" t="s">
        <v>16</v>
      </c>
      <c r="E2641" s="4">
        <v>0</v>
      </c>
      <c r="F2641" s="5">
        <v>0</v>
      </c>
      <c r="G2641" s="5">
        <v>0</v>
      </c>
      <c r="H2641" s="5">
        <v>0</v>
      </c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6">
        <v>0</v>
      </c>
      <c r="W2641" s="10"/>
    </row>
    <row r="2642" spans="1:23" ht="15" x14ac:dyDescent="0.3">
      <c r="A2642" s="20" t="str">
        <f t="shared" si="1315"/>
        <v>Non-degree graduate</v>
      </c>
      <c r="B2642" s="20" t="str">
        <f t="shared" si="1315"/>
        <v>Service &amp; Supply Chain Management</v>
      </c>
      <c r="C2642" s="20" t="str">
        <f t="shared" si="1315"/>
        <v>Part-time, PT</v>
      </c>
      <c r="D2642" s="18" t="s">
        <v>17</v>
      </c>
      <c r="E2642" s="4">
        <v>0</v>
      </c>
      <c r="F2642" s="5">
        <v>0</v>
      </c>
      <c r="G2642" s="5">
        <v>0</v>
      </c>
      <c r="H2642" s="5">
        <v>0</v>
      </c>
      <c r="I2642" s="5">
        <v>0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6">
        <v>0</v>
      </c>
      <c r="W2642" s="10"/>
    </row>
    <row r="2643" spans="1:23" ht="15" x14ac:dyDescent="0.3">
      <c r="A2643" s="20" t="str">
        <f t="shared" si="1315"/>
        <v>Non-degree graduate</v>
      </c>
      <c r="B2643" s="20" t="str">
        <f t="shared" si="1315"/>
        <v>Service &amp; Supply Chain Management</v>
      </c>
      <c r="C2643" s="20" t="str">
        <f t="shared" si="1315"/>
        <v>Part-time, PT</v>
      </c>
      <c r="D2643" s="18" t="s">
        <v>18</v>
      </c>
      <c r="E2643" s="4">
        <v>0</v>
      </c>
      <c r="F2643" s="5">
        <v>0</v>
      </c>
      <c r="G2643" s="5">
        <v>0</v>
      </c>
      <c r="H2643" s="5">
        <v>0</v>
      </c>
      <c r="I2643" s="5">
        <v>0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6">
        <v>0</v>
      </c>
      <c r="W2643" s="10"/>
    </row>
    <row r="2644" spans="1:23" ht="15" x14ac:dyDescent="0.3">
      <c r="A2644" s="20" t="str">
        <f t="shared" ref="A2644" si="1316">A2643</f>
        <v>Non-degree graduate</v>
      </c>
      <c r="B2644" s="20" t="s">
        <v>37</v>
      </c>
      <c r="C2644" s="20" t="s">
        <v>14</v>
      </c>
      <c r="D2644" s="18" t="s">
        <v>15</v>
      </c>
      <c r="E2644" s="4">
        <v>0</v>
      </c>
      <c r="F2644" s="5">
        <v>0</v>
      </c>
      <c r="G2644" s="5">
        <v>0</v>
      </c>
      <c r="H2644" s="5">
        <v>0</v>
      </c>
      <c r="I2644" s="5">
        <v>0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6">
        <v>0</v>
      </c>
      <c r="W2644" s="10"/>
    </row>
    <row r="2645" spans="1:23" ht="15" x14ac:dyDescent="0.3">
      <c r="A2645" s="20" t="str">
        <f t="shared" ref="A2645:C2647" si="1317">A2644</f>
        <v>Non-degree graduate</v>
      </c>
      <c r="B2645" s="20" t="str">
        <f t="shared" si="1317"/>
        <v>Project Management</v>
      </c>
      <c r="C2645" s="20" t="str">
        <f t="shared" si="1317"/>
        <v>Full-time, FT</v>
      </c>
      <c r="D2645" s="18" t="s">
        <v>16</v>
      </c>
      <c r="E2645" s="4">
        <v>0</v>
      </c>
      <c r="F2645" s="5">
        <v>0</v>
      </c>
      <c r="G2645" s="5">
        <v>0</v>
      </c>
      <c r="H2645" s="5">
        <v>0</v>
      </c>
      <c r="I2645" s="5">
        <v>0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6">
        <v>0</v>
      </c>
      <c r="W2645" s="10"/>
    </row>
    <row r="2646" spans="1:23" ht="15" x14ac:dyDescent="0.3">
      <c r="A2646" s="20" t="str">
        <f t="shared" si="1317"/>
        <v>Non-degree graduate</v>
      </c>
      <c r="B2646" s="20" t="str">
        <f t="shared" si="1317"/>
        <v>Project Management</v>
      </c>
      <c r="C2646" s="20" t="str">
        <f t="shared" si="1317"/>
        <v>Full-time, FT</v>
      </c>
      <c r="D2646" s="18" t="s">
        <v>17</v>
      </c>
      <c r="E2646" s="4">
        <v>0</v>
      </c>
      <c r="F2646" s="5">
        <v>0</v>
      </c>
      <c r="G2646" s="5">
        <v>0</v>
      </c>
      <c r="H2646" s="5">
        <v>0</v>
      </c>
      <c r="I2646" s="5">
        <v>0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0</v>
      </c>
      <c r="T2646" s="5">
        <v>0</v>
      </c>
      <c r="U2646" s="5">
        <v>0</v>
      </c>
      <c r="V2646" s="6">
        <v>0</v>
      </c>
      <c r="W2646" s="10"/>
    </row>
    <row r="2647" spans="1:23" ht="15" x14ac:dyDescent="0.3">
      <c r="A2647" s="20" t="str">
        <f t="shared" si="1317"/>
        <v>Non-degree graduate</v>
      </c>
      <c r="B2647" s="20" t="str">
        <f t="shared" si="1317"/>
        <v>Project Management</v>
      </c>
      <c r="C2647" s="20" t="str">
        <f t="shared" si="1317"/>
        <v>Full-time, FT</v>
      </c>
      <c r="D2647" s="18" t="s">
        <v>18</v>
      </c>
      <c r="E2647" s="4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6">
        <v>0</v>
      </c>
      <c r="W2647" s="10"/>
    </row>
    <row r="2648" spans="1:23" ht="15" x14ac:dyDescent="0.3">
      <c r="A2648" s="20" t="str">
        <f t="shared" ref="A2648:B2648" si="1318">A2647</f>
        <v>Non-degree graduate</v>
      </c>
      <c r="B2648" s="20" t="str">
        <f t="shared" si="1318"/>
        <v>Project Management</v>
      </c>
      <c r="C2648" s="20" t="s">
        <v>19</v>
      </c>
      <c r="D2648" s="18" t="s">
        <v>15</v>
      </c>
      <c r="E2648" s="4">
        <v>0</v>
      </c>
      <c r="F2648" s="5">
        <v>0</v>
      </c>
      <c r="G2648" s="5">
        <v>0</v>
      </c>
      <c r="H2648" s="5">
        <v>0</v>
      </c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0</v>
      </c>
      <c r="U2648" s="5">
        <v>0</v>
      </c>
      <c r="V2648" s="6">
        <v>0</v>
      </c>
      <c r="W2648" s="10"/>
    </row>
    <row r="2649" spans="1:23" ht="15" x14ac:dyDescent="0.3">
      <c r="A2649" s="20" t="str">
        <f t="shared" ref="A2649:C2651" si="1319">A2648</f>
        <v>Non-degree graduate</v>
      </c>
      <c r="B2649" s="20" t="str">
        <f t="shared" si="1319"/>
        <v>Project Management</v>
      </c>
      <c r="C2649" s="20" t="str">
        <f t="shared" si="1319"/>
        <v>Part-time, PT</v>
      </c>
      <c r="D2649" s="18" t="s">
        <v>16</v>
      </c>
      <c r="E2649" s="4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6">
        <v>0</v>
      </c>
      <c r="W2649" s="10"/>
    </row>
    <row r="2650" spans="1:23" ht="15" x14ac:dyDescent="0.3">
      <c r="A2650" s="20" t="str">
        <f t="shared" si="1319"/>
        <v>Non-degree graduate</v>
      </c>
      <c r="B2650" s="20" t="str">
        <f t="shared" si="1319"/>
        <v>Project Management</v>
      </c>
      <c r="C2650" s="20" t="str">
        <f t="shared" si="1319"/>
        <v>Part-time, PT</v>
      </c>
      <c r="D2650" s="18" t="s">
        <v>17</v>
      </c>
      <c r="E2650" s="4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6">
        <v>0</v>
      </c>
      <c r="W2650" s="10"/>
    </row>
    <row r="2651" spans="1:23" ht="15" x14ac:dyDescent="0.3">
      <c r="A2651" s="20" t="str">
        <f t="shared" si="1319"/>
        <v>Non-degree graduate</v>
      </c>
      <c r="B2651" s="20" t="str">
        <f t="shared" si="1319"/>
        <v>Project Management</v>
      </c>
      <c r="C2651" s="20" t="str">
        <f t="shared" si="1319"/>
        <v>Part-time, PT</v>
      </c>
      <c r="D2651" s="18" t="s">
        <v>18</v>
      </c>
      <c r="E2651" s="4">
        <v>0</v>
      </c>
      <c r="F2651" s="5">
        <v>0</v>
      </c>
      <c r="G2651" s="5">
        <v>0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  <c r="S2651" s="5">
        <v>0</v>
      </c>
      <c r="T2651" s="5">
        <v>0</v>
      </c>
      <c r="U2651" s="5">
        <v>0</v>
      </c>
      <c r="V2651" s="6">
        <v>0</v>
      </c>
      <c r="W2651" s="10"/>
    </row>
    <row r="2652" spans="1:23" ht="15" x14ac:dyDescent="0.3">
      <c r="A2652" s="20" t="str">
        <f t="shared" ref="A2652" si="1320">A2651</f>
        <v>Non-degree graduate</v>
      </c>
      <c r="B2652" s="20" t="s">
        <v>38</v>
      </c>
      <c r="C2652" s="20" t="s">
        <v>14</v>
      </c>
      <c r="D2652" s="18" t="s">
        <v>15</v>
      </c>
      <c r="E2652" s="4">
        <v>0</v>
      </c>
      <c r="F2652" s="5">
        <v>0</v>
      </c>
      <c r="G2652" s="5">
        <v>0</v>
      </c>
      <c r="H2652" s="5">
        <v>0</v>
      </c>
      <c r="I2652" s="5">
        <v>0</v>
      </c>
      <c r="J2652" s="5">
        <v>0</v>
      </c>
      <c r="K2652" s="5">
        <v>0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6">
        <v>0</v>
      </c>
      <c r="W2652" s="10"/>
    </row>
    <row r="2653" spans="1:23" ht="15" x14ac:dyDescent="0.3">
      <c r="A2653" s="20" t="str">
        <f t="shared" ref="A2653:C2655" si="1321">A2652</f>
        <v>Non-degree graduate</v>
      </c>
      <c r="B2653" s="20" t="str">
        <f t="shared" si="1321"/>
        <v>Operation Management</v>
      </c>
      <c r="C2653" s="20" t="str">
        <f t="shared" si="1321"/>
        <v>Full-time, FT</v>
      </c>
      <c r="D2653" s="18" t="s">
        <v>16</v>
      </c>
      <c r="E2653" s="4">
        <v>0</v>
      </c>
      <c r="F2653" s="5">
        <v>0</v>
      </c>
      <c r="G2653" s="5">
        <v>0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6">
        <v>0</v>
      </c>
      <c r="W2653" s="10"/>
    </row>
    <row r="2654" spans="1:23" ht="15" x14ac:dyDescent="0.3">
      <c r="A2654" s="20" t="str">
        <f t="shared" si="1321"/>
        <v>Non-degree graduate</v>
      </c>
      <c r="B2654" s="20" t="str">
        <f t="shared" si="1321"/>
        <v>Operation Management</v>
      </c>
      <c r="C2654" s="20" t="str">
        <f t="shared" si="1321"/>
        <v>Full-time, FT</v>
      </c>
      <c r="D2654" s="18" t="s">
        <v>17</v>
      </c>
      <c r="E2654" s="4">
        <v>0</v>
      </c>
      <c r="F2654" s="5">
        <v>0</v>
      </c>
      <c r="G2654" s="5">
        <v>0</v>
      </c>
      <c r="H2654" s="5">
        <v>0</v>
      </c>
      <c r="I2654" s="5">
        <v>0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6">
        <v>0</v>
      </c>
      <c r="W2654" s="10"/>
    </row>
    <row r="2655" spans="1:23" ht="15" x14ac:dyDescent="0.3">
      <c r="A2655" s="20" t="str">
        <f t="shared" si="1321"/>
        <v>Non-degree graduate</v>
      </c>
      <c r="B2655" s="20" t="str">
        <f t="shared" si="1321"/>
        <v>Operation Management</v>
      </c>
      <c r="C2655" s="20" t="str">
        <f t="shared" si="1321"/>
        <v>Full-time, FT</v>
      </c>
      <c r="D2655" s="18" t="s">
        <v>18</v>
      </c>
      <c r="E2655" s="4">
        <v>0</v>
      </c>
      <c r="F2655" s="5">
        <v>0</v>
      </c>
      <c r="G2655" s="5">
        <v>0</v>
      </c>
      <c r="H2655" s="5">
        <v>0</v>
      </c>
      <c r="I2655" s="5">
        <v>0</v>
      </c>
      <c r="J2655" s="5">
        <v>0</v>
      </c>
      <c r="K2655" s="5">
        <v>0</v>
      </c>
      <c r="L2655" s="5">
        <v>0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0</v>
      </c>
      <c r="T2655" s="5">
        <v>0</v>
      </c>
      <c r="U2655" s="5">
        <v>0</v>
      </c>
      <c r="V2655" s="6">
        <v>0</v>
      </c>
      <c r="W2655" s="10"/>
    </row>
    <row r="2656" spans="1:23" ht="15" x14ac:dyDescent="0.3">
      <c r="A2656" s="20" t="str">
        <f t="shared" ref="A2656:B2656" si="1322">A2655</f>
        <v>Non-degree graduate</v>
      </c>
      <c r="B2656" s="20" t="str">
        <f t="shared" si="1322"/>
        <v>Operation Management</v>
      </c>
      <c r="C2656" s="20" t="s">
        <v>19</v>
      </c>
      <c r="D2656" s="18" t="s">
        <v>15</v>
      </c>
      <c r="E2656" s="4">
        <v>0</v>
      </c>
      <c r="F2656" s="5">
        <v>0</v>
      </c>
      <c r="G2656" s="5">
        <v>0</v>
      </c>
      <c r="H2656" s="5">
        <v>0</v>
      </c>
      <c r="I2656" s="5">
        <v>0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6">
        <v>0</v>
      </c>
      <c r="W2656" s="10"/>
    </row>
    <row r="2657" spans="1:23" ht="15" x14ac:dyDescent="0.3">
      <c r="A2657" s="20" t="str">
        <f t="shared" ref="A2657:C2659" si="1323">A2656</f>
        <v>Non-degree graduate</v>
      </c>
      <c r="B2657" s="20" t="str">
        <f t="shared" si="1323"/>
        <v>Operation Management</v>
      </c>
      <c r="C2657" s="20" t="str">
        <f t="shared" si="1323"/>
        <v>Part-time, PT</v>
      </c>
      <c r="D2657" s="18" t="s">
        <v>16</v>
      </c>
      <c r="E2657" s="4">
        <v>0</v>
      </c>
      <c r="F2657" s="5">
        <v>0</v>
      </c>
      <c r="G2657" s="5">
        <v>0</v>
      </c>
      <c r="H2657" s="5">
        <v>0</v>
      </c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>
        <v>0</v>
      </c>
      <c r="U2657" s="5">
        <v>0</v>
      </c>
      <c r="V2657" s="6">
        <v>0</v>
      </c>
      <c r="W2657" s="10"/>
    </row>
    <row r="2658" spans="1:23" ht="15" x14ac:dyDescent="0.3">
      <c r="A2658" s="20" t="str">
        <f t="shared" si="1323"/>
        <v>Non-degree graduate</v>
      </c>
      <c r="B2658" s="20" t="str">
        <f t="shared" si="1323"/>
        <v>Operation Management</v>
      </c>
      <c r="C2658" s="20" t="str">
        <f t="shared" si="1323"/>
        <v>Part-time, PT</v>
      </c>
      <c r="D2658" s="18" t="s">
        <v>17</v>
      </c>
      <c r="E2658" s="4">
        <v>0</v>
      </c>
      <c r="F2658" s="5">
        <v>0</v>
      </c>
      <c r="G2658" s="5">
        <v>0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  <c r="S2658" s="5">
        <v>0</v>
      </c>
      <c r="T2658" s="5">
        <v>0</v>
      </c>
      <c r="U2658" s="5">
        <v>0</v>
      </c>
      <c r="V2658" s="6">
        <v>0</v>
      </c>
      <c r="W2658" s="10"/>
    </row>
    <row r="2659" spans="1:23" ht="15" x14ac:dyDescent="0.3">
      <c r="A2659" s="20" t="str">
        <f t="shared" si="1323"/>
        <v>Non-degree graduate</v>
      </c>
      <c r="B2659" s="20" t="str">
        <f t="shared" si="1323"/>
        <v>Operation Management</v>
      </c>
      <c r="C2659" s="20" t="str">
        <f t="shared" si="1323"/>
        <v>Part-time, PT</v>
      </c>
      <c r="D2659" s="18" t="s">
        <v>18</v>
      </c>
      <c r="E2659" s="4">
        <v>0</v>
      </c>
      <c r="F2659" s="5">
        <v>0</v>
      </c>
      <c r="G2659" s="5">
        <v>0</v>
      </c>
      <c r="H2659" s="5">
        <v>0</v>
      </c>
      <c r="I2659" s="5">
        <v>0</v>
      </c>
      <c r="J2659" s="5">
        <v>0</v>
      </c>
      <c r="K2659" s="5">
        <v>0</v>
      </c>
      <c r="L2659" s="5">
        <v>0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  <c r="S2659" s="5">
        <v>0</v>
      </c>
      <c r="T2659" s="5">
        <v>0</v>
      </c>
      <c r="U2659" s="5">
        <v>0</v>
      </c>
      <c r="V2659" s="6">
        <v>0</v>
      </c>
      <c r="W2659" s="10"/>
    </row>
    <row r="2660" spans="1:23" ht="15" x14ac:dyDescent="0.3">
      <c r="A2660" s="20" t="str">
        <f t="shared" ref="A2660" si="1324">A2659</f>
        <v>Non-degree graduate</v>
      </c>
      <c r="B2660" s="20" t="s">
        <v>39</v>
      </c>
      <c r="C2660" s="20" t="s">
        <v>14</v>
      </c>
      <c r="D2660" s="18" t="s">
        <v>15</v>
      </c>
      <c r="E2660" s="4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0</v>
      </c>
      <c r="T2660" s="5">
        <v>0</v>
      </c>
      <c r="U2660" s="5">
        <v>0</v>
      </c>
      <c r="V2660" s="6">
        <v>0</v>
      </c>
      <c r="W2660" s="10"/>
    </row>
    <row r="2661" spans="1:23" ht="15" x14ac:dyDescent="0.3">
      <c r="A2661" s="20" t="str">
        <f t="shared" ref="A2661:C2663" si="1325">A2660</f>
        <v>Non-degree graduate</v>
      </c>
      <c r="B2661" s="20" t="str">
        <f t="shared" si="1325"/>
        <v>Hospitality Management</v>
      </c>
      <c r="C2661" s="20" t="str">
        <f t="shared" si="1325"/>
        <v>Full-time, FT</v>
      </c>
      <c r="D2661" s="18" t="s">
        <v>16</v>
      </c>
      <c r="E2661" s="4">
        <v>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>
        <v>0</v>
      </c>
      <c r="U2661" s="5">
        <v>0</v>
      </c>
      <c r="V2661" s="6">
        <v>0</v>
      </c>
      <c r="W2661" s="10"/>
    </row>
    <row r="2662" spans="1:23" ht="15" x14ac:dyDescent="0.3">
      <c r="A2662" s="20" t="str">
        <f t="shared" si="1325"/>
        <v>Non-degree graduate</v>
      </c>
      <c r="B2662" s="20" t="str">
        <f t="shared" si="1325"/>
        <v>Hospitality Management</v>
      </c>
      <c r="C2662" s="20" t="str">
        <f t="shared" si="1325"/>
        <v>Full-time, FT</v>
      </c>
      <c r="D2662" s="18" t="s">
        <v>17</v>
      </c>
      <c r="E2662" s="4">
        <v>0</v>
      </c>
      <c r="F2662" s="5">
        <v>0</v>
      </c>
      <c r="G2662" s="5">
        <v>0</v>
      </c>
      <c r="H2662" s="5">
        <v>0</v>
      </c>
      <c r="I2662" s="5">
        <v>0</v>
      </c>
      <c r="J2662" s="5">
        <v>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  <c r="S2662" s="5">
        <v>0</v>
      </c>
      <c r="T2662" s="5">
        <v>0</v>
      </c>
      <c r="U2662" s="5">
        <v>0</v>
      </c>
      <c r="V2662" s="6">
        <v>0</v>
      </c>
      <c r="W2662" s="10"/>
    </row>
    <row r="2663" spans="1:23" ht="15" x14ac:dyDescent="0.3">
      <c r="A2663" s="20" t="str">
        <f t="shared" si="1325"/>
        <v>Non-degree graduate</v>
      </c>
      <c r="B2663" s="20" t="str">
        <f t="shared" si="1325"/>
        <v>Hospitality Management</v>
      </c>
      <c r="C2663" s="20" t="str">
        <f t="shared" si="1325"/>
        <v>Full-time, FT</v>
      </c>
      <c r="D2663" s="18" t="s">
        <v>18</v>
      </c>
      <c r="E2663" s="4">
        <v>0</v>
      </c>
      <c r="F2663" s="5">
        <v>0</v>
      </c>
      <c r="G2663" s="5">
        <v>0</v>
      </c>
      <c r="H2663" s="5">
        <v>0</v>
      </c>
      <c r="I2663" s="5">
        <v>0</v>
      </c>
      <c r="J2663" s="5">
        <v>0</v>
      </c>
      <c r="K2663" s="5">
        <v>0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0</v>
      </c>
      <c r="T2663" s="5">
        <v>0</v>
      </c>
      <c r="U2663" s="5">
        <v>0</v>
      </c>
      <c r="V2663" s="6">
        <v>0</v>
      </c>
      <c r="W2663" s="10"/>
    </row>
    <row r="2664" spans="1:23" ht="15" x14ac:dyDescent="0.3">
      <c r="A2664" s="20" t="str">
        <f t="shared" ref="A2664:B2664" si="1326">A2663</f>
        <v>Non-degree graduate</v>
      </c>
      <c r="B2664" s="20" t="str">
        <f t="shared" si="1326"/>
        <v>Hospitality Management</v>
      </c>
      <c r="C2664" s="20" t="s">
        <v>19</v>
      </c>
      <c r="D2664" s="18" t="s">
        <v>15</v>
      </c>
      <c r="E2664" s="4">
        <v>0</v>
      </c>
      <c r="F2664" s="5">
        <v>0</v>
      </c>
      <c r="G2664" s="5">
        <v>0</v>
      </c>
      <c r="H2664" s="5">
        <v>0</v>
      </c>
      <c r="I2664" s="5">
        <v>0</v>
      </c>
      <c r="J2664" s="5">
        <v>0</v>
      </c>
      <c r="K2664" s="5">
        <v>0</v>
      </c>
      <c r="L2664" s="5">
        <v>0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  <c r="S2664" s="5">
        <v>0</v>
      </c>
      <c r="T2664" s="5">
        <v>0</v>
      </c>
      <c r="U2664" s="5">
        <v>0</v>
      </c>
      <c r="V2664" s="6">
        <v>0</v>
      </c>
      <c r="W2664" s="10"/>
    </row>
    <row r="2665" spans="1:23" ht="15" x14ac:dyDescent="0.3">
      <c r="A2665" s="20" t="str">
        <f t="shared" ref="A2665:C2667" si="1327">A2664</f>
        <v>Non-degree graduate</v>
      </c>
      <c r="B2665" s="20" t="str">
        <f t="shared" si="1327"/>
        <v>Hospitality Management</v>
      </c>
      <c r="C2665" s="20" t="str">
        <f t="shared" si="1327"/>
        <v>Part-time, PT</v>
      </c>
      <c r="D2665" s="18" t="s">
        <v>16</v>
      </c>
      <c r="E2665" s="4">
        <v>0</v>
      </c>
      <c r="F2665" s="5">
        <v>0</v>
      </c>
      <c r="G2665" s="5">
        <v>0</v>
      </c>
      <c r="H2665" s="5">
        <v>0</v>
      </c>
      <c r="I2665" s="5">
        <v>0</v>
      </c>
      <c r="J2665" s="5">
        <v>0</v>
      </c>
      <c r="K2665" s="5">
        <v>0</v>
      </c>
      <c r="L2665" s="5">
        <v>0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  <c r="S2665" s="5">
        <v>0</v>
      </c>
      <c r="T2665" s="5">
        <v>0</v>
      </c>
      <c r="U2665" s="5">
        <v>0</v>
      </c>
      <c r="V2665" s="6">
        <v>0</v>
      </c>
      <c r="W2665" s="10"/>
    </row>
    <row r="2666" spans="1:23" ht="15" x14ac:dyDescent="0.3">
      <c r="A2666" s="20" t="str">
        <f t="shared" si="1327"/>
        <v>Non-degree graduate</v>
      </c>
      <c r="B2666" s="20" t="str">
        <f t="shared" si="1327"/>
        <v>Hospitality Management</v>
      </c>
      <c r="C2666" s="20" t="str">
        <f t="shared" si="1327"/>
        <v>Part-time, PT</v>
      </c>
      <c r="D2666" s="18" t="s">
        <v>17</v>
      </c>
      <c r="E2666" s="4">
        <v>0</v>
      </c>
      <c r="F2666" s="5">
        <v>0</v>
      </c>
      <c r="G2666" s="5">
        <v>0</v>
      </c>
      <c r="H2666" s="5">
        <v>0</v>
      </c>
      <c r="I2666" s="5">
        <v>0</v>
      </c>
      <c r="J2666" s="5">
        <v>0</v>
      </c>
      <c r="K2666" s="5">
        <v>0</v>
      </c>
      <c r="L2666" s="5">
        <v>0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  <c r="S2666" s="5">
        <v>0</v>
      </c>
      <c r="T2666" s="5">
        <v>0</v>
      </c>
      <c r="U2666" s="5">
        <v>0</v>
      </c>
      <c r="V2666" s="6">
        <v>0</v>
      </c>
      <c r="W2666" s="10"/>
    </row>
    <row r="2667" spans="1:23" ht="15" x14ac:dyDescent="0.3">
      <c r="A2667" s="20" t="str">
        <f t="shared" si="1327"/>
        <v>Non-degree graduate</v>
      </c>
      <c r="B2667" s="20" t="str">
        <f t="shared" si="1327"/>
        <v>Hospitality Management</v>
      </c>
      <c r="C2667" s="20" t="str">
        <f t="shared" si="1327"/>
        <v>Part-time, PT</v>
      </c>
      <c r="D2667" s="18" t="s">
        <v>18</v>
      </c>
      <c r="E2667" s="4">
        <v>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  <c r="S2667" s="5">
        <v>0</v>
      </c>
      <c r="T2667" s="5">
        <v>0</v>
      </c>
      <c r="U2667" s="5">
        <v>0</v>
      </c>
      <c r="V2667" s="6">
        <v>0</v>
      </c>
      <c r="W2667" s="10"/>
    </row>
    <row r="2668" spans="1:23" ht="15" x14ac:dyDescent="0.3">
      <c r="A2668" s="20" t="str">
        <f t="shared" ref="A2668" si="1328">A2667</f>
        <v>Non-degree graduate</v>
      </c>
      <c r="B2668" s="20" t="s">
        <v>40</v>
      </c>
      <c r="C2668" s="20" t="s">
        <v>14</v>
      </c>
      <c r="D2668" s="18" t="s">
        <v>15</v>
      </c>
      <c r="E2668" s="4">
        <v>0</v>
      </c>
      <c r="F2668" s="5">
        <v>0</v>
      </c>
      <c r="G2668" s="5">
        <v>0</v>
      </c>
      <c r="H2668" s="5">
        <v>0</v>
      </c>
      <c r="I2668" s="5">
        <v>0</v>
      </c>
      <c r="J2668" s="5">
        <v>0</v>
      </c>
      <c r="K2668" s="5">
        <v>0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6">
        <v>0</v>
      </c>
      <c r="W2668" s="10"/>
    </row>
    <row r="2669" spans="1:23" ht="15" x14ac:dyDescent="0.3">
      <c r="A2669" s="20" t="str">
        <f t="shared" ref="A2669:C2671" si="1329">A2668</f>
        <v>Non-degree graduate</v>
      </c>
      <c r="B2669" s="20" t="str">
        <f t="shared" si="1329"/>
        <v>Marketing</v>
      </c>
      <c r="C2669" s="20" t="str">
        <f t="shared" si="1329"/>
        <v>Full-time, FT</v>
      </c>
      <c r="D2669" s="18" t="s">
        <v>16</v>
      </c>
      <c r="E2669" s="4">
        <v>0</v>
      </c>
      <c r="F2669" s="5">
        <v>0</v>
      </c>
      <c r="G2669" s="5">
        <v>0</v>
      </c>
      <c r="H2669" s="5">
        <v>0</v>
      </c>
      <c r="I2669" s="5">
        <v>0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6">
        <v>0</v>
      </c>
      <c r="W2669" s="10"/>
    </row>
    <row r="2670" spans="1:23" ht="15" x14ac:dyDescent="0.3">
      <c r="A2670" s="20" t="str">
        <f t="shared" si="1329"/>
        <v>Non-degree graduate</v>
      </c>
      <c r="B2670" s="20" t="str">
        <f t="shared" si="1329"/>
        <v>Marketing</v>
      </c>
      <c r="C2670" s="20" t="str">
        <f t="shared" si="1329"/>
        <v>Full-time, FT</v>
      </c>
      <c r="D2670" s="18" t="s">
        <v>17</v>
      </c>
      <c r="E2670" s="4">
        <v>0</v>
      </c>
      <c r="F2670" s="5">
        <v>0</v>
      </c>
      <c r="G2670" s="5">
        <v>0</v>
      </c>
      <c r="H2670" s="5">
        <v>0</v>
      </c>
      <c r="I2670" s="5">
        <v>0</v>
      </c>
      <c r="J2670" s="5">
        <v>0</v>
      </c>
      <c r="K2670" s="5">
        <v>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  <c r="S2670" s="5">
        <v>0</v>
      </c>
      <c r="T2670" s="5">
        <v>0</v>
      </c>
      <c r="U2670" s="5">
        <v>0</v>
      </c>
      <c r="V2670" s="6">
        <v>0</v>
      </c>
      <c r="W2670" s="10"/>
    </row>
    <row r="2671" spans="1:23" ht="15" x14ac:dyDescent="0.3">
      <c r="A2671" s="20" t="str">
        <f t="shared" si="1329"/>
        <v>Non-degree graduate</v>
      </c>
      <c r="B2671" s="20" t="str">
        <f t="shared" si="1329"/>
        <v>Marketing</v>
      </c>
      <c r="C2671" s="20" t="str">
        <f t="shared" si="1329"/>
        <v>Full-time, FT</v>
      </c>
      <c r="D2671" s="18" t="s">
        <v>18</v>
      </c>
      <c r="E2671" s="4">
        <v>0</v>
      </c>
      <c r="F2671" s="5">
        <v>0</v>
      </c>
      <c r="G2671" s="5">
        <v>0</v>
      </c>
      <c r="H2671" s="5">
        <v>0</v>
      </c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6">
        <v>0</v>
      </c>
      <c r="W2671" s="10"/>
    </row>
    <row r="2672" spans="1:23" ht="15" x14ac:dyDescent="0.3">
      <c r="A2672" s="20" t="str">
        <f t="shared" ref="A2672:B2672" si="1330">A2671</f>
        <v>Non-degree graduate</v>
      </c>
      <c r="B2672" s="20" t="str">
        <f t="shared" si="1330"/>
        <v>Marketing</v>
      </c>
      <c r="C2672" s="20" t="s">
        <v>19</v>
      </c>
      <c r="D2672" s="18" t="s">
        <v>15</v>
      </c>
      <c r="E2672" s="4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0</v>
      </c>
      <c r="T2672" s="5">
        <v>0</v>
      </c>
      <c r="U2672" s="5">
        <v>0</v>
      </c>
      <c r="V2672" s="6">
        <v>0</v>
      </c>
      <c r="W2672" s="10"/>
    </row>
    <row r="2673" spans="1:23" ht="15" x14ac:dyDescent="0.3">
      <c r="A2673" s="20" t="str">
        <f t="shared" ref="A2673:C2675" si="1331">A2672</f>
        <v>Non-degree graduate</v>
      </c>
      <c r="B2673" s="20" t="str">
        <f t="shared" si="1331"/>
        <v>Marketing</v>
      </c>
      <c r="C2673" s="20" t="str">
        <f t="shared" si="1331"/>
        <v>Part-time, PT</v>
      </c>
      <c r="D2673" s="18" t="s">
        <v>16</v>
      </c>
      <c r="E2673" s="4">
        <v>0</v>
      </c>
      <c r="F2673" s="5">
        <v>0</v>
      </c>
      <c r="G2673" s="5">
        <v>0</v>
      </c>
      <c r="H2673" s="5">
        <v>0</v>
      </c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6">
        <v>0</v>
      </c>
      <c r="W2673" s="10"/>
    </row>
    <row r="2674" spans="1:23" ht="15" x14ac:dyDescent="0.3">
      <c r="A2674" s="20" t="str">
        <f t="shared" si="1331"/>
        <v>Non-degree graduate</v>
      </c>
      <c r="B2674" s="20" t="str">
        <f t="shared" si="1331"/>
        <v>Marketing</v>
      </c>
      <c r="C2674" s="20" t="str">
        <f t="shared" si="1331"/>
        <v>Part-time, PT</v>
      </c>
      <c r="D2674" s="18" t="s">
        <v>17</v>
      </c>
      <c r="E2674" s="4">
        <v>0</v>
      </c>
      <c r="F2674" s="5">
        <v>0</v>
      </c>
      <c r="G2674" s="5">
        <v>0</v>
      </c>
      <c r="H2674" s="5">
        <v>0</v>
      </c>
      <c r="I2674" s="5">
        <v>0</v>
      </c>
      <c r="J2674" s="5">
        <v>0</v>
      </c>
      <c r="K2674" s="5">
        <v>0</v>
      </c>
      <c r="L2674" s="5">
        <v>0</v>
      </c>
      <c r="M2674" s="5">
        <v>0</v>
      </c>
      <c r="N2674" s="5">
        <v>0</v>
      </c>
      <c r="O2674" s="5">
        <v>0</v>
      </c>
      <c r="P2674" s="5">
        <v>0</v>
      </c>
      <c r="Q2674" s="5">
        <v>0</v>
      </c>
      <c r="R2674" s="5">
        <v>0</v>
      </c>
      <c r="S2674" s="5">
        <v>0</v>
      </c>
      <c r="T2674" s="5">
        <v>0</v>
      </c>
      <c r="U2674" s="5">
        <v>0</v>
      </c>
      <c r="V2674" s="6">
        <v>0</v>
      </c>
      <c r="W2674" s="10"/>
    </row>
    <row r="2675" spans="1:23" ht="15" x14ac:dyDescent="0.3">
      <c r="A2675" s="20" t="str">
        <f t="shared" si="1331"/>
        <v>Non-degree graduate</v>
      </c>
      <c r="B2675" s="20" t="str">
        <f t="shared" si="1331"/>
        <v>Marketing</v>
      </c>
      <c r="C2675" s="20" t="str">
        <f t="shared" si="1331"/>
        <v>Part-time, PT</v>
      </c>
      <c r="D2675" s="18" t="s">
        <v>18</v>
      </c>
      <c r="E2675" s="4">
        <v>0</v>
      </c>
      <c r="F2675" s="5">
        <v>0</v>
      </c>
      <c r="G2675" s="5">
        <v>0</v>
      </c>
      <c r="H2675" s="5">
        <v>0</v>
      </c>
      <c r="I2675" s="5">
        <v>0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0</v>
      </c>
      <c r="U2675" s="5">
        <v>0</v>
      </c>
      <c r="V2675" s="6">
        <v>0</v>
      </c>
      <c r="W2675" s="10"/>
    </row>
    <row r="2676" spans="1:23" ht="15" x14ac:dyDescent="0.3">
      <c r="A2676" s="20" t="str">
        <f t="shared" ref="A2676" si="1332">A2675</f>
        <v>Non-degree graduate</v>
      </c>
      <c r="B2676" s="20" t="s">
        <v>41</v>
      </c>
      <c r="C2676" s="20" t="s">
        <v>14</v>
      </c>
      <c r="D2676" s="18" t="s">
        <v>15</v>
      </c>
      <c r="E2676" s="4">
        <v>0</v>
      </c>
      <c r="F2676" s="5">
        <v>0</v>
      </c>
      <c r="G2676" s="5">
        <v>0</v>
      </c>
      <c r="H2676" s="5">
        <v>0</v>
      </c>
      <c r="I2676" s="5">
        <v>0</v>
      </c>
      <c r="J2676" s="5">
        <v>0</v>
      </c>
      <c r="K2676" s="5">
        <v>0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>
        <v>0</v>
      </c>
      <c r="U2676" s="5">
        <v>0</v>
      </c>
      <c r="V2676" s="6">
        <v>0</v>
      </c>
      <c r="W2676" s="10"/>
    </row>
    <row r="2677" spans="1:23" ht="15" x14ac:dyDescent="0.3">
      <c r="A2677" s="20" t="str">
        <f t="shared" ref="A2677:C2679" si="1333">A2676</f>
        <v>Non-degree graduate</v>
      </c>
      <c r="B2677" s="20" t="str">
        <f t="shared" si="1333"/>
        <v>Urban Transportation</v>
      </c>
      <c r="C2677" s="20" t="str">
        <f t="shared" si="1333"/>
        <v>Full-time, FT</v>
      </c>
      <c r="D2677" s="18" t="s">
        <v>16</v>
      </c>
      <c r="E2677" s="4">
        <v>0</v>
      </c>
      <c r="F2677" s="5">
        <v>0</v>
      </c>
      <c r="G2677" s="5">
        <v>0</v>
      </c>
      <c r="H2677" s="5">
        <v>0</v>
      </c>
      <c r="I2677" s="5">
        <v>0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6">
        <v>0</v>
      </c>
      <c r="W2677" s="10"/>
    </row>
    <row r="2678" spans="1:23" ht="15" x14ac:dyDescent="0.3">
      <c r="A2678" s="20" t="str">
        <f t="shared" si="1333"/>
        <v>Non-degree graduate</v>
      </c>
      <c r="B2678" s="20" t="str">
        <f t="shared" si="1333"/>
        <v>Urban Transportation</v>
      </c>
      <c r="C2678" s="20" t="str">
        <f t="shared" si="1333"/>
        <v>Full-time, FT</v>
      </c>
      <c r="D2678" s="18" t="s">
        <v>17</v>
      </c>
      <c r="E2678" s="4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6">
        <v>0</v>
      </c>
      <c r="W2678" s="10"/>
    </row>
    <row r="2679" spans="1:23" ht="15" x14ac:dyDescent="0.3">
      <c r="A2679" s="20" t="str">
        <f t="shared" si="1333"/>
        <v>Non-degree graduate</v>
      </c>
      <c r="B2679" s="20" t="str">
        <f t="shared" si="1333"/>
        <v>Urban Transportation</v>
      </c>
      <c r="C2679" s="20" t="str">
        <f t="shared" si="1333"/>
        <v>Full-time, FT</v>
      </c>
      <c r="D2679" s="18" t="s">
        <v>18</v>
      </c>
      <c r="E2679" s="4">
        <v>0</v>
      </c>
      <c r="F2679" s="5">
        <v>0</v>
      </c>
      <c r="G2679" s="5">
        <v>0</v>
      </c>
      <c r="H2679" s="5">
        <v>0</v>
      </c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  <c r="S2679" s="5">
        <v>0</v>
      </c>
      <c r="T2679" s="5">
        <v>0</v>
      </c>
      <c r="U2679" s="5">
        <v>0</v>
      </c>
      <c r="V2679" s="6">
        <v>0</v>
      </c>
      <c r="W2679" s="10"/>
    </row>
    <row r="2680" spans="1:23" ht="15" x14ac:dyDescent="0.3">
      <c r="A2680" s="20" t="str">
        <f t="shared" ref="A2680:B2680" si="1334">A2679</f>
        <v>Non-degree graduate</v>
      </c>
      <c r="B2680" s="20" t="str">
        <f t="shared" si="1334"/>
        <v>Urban Transportation</v>
      </c>
      <c r="C2680" s="20" t="s">
        <v>19</v>
      </c>
      <c r="D2680" s="18" t="s">
        <v>15</v>
      </c>
      <c r="E2680" s="4">
        <v>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0</v>
      </c>
      <c r="U2680" s="5">
        <v>0</v>
      </c>
      <c r="V2680" s="6">
        <v>0</v>
      </c>
      <c r="W2680" s="10"/>
    </row>
    <row r="2681" spans="1:23" ht="15" x14ac:dyDescent="0.3">
      <c r="A2681" s="20" t="str">
        <f t="shared" ref="A2681:C2683" si="1335">A2680</f>
        <v>Non-degree graduate</v>
      </c>
      <c r="B2681" s="20" t="str">
        <f t="shared" si="1335"/>
        <v>Urban Transportation</v>
      </c>
      <c r="C2681" s="20" t="str">
        <f t="shared" si="1335"/>
        <v>Part-time, PT</v>
      </c>
      <c r="D2681" s="18" t="s">
        <v>16</v>
      </c>
      <c r="E2681" s="4">
        <v>0</v>
      </c>
      <c r="F2681" s="5">
        <v>0</v>
      </c>
      <c r="G2681" s="5">
        <v>0</v>
      </c>
      <c r="H2681" s="5">
        <v>0</v>
      </c>
      <c r="I2681" s="5">
        <v>0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6">
        <v>0</v>
      </c>
      <c r="W2681" s="10"/>
    </row>
    <row r="2682" spans="1:23" ht="15" x14ac:dyDescent="0.3">
      <c r="A2682" s="20" t="str">
        <f t="shared" si="1335"/>
        <v>Non-degree graduate</v>
      </c>
      <c r="B2682" s="20" t="str">
        <f t="shared" si="1335"/>
        <v>Urban Transportation</v>
      </c>
      <c r="C2682" s="20" t="str">
        <f t="shared" si="1335"/>
        <v>Part-time, PT</v>
      </c>
      <c r="D2682" s="18" t="s">
        <v>17</v>
      </c>
      <c r="E2682" s="4">
        <v>0</v>
      </c>
      <c r="F2682" s="5">
        <v>0</v>
      </c>
      <c r="G2682" s="5">
        <v>0</v>
      </c>
      <c r="H2682" s="5">
        <v>0</v>
      </c>
      <c r="I2682" s="5">
        <v>0</v>
      </c>
      <c r="J2682" s="5">
        <v>0</v>
      </c>
      <c r="K2682" s="5">
        <v>0</v>
      </c>
      <c r="L2682" s="5">
        <v>0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  <c r="S2682" s="5">
        <v>0</v>
      </c>
      <c r="T2682" s="5">
        <v>0</v>
      </c>
      <c r="U2682" s="5">
        <v>0</v>
      </c>
      <c r="V2682" s="6">
        <v>0</v>
      </c>
      <c r="W2682" s="10"/>
    </row>
    <row r="2683" spans="1:23" ht="15" x14ac:dyDescent="0.3">
      <c r="A2683" s="20" t="str">
        <f t="shared" si="1335"/>
        <v>Non-degree graduate</v>
      </c>
      <c r="B2683" s="20" t="str">
        <f t="shared" si="1335"/>
        <v>Urban Transportation</v>
      </c>
      <c r="C2683" s="20" t="str">
        <f t="shared" si="1335"/>
        <v>Part-time, PT</v>
      </c>
      <c r="D2683" s="18" t="s">
        <v>18</v>
      </c>
      <c r="E2683" s="4">
        <v>0</v>
      </c>
      <c r="F2683" s="5">
        <v>0</v>
      </c>
      <c r="G2683" s="5">
        <v>0</v>
      </c>
      <c r="H2683" s="5">
        <v>0</v>
      </c>
      <c r="I2683" s="5">
        <v>0</v>
      </c>
      <c r="J2683" s="5">
        <v>0</v>
      </c>
      <c r="K2683" s="5">
        <v>0</v>
      </c>
      <c r="L2683" s="5">
        <v>0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  <c r="S2683" s="5">
        <v>0</v>
      </c>
      <c r="T2683" s="5">
        <v>0</v>
      </c>
      <c r="U2683" s="5">
        <v>0</v>
      </c>
      <c r="V2683" s="6">
        <v>0</v>
      </c>
      <c r="W2683" s="10"/>
    </row>
    <row r="2684" spans="1:23" ht="15" x14ac:dyDescent="0.3">
      <c r="A2684" s="20" t="str">
        <f t="shared" ref="A2684" si="1336">A2683</f>
        <v>Non-degree graduate</v>
      </c>
      <c r="B2684" s="20" t="s">
        <v>42</v>
      </c>
      <c r="C2684" s="20" t="s">
        <v>14</v>
      </c>
      <c r="D2684" s="18" t="s">
        <v>15</v>
      </c>
      <c r="E2684" s="4">
        <v>0</v>
      </c>
      <c r="F2684" s="5">
        <v>0</v>
      </c>
      <c r="G2684" s="5">
        <v>0</v>
      </c>
      <c r="H2684" s="5">
        <v>0</v>
      </c>
      <c r="I2684" s="5">
        <v>0</v>
      </c>
      <c r="J2684" s="5">
        <v>0</v>
      </c>
      <c r="K2684" s="5">
        <v>0</v>
      </c>
      <c r="L2684" s="5">
        <v>0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6">
        <v>0</v>
      </c>
      <c r="W2684" s="10"/>
    </row>
    <row r="2685" spans="1:23" ht="15" x14ac:dyDescent="0.3">
      <c r="A2685" s="20" t="str">
        <f t="shared" ref="A2685:C2687" si="1337">A2684</f>
        <v>Non-degree graduate</v>
      </c>
      <c r="B2685" s="20" t="str">
        <f t="shared" si="1337"/>
        <v>Transportation Systems</v>
      </c>
      <c r="C2685" s="20" t="str">
        <f t="shared" si="1337"/>
        <v>Full-time, FT</v>
      </c>
      <c r="D2685" s="18" t="s">
        <v>16</v>
      </c>
      <c r="E2685" s="4">
        <v>0</v>
      </c>
      <c r="F2685" s="5">
        <v>0</v>
      </c>
      <c r="G2685" s="5">
        <v>0</v>
      </c>
      <c r="H2685" s="5">
        <v>0</v>
      </c>
      <c r="I2685" s="5">
        <v>0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6">
        <v>0</v>
      </c>
      <c r="W2685" s="10"/>
    </row>
    <row r="2686" spans="1:23" ht="15" x14ac:dyDescent="0.3">
      <c r="A2686" s="20" t="str">
        <f t="shared" si="1337"/>
        <v>Non-degree graduate</v>
      </c>
      <c r="B2686" s="20" t="str">
        <f t="shared" si="1337"/>
        <v>Transportation Systems</v>
      </c>
      <c r="C2686" s="20" t="str">
        <f t="shared" si="1337"/>
        <v>Full-time, FT</v>
      </c>
      <c r="D2686" s="18" t="s">
        <v>17</v>
      </c>
      <c r="E2686" s="4">
        <v>0</v>
      </c>
      <c r="F2686" s="5">
        <v>0</v>
      </c>
      <c r="G2686" s="5">
        <v>0</v>
      </c>
      <c r="H2686" s="5">
        <v>0</v>
      </c>
      <c r="I2686" s="5">
        <v>0</v>
      </c>
      <c r="J2686" s="5">
        <v>0</v>
      </c>
      <c r="K2686" s="5">
        <v>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6">
        <v>0</v>
      </c>
      <c r="W2686" s="10"/>
    </row>
    <row r="2687" spans="1:23" ht="15" x14ac:dyDescent="0.3">
      <c r="A2687" s="20" t="str">
        <f t="shared" si="1337"/>
        <v>Non-degree graduate</v>
      </c>
      <c r="B2687" s="20" t="str">
        <f t="shared" si="1337"/>
        <v>Transportation Systems</v>
      </c>
      <c r="C2687" s="20" t="str">
        <f t="shared" si="1337"/>
        <v>Full-time, FT</v>
      </c>
      <c r="D2687" s="18" t="s">
        <v>18</v>
      </c>
      <c r="E2687" s="4">
        <v>0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  <c r="S2687" s="5">
        <v>0</v>
      </c>
      <c r="T2687" s="5">
        <v>0</v>
      </c>
      <c r="U2687" s="5">
        <v>0</v>
      </c>
      <c r="V2687" s="6">
        <v>0</v>
      </c>
      <c r="W2687" s="10"/>
    </row>
    <row r="2688" spans="1:23" ht="15" x14ac:dyDescent="0.3">
      <c r="A2688" s="20" t="str">
        <f t="shared" ref="A2688:B2688" si="1338">A2687</f>
        <v>Non-degree graduate</v>
      </c>
      <c r="B2688" s="20" t="str">
        <f t="shared" si="1338"/>
        <v>Transportation Systems</v>
      </c>
      <c r="C2688" s="20" t="s">
        <v>19</v>
      </c>
      <c r="D2688" s="18" t="s">
        <v>15</v>
      </c>
      <c r="E2688" s="4">
        <v>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6">
        <v>0</v>
      </c>
      <c r="W2688" s="10"/>
    </row>
    <row r="2689" spans="1:23" ht="15" x14ac:dyDescent="0.3">
      <c r="A2689" s="20" t="str">
        <f t="shared" ref="A2689:C2691" si="1339">A2688</f>
        <v>Non-degree graduate</v>
      </c>
      <c r="B2689" s="20" t="str">
        <f t="shared" si="1339"/>
        <v>Transportation Systems</v>
      </c>
      <c r="C2689" s="20" t="str">
        <f t="shared" si="1339"/>
        <v>Part-time, PT</v>
      </c>
      <c r="D2689" s="18" t="s">
        <v>16</v>
      </c>
      <c r="E2689" s="4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>
        <v>0</v>
      </c>
      <c r="U2689" s="5">
        <v>0</v>
      </c>
      <c r="V2689" s="6">
        <v>0</v>
      </c>
      <c r="W2689" s="10"/>
    </row>
    <row r="2690" spans="1:23" ht="15" x14ac:dyDescent="0.3">
      <c r="A2690" s="20" t="str">
        <f t="shared" si="1339"/>
        <v>Non-degree graduate</v>
      </c>
      <c r="B2690" s="20" t="str">
        <f t="shared" si="1339"/>
        <v>Transportation Systems</v>
      </c>
      <c r="C2690" s="20" t="str">
        <f t="shared" si="1339"/>
        <v>Part-time, PT</v>
      </c>
      <c r="D2690" s="18" t="s">
        <v>17</v>
      </c>
      <c r="E2690" s="4">
        <v>0</v>
      </c>
      <c r="F2690" s="5">
        <v>0</v>
      </c>
      <c r="G2690" s="5">
        <v>0</v>
      </c>
      <c r="H2690" s="5">
        <v>0</v>
      </c>
      <c r="I2690" s="5">
        <v>0</v>
      </c>
      <c r="J2690" s="5">
        <v>0</v>
      </c>
      <c r="K2690" s="5">
        <v>0</v>
      </c>
      <c r="L2690" s="5">
        <v>0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  <c r="S2690" s="5">
        <v>0</v>
      </c>
      <c r="T2690" s="5">
        <v>0</v>
      </c>
      <c r="U2690" s="5">
        <v>0</v>
      </c>
      <c r="V2690" s="6">
        <v>0</v>
      </c>
      <c r="W2690" s="10"/>
    </row>
    <row r="2691" spans="1:23" ht="15" x14ac:dyDescent="0.3">
      <c r="A2691" s="20" t="str">
        <f t="shared" si="1339"/>
        <v>Non-degree graduate</v>
      </c>
      <c r="B2691" s="20" t="str">
        <f t="shared" si="1339"/>
        <v>Transportation Systems</v>
      </c>
      <c r="C2691" s="20" t="str">
        <f t="shared" si="1339"/>
        <v>Part-time, PT</v>
      </c>
      <c r="D2691" s="18" t="s">
        <v>18</v>
      </c>
      <c r="E2691" s="4">
        <v>0</v>
      </c>
      <c r="F2691" s="5">
        <v>0</v>
      </c>
      <c r="G2691" s="5">
        <v>0</v>
      </c>
      <c r="H2691" s="5">
        <v>0</v>
      </c>
      <c r="I2691" s="5">
        <v>0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6">
        <v>0</v>
      </c>
      <c r="W2691" s="10"/>
    </row>
    <row r="2692" spans="1:23" ht="15" x14ac:dyDescent="0.3">
      <c r="A2692" s="20" t="str">
        <f t="shared" ref="A2692" si="1340">A2691</f>
        <v>Non-degree graduate</v>
      </c>
      <c r="B2692" s="20" t="s">
        <v>43</v>
      </c>
      <c r="C2692" s="20" t="s">
        <v>14</v>
      </c>
      <c r="D2692" s="18" t="s">
        <v>15</v>
      </c>
      <c r="E2692" s="4">
        <v>0</v>
      </c>
      <c r="F2692" s="5">
        <v>0</v>
      </c>
      <c r="G2692" s="5">
        <v>0</v>
      </c>
      <c r="H2692" s="5">
        <v>0</v>
      </c>
      <c r="I2692" s="5">
        <v>0</v>
      </c>
      <c r="J2692" s="5">
        <v>0</v>
      </c>
      <c r="K2692" s="5">
        <v>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6">
        <v>0</v>
      </c>
      <c r="W2692" s="10"/>
    </row>
    <row r="2693" spans="1:23" ht="15" x14ac:dyDescent="0.3">
      <c r="A2693" s="20" t="str">
        <f t="shared" ref="A2693:C2695" si="1341">A2692</f>
        <v>Non-degree graduate</v>
      </c>
      <c r="B2693" s="20" t="str">
        <f t="shared" si="1341"/>
        <v>Transportation &amp; Urban Transportation Systems</v>
      </c>
      <c r="C2693" s="20" t="str">
        <f t="shared" si="1341"/>
        <v>Full-time, FT</v>
      </c>
      <c r="D2693" s="18" t="s">
        <v>16</v>
      </c>
      <c r="E2693" s="4">
        <v>0</v>
      </c>
      <c r="F2693" s="5">
        <v>0</v>
      </c>
      <c r="G2693" s="5">
        <v>0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6">
        <v>0</v>
      </c>
      <c r="W2693" s="10"/>
    </row>
    <row r="2694" spans="1:23" ht="15" x14ac:dyDescent="0.3">
      <c r="A2694" s="20" t="str">
        <f t="shared" si="1341"/>
        <v>Non-degree graduate</v>
      </c>
      <c r="B2694" s="20" t="str">
        <f t="shared" si="1341"/>
        <v>Transportation &amp; Urban Transportation Systems</v>
      </c>
      <c r="C2694" s="20" t="str">
        <f t="shared" si="1341"/>
        <v>Full-time, FT</v>
      </c>
      <c r="D2694" s="18" t="s">
        <v>17</v>
      </c>
      <c r="E2694" s="4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6">
        <v>0</v>
      </c>
      <c r="W2694" s="10"/>
    </row>
    <row r="2695" spans="1:23" ht="15" x14ac:dyDescent="0.3">
      <c r="A2695" s="20" t="str">
        <f t="shared" si="1341"/>
        <v>Non-degree graduate</v>
      </c>
      <c r="B2695" s="20" t="str">
        <f t="shared" si="1341"/>
        <v>Transportation &amp; Urban Transportation Systems</v>
      </c>
      <c r="C2695" s="20" t="str">
        <f t="shared" si="1341"/>
        <v>Full-time, FT</v>
      </c>
      <c r="D2695" s="18" t="s">
        <v>18</v>
      </c>
      <c r="E2695" s="4">
        <v>0</v>
      </c>
      <c r="F2695" s="5">
        <v>0</v>
      </c>
      <c r="G2695" s="5">
        <v>0</v>
      </c>
      <c r="H2695" s="5">
        <v>0</v>
      </c>
      <c r="I2695" s="5">
        <v>0</v>
      </c>
      <c r="J2695" s="5">
        <v>0</v>
      </c>
      <c r="K2695" s="5">
        <v>0</v>
      </c>
      <c r="L2695" s="5">
        <v>0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  <c r="S2695" s="5">
        <v>0</v>
      </c>
      <c r="T2695" s="5">
        <v>0</v>
      </c>
      <c r="U2695" s="5">
        <v>0</v>
      </c>
      <c r="V2695" s="6">
        <v>0</v>
      </c>
      <c r="W2695" s="10"/>
    </row>
    <row r="2696" spans="1:23" ht="15" x14ac:dyDescent="0.3">
      <c r="A2696" s="20" t="str">
        <f t="shared" ref="A2696:B2696" si="1342">A2695</f>
        <v>Non-degree graduate</v>
      </c>
      <c r="B2696" s="20" t="str">
        <f t="shared" si="1342"/>
        <v>Transportation &amp; Urban Transportation Systems</v>
      </c>
      <c r="C2696" s="20" t="s">
        <v>19</v>
      </c>
      <c r="D2696" s="18" t="s">
        <v>15</v>
      </c>
      <c r="E2696" s="4">
        <v>0</v>
      </c>
      <c r="F2696" s="5">
        <v>0</v>
      </c>
      <c r="G2696" s="5">
        <v>0</v>
      </c>
      <c r="H2696" s="5">
        <v>0</v>
      </c>
      <c r="I2696" s="5">
        <v>0</v>
      </c>
      <c r="J2696" s="5">
        <v>0</v>
      </c>
      <c r="K2696" s="5">
        <v>0</v>
      </c>
      <c r="L2696" s="5">
        <v>0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6">
        <v>0</v>
      </c>
      <c r="W2696" s="10"/>
    </row>
    <row r="2697" spans="1:23" ht="15" x14ac:dyDescent="0.3">
      <c r="A2697" s="20" t="str">
        <f t="shared" ref="A2697:C2699" si="1343">A2696</f>
        <v>Non-degree graduate</v>
      </c>
      <c r="B2697" s="20" t="str">
        <f t="shared" si="1343"/>
        <v>Transportation &amp; Urban Transportation Systems</v>
      </c>
      <c r="C2697" s="20" t="str">
        <f t="shared" si="1343"/>
        <v>Part-time, PT</v>
      </c>
      <c r="D2697" s="18" t="s">
        <v>16</v>
      </c>
      <c r="E2697" s="4">
        <v>0</v>
      </c>
      <c r="F2697" s="5">
        <v>0</v>
      </c>
      <c r="G2697" s="5">
        <v>0</v>
      </c>
      <c r="H2697" s="5">
        <v>0</v>
      </c>
      <c r="I2697" s="5">
        <v>0</v>
      </c>
      <c r="J2697" s="5">
        <v>0</v>
      </c>
      <c r="K2697" s="5">
        <v>0</v>
      </c>
      <c r="L2697" s="5">
        <v>0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  <c r="S2697" s="5">
        <v>0</v>
      </c>
      <c r="T2697" s="5">
        <v>0</v>
      </c>
      <c r="U2697" s="5">
        <v>0</v>
      </c>
      <c r="V2697" s="6">
        <v>0</v>
      </c>
      <c r="W2697" s="10"/>
    </row>
    <row r="2698" spans="1:23" ht="15" x14ac:dyDescent="0.3">
      <c r="A2698" s="20" t="str">
        <f t="shared" si="1343"/>
        <v>Non-degree graduate</v>
      </c>
      <c r="B2698" s="20" t="str">
        <f t="shared" si="1343"/>
        <v>Transportation &amp; Urban Transportation Systems</v>
      </c>
      <c r="C2698" s="20" t="str">
        <f t="shared" si="1343"/>
        <v>Part-time, PT</v>
      </c>
      <c r="D2698" s="18" t="s">
        <v>17</v>
      </c>
      <c r="E2698" s="4">
        <v>0</v>
      </c>
      <c r="F2698" s="5">
        <v>0</v>
      </c>
      <c r="G2698" s="5">
        <v>0</v>
      </c>
      <c r="H2698" s="5">
        <v>0</v>
      </c>
      <c r="I2698" s="5">
        <v>0</v>
      </c>
      <c r="J2698" s="5">
        <v>0</v>
      </c>
      <c r="K2698" s="5">
        <v>0</v>
      </c>
      <c r="L2698" s="5">
        <v>0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  <c r="S2698" s="5">
        <v>0</v>
      </c>
      <c r="T2698" s="5">
        <v>0</v>
      </c>
      <c r="U2698" s="5">
        <v>0</v>
      </c>
      <c r="V2698" s="6">
        <v>0</v>
      </c>
      <c r="W2698" s="10"/>
    </row>
    <row r="2699" spans="1:23" ht="15" x14ac:dyDescent="0.3">
      <c r="A2699" s="20" t="str">
        <f t="shared" si="1343"/>
        <v>Non-degree graduate</v>
      </c>
      <c r="B2699" s="20" t="str">
        <f t="shared" si="1343"/>
        <v>Transportation &amp; Urban Transportation Systems</v>
      </c>
      <c r="C2699" s="20" t="str">
        <f t="shared" si="1343"/>
        <v>Part-time, PT</v>
      </c>
      <c r="D2699" s="18" t="s">
        <v>18</v>
      </c>
      <c r="E2699" s="4">
        <v>0</v>
      </c>
      <c r="F2699" s="5">
        <v>0</v>
      </c>
      <c r="G2699" s="5">
        <v>0</v>
      </c>
      <c r="H2699" s="5">
        <v>0</v>
      </c>
      <c r="I2699" s="5">
        <v>0</v>
      </c>
      <c r="J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  <c r="S2699" s="5">
        <v>0</v>
      </c>
      <c r="T2699" s="5">
        <v>0</v>
      </c>
      <c r="U2699" s="5">
        <v>0</v>
      </c>
      <c r="V2699" s="6">
        <v>0</v>
      </c>
      <c r="W2699" s="10"/>
    </row>
    <row r="2700" spans="1:23" ht="15" x14ac:dyDescent="0.3">
      <c r="A2700" s="20" t="str">
        <f t="shared" ref="A2700" si="1344">A2699</f>
        <v>Non-degree graduate</v>
      </c>
      <c r="B2700" s="20" t="s">
        <v>44</v>
      </c>
      <c r="C2700" s="20" t="s">
        <v>14</v>
      </c>
      <c r="D2700" s="18" t="s">
        <v>15</v>
      </c>
      <c r="E2700" s="4">
        <v>0</v>
      </c>
      <c r="F2700" s="5">
        <v>0</v>
      </c>
      <c r="G2700" s="5">
        <v>0</v>
      </c>
      <c r="H2700" s="5">
        <v>0</v>
      </c>
      <c r="I2700" s="5">
        <v>0</v>
      </c>
      <c r="J2700" s="5">
        <v>0</v>
      </c>
      <c r="K2700" s="5">
        <v>0</v>
      </c>
      <c r="L2700" s="5">
        <v>0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0</v>
      </c>
      <c r="T2700" s="5">
        <v>0</v>
      </c>
      <c r="U2700" s="5">
        <v>0</v>
      </c>
      <c r="V2700" s="6">
        <v>0</v>
      </c>
      <c r="W2700" s="10"/>
    </row>
    <row r="2701" spans="1:23" ht="15" x14ac:dyDescent="0.3">
      <c r="A2701" s="20" t="str">
        <f t="shared" ref="A2701:C2703" si="1345">A2700</f>
        <v>Non-degree graduate</v>
      </c>
      <c r="B2701" s="20" t="str">
        <f t="shared" si="1345"/>
        <v>Entrepreneurship</v>
      </c>
      <c r="C2701" s="20" t="str">
        <f t="shared" si="1345"/>
        <v>Full-time, FT</v>
      </c>
      <c r="D2701" s="18" t="s">
        <v>16</v>
      </c>
      <c r="E2701" s="4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6">
        <v>0</v>
      </c>
      <c r="W2701" s="10"/>
    </row>
    <row r="2702" spans="1:23" ht="15" x14ac:dyDescent="0.3">
      <c r="A2702" s="20" t="str">
        <f t="shared" si="1345"/>
        <v>Non-degree graduate</v>
      </c>
      <c r="B2702" s="20" t="str">
        <f t="shared" si="1345"/>
        <v>Entrepreneurship</v>
      </c>
      <c r="C2702" s="20" t="str">
        <f t="shared" si="1345"/>
        <v>Full-time, FT</v>
      </c>
      <c r="D2702" s="18" t="s">
        <v>17</v>
      </c>
      <c r="E2702" s="4">
        <v>0</v>
      </c>
      <c r="F2702" s="5">
        <v>0</v>
      </c>
      <c r="G2702" s="5">
        <v>0</v>
      </c>
      <c r="H2702" s="5">
        <v>0</v>
      </c>
      <c r="I2702" s="5">
        <v>0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6">
        <v>0</v>
      </c>
      <c r="W2702" s="10"/>
    </row>
    <row r="2703" spans="1:23" ht="15" x14ac:dyDescent="0.3">
      <c r="A2703" s="20" t="str">
        <f t="shared" si="1345"/>
        <v>Non-degree graduate</v>
      </c>
      <c r="B2703" s="20" t="str">
        <f t="shared" si="1345"/>
        <v>Entrepreneurship</v>
      </c>
      <c r="C2703" s="20" t="str">
        <f t="shared" si="1345"/>
        <v>Full-time, FT</v>
      </c>
      <c r="D2703" s="18" t="s">
        <v>18</v>
      </c>
      <c r="E2703" s="4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6">
        <v>0</v>
      </c>
      <c r="W2703" s="10"/>
    </row>
    <row r="2704" spans="1:23" ht="15" x14ac:dyDescent="0.3">
      <c r="A2704" s="20" t="str">
        <f t="shared" ref="A2704:B2704" si="1346">A2703</f>
        <v>Non-degree graduate</v>
      </c>
      <c r="B2704" s="20" t="str">
        <f t="shared" si="1346"/>
        <v>Entrepreneurship</v>
      </c>
      <c r="C2704" s="20" t="s">
        <v>19</v>
      </c>
      <c r="D2704" s="18" t="s">
        <v>15</v>
      </c>
      <c r="E2704" s="4">
        <v>0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>
        <v>0</v>
      </c>
      <c r="U2704" s="5">
        <v>0</v>
      </c>
      <c r="V2704" s="6">
        <v>0</v>
      </c>
      <c r="W2704" s="10"/>
    </row>
    <row r="2705" spans="1:23" ht="15" x14ac:dyDescent="0.3">
      <c r="A2705" s="20" t="str">
        <f t="shared" ref="A2705:C2707" si="1347">A2704</f>
        <v>Non-degree graduate</v>
      </c>
      <c r="B2705" s="20" t="str">
        <f t="shared" si="1347"/>
        <v>Entrepreneurship</v>
      </c>
      <c r="C2705" s="20" t="str">
        <f t="shared" si="1347"/>
        <v>Part-time, PT</v>
      </c>
      <c r="D2705" s="18" t="s">
        <v>16</v>
      </c>
      <c r="E2705" s="4">
        <v>0</v>
      </c>
      <c r="F2705" s="5">
        <v>0</v>
      </c>
      <c r="G2705" s="5">
        <v>0</v>
      </c>
      <c r="H2705" s="5">
        <v>0</v>
      </c>
      <c r="I2705" s="5">
        <v>0</v>
      </c>
      <c r="J2705" s="5">
        <v>0</v>
      </c>
      <c r="K2705" s="5">
        <v>0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6">
        <v>0</v>
      </c>
      <c r="W2705" s="10"/>
    </row>
    <row r="2706" spans="1:23" ht="15" x14ac:dyDescent="0.3">
      <c r="A2706" s="20" t="str">
        <f t="shared" si="1347"/>
        <v>Non-degree graduate</v>
      </c>
      <c r="B2706" s="20" t="str">
        <f t="shared" si="1347"/>
        <v>Entrepreneurship</v>
      </c>
      <c r="C2706" s="20" t="str">
        <f t="shared" si="1347"/>
        <v>Part-time, PT</v>
      </c>
      <c r="D2706" s="18" t="s">
        <v>17</v>
      </c>
      <c r="E2706" s="4">
        <v>0</v>
      </c>
      <c r="F2706" s="5">
        <v>0</v>
      </c>
      <c r="G2706" s="5">
        <v>0</v>
      </c>
      <c r="H2706" s="5">
        <v>0</v>
      </c>
      <c r="I2706" s="5">
        <v>0</v>
      </c>
      <c r="J2706" s="5">
        <v>0</v>
      </c>
      <c r="K2706" s="5">
        <v>0</v>
      </c>
      <c r="L2706" s="5">
        <v>0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  <c r="S2706" s="5">
        <v>0</v>
      </c>
      <c r="T2706" s="5">
        <v>0</v>
      </c>
      <c r="U2706" s="5">
        <v>0</v>
      </c>
      <c r="V2706" s="6">
        <v>0</v>
      </c>
      <c r="W2706" s="10"/>
    </row>
    <row r="2707" spans="1:23" ht="15" x14ac:dyDescent="0.3">
      <c r="A2707" s="20" t="str">
        <f t="shared" si="1347"/>
        <v>Non-degree graduate</v>
      </c>
      <c r="B2707" s="20" t="str">
        <f t="shared" si="1347"/>
        <v>Entrepreneurship</v>
      </c>
      <c r="C2707" s="20" t="str">
        <f t="shared" si="1347"/>
        <v>Part-time, PT</v>
      </c>
      <c r="D2707" s="18" t="s">
        <v>18</v>
      </c>
      <c r="E2707" s="4">
        <v>0</v>
      </c>
      <c r="F2707" s="5">
        <v>0</v>
      </c>
      <c r="G2707" s="5">
        <v>0</v>
      </c>
      <c r="H2707" s="5">
        <v>0</v>
      </c>
      <c r="I2707" s="5">
        <v>0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6">
        <v>0</v>
      </c>
      <c r="W2707" s="10"/>
    </row>
    <row r="2708" spans="1:23" ht="15" x14ac:dyDescent="0.3">
      <c r="A2708" s="20" t="str">
        <f t="shared" ref="A2708" si="1348">A2707</f>
        <v>Non-degree graduate</v>
      </c>
      <c r="B2708" s="20" t="s">
        <v>45</v>
      </c>
      <c r="C2708" s="20" t="s">
        <v>14</v>
      </c>
      <c r="D2708" s="18" t="s">
        <v>15</v>
      </c>
      <c r="E2708" s="4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0</v>
      </c>
      <c r="K2708" s="5">
        <v>0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  <c r="S2708" s="5">
        <v>0</v>
      </c>
      <c r="T2708" s="5">
        <v>0</v>
      </c>
      <c r="U2708" s="5">
        <v>0</v>
      </c>
      <c r="V2708" s="6">
        <v>0</v>
      </c>
      <c r="W2708" s="10"/>
    </row>
    <row r="2709" spans="1:23" ht="15" x14ac:dyDescent="0.3">
      <c r="A2709" s="20" t="str">
        <f t="shared" ref="A2709:C2711" si="1349">A2708</f>
        <v>Non-degree graduate</v>
      </c>
      <c r="B2709" s="20" t="str">
        <f t="shared" si="1349"/>
        <v>Multimedia Journalism BS/Global Multimedia Journalism and Communications MS</v>
      </c>
      <c r="C2709" s="20" t="str">
        <f t="shared" si="1349"/>
        <v>Full-time, FT</v>
      </c>
      <c r="D2709" s="18" t="s">
        <v>16</v>
      </c>
      <c r="E2709" s="4">
        <v>0</v>
      </c>
      <c r="F2709" s="5">
        <v>0</v>
      </c>
      <c r="G2709" s="5">
        <v>0</v>
      </c>
      <c r="H2709" s="5">
        <v>0</v>
      </c>
      <c r="I2709" s="5">
        <v>0</v>
      </c>
      <c r="J2709" s="5">
        <v>0</v>
      </c>
      <c r="K2709" s="5">
        <v>0</v>
      </c>
      <c r="L2709" s="5">
        <v>0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6">
        <v>0</v>
      </c>
      <c r="W2709" s="10"/>
    </row>
    <row r="2710" spans="1:23" ht="15" x14ac:dyDescent="0.3">
      <c r="A2710" s="20" t="str">
        <f t="shared" si="1349"/>
        <v>Non-degree graduate</v>
      </c>
      <c r="B2710" s="20" t="str">
        <f t="shared" si="1349"/>
        <v>Multimedia Journalism BS/Global Multimedia Journalism and Communications MS</v>
      </c>
      <c r="C2710" s="20" t="str">
        <f t="shared" si="1349"/>
        <v>Full-time, FT</v>
      </c>
      <c r="D2710" s="18" t="s">
        <v>17</v>
      </c>
      <c r="E2710" s="4">
        <v>0</v>
      </c>
      <c r="F2710" s="5">
        <v>0</v>
      </c>
      <c r="G2710" s="5">
        <v>0</v>
      </c>
      <c r="H2710" s="5">
        <v>0</v>
      </c>
      <c r="I2710" s="5">
        <v>0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6">
        <v>0</v>
      </c>
      <c r="W2710" s="10"/>
    </row>
    <row r="2711" spans="1:23" ht="15" x14ac:dyDescent="0.3">
      <c r="A2711" s="20" t="str">
        <f t="shared" si="1349"/>
        <v>Non-degree graduate</v>
      </c>
      <c r="B2711" s="20" t="str">
        <f t="shared" si="1349"/>
        <v>Multimedia Journalism BS/Global Multimedia Journalism and Communications MS</v>
      </c>
      <c r="C2711" s="20" t="str">
        <f t="shared" si="1349"/>
        <v>Full-time, FT</v>
      </c>
      <c r="D2711" s="18" t="s">
        <v>18</v>
      </c>
      <c r="E2711" s="4">
        <v>0</v>
      </c>
      <c r="F2711" s="5">
        <v>0</v>
      </c>
      <c r="G2711" s="5">
        <v>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6">
        <v>0</v>
      </c>
      <c r="W2711" s="10"/>
    </row>
    <row r="2712" spans="1:23" ht="15" x14ac:dyDescent="0.3">
      <c r="A2712" s="20" t="str">
        <f t="shared" ref="A2712:B2712" si="1350">A2711</f>
        <v>Non-degree graduate</v>
      </c>
      <c r="B2712" s="20" t="str">
        <f t="shared" si="1350"/>
        <v>Multimedia Journalism BS/Global Multimedia Journalism and Communications MS</v>
      </c>
      <c r="C2712" s="20" t="s">
        <v>19</v>
      </c>
      <c r="D2712" s="18" t="s">
        <v>15</v>
      </c>
      <c r="E2712" s="4">
        <v>0</v>
      </c>
      <c r="F2712" s="5">
        <v>0</v>
      </c>
      <c r="G2712" s="5">
        <v>0</v>
      </c>
      <c r="H2712" s="5">
        <v>0</v>
      </c>
      <c r="I2712" s="5">
        <v>0</v>
      </c>
      <c r="J2712" s="5">
        <v>0</v>
      </c>
      <c r="K2712" s="5">
        <v>0</v>
      </c>
      <c r="L2712" s="5">
        <v>0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6">
        <v>0</v>
      </c>
      <c r="W2712" s="10"/>
    </row>
    <row r="2713" spans="1:23" ht="15" x14ac:dyDescent="0.3">
      <c r="A2713" s="20" t="str">
        <f t="shared" ref="A2713:C2715" si="1351">A2712</f>
        <v>Non-degree graduate</v>
      </c>
      <c r="B2713" s="20" t="str">
        <f t="shared" si="1351"/>
        <v>Multimedia Journalism BS/Global Multimedia Journalism and Communications MS</v>
      </c>
      <c r="C2713" s="20" t="str">
        <f t="shared" si="1351"/>
        <v>Part-time, PT</v>
      </c>
      <c r="D2713" s="18" t="s">
        <v>16</v>
      </c>
      <c r="E2713" s="4">
        <v>0</v>
      </c>
      <c r="F2713" s="5">
        <v>0</v>
      </c>
      <c r="G2713" s="5">
        <v>0</v>
      </c>
      <c r="H2713" s="5">
        <v>0</v>
      </c>
      <c r="I2713" s="5">
        <v>0</v>
      </c>
      <c r="J2713" s="5">
        <v>0</v>
      </c>
      <c r="K2713" s="5">
        <v>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>
        <v>0</v>
      </c>
      <c r="U2713" s="5">
        <v>0</v>
      </c>
      <c r="V2713" s="6">
        <v>0</v>
      </c>
      <c r="W2713" s="10"/>
    </row>
    <row r="2714" spans="1:23" ht="15" x14ac:dyDescent="0.3">
      <c r="A2714" s="20" t="str">
        <f t="shared" si="1351"/>
        <v>Non-degree graduate</v>
      </c>
      <c r="B2714" s="20" t="str">
        <f t="shared" si="1351"/>
        <v>Multimedia Journalism BS/Global Multimedia Journalism and Communications MS</v>
      </c>
      <c r="C2714" s="20" t="str">
        <f t="shared" si="1351"/>
        <v>Part-time, PT</v>
      </c>
      <c r="D2714" s="18" t="s">
        <v>17</v>
      </c>
      <c r="E2714" s="4">
        <v>0</v>
      </c>
      <c r="F2714" s="5">
        <v>0</v>
      </c>
      <c r="G2714" s="5">
        <v>0</v>
      </c>
      <c r="H2714" s="5">
        <v>0</v>
      </c>
      <c r="I2714" s="5">
        <v>0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6">
        <v>0</v>
      </c>
      <c r="W2714" s="10"/>
    </row>
    <row r="2715" spans="1:23" ht="15" x14ac:dyDescent="0.3">
      <c r="A2715" s="20" t="str">
        <f t="shared" si="1351"/>
        <v>Non-degree graduate</v>
      </c>
      <c r="B2715" s="20" t="str">
        <f t="shared" si="1351"/>
        <v>Multimedia Journalism BS/Global Multimedia Journalism and Communications MS</v>
      </c>
      <c r="C2715" s="20" t="str">
        <f t="shared" si="1351"/>
        <v>Part-time, PT</v>
      </c>
      <c r="D2715" s="18" t="s">
        <v>18</v>
      </c>
      <c r="E2715" s="4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6">
        <v>0</v>
      </c>
      <c r="W2715" s="10"/>
    </row>
    <row r="2716" spans="1:23" ht="15" x14ac:dyDescent="0.3">
      <c r="A2716" s="20" t="str">
        <f t="shared" ref="A2716" si="1352">A2715</f>
        <v>Non-degree graduate</v>
      </c>
      <c r="B2716" s="20" t="s">
        <v>46</v>
      </c>
      <c r="C2716" s="20" t="s">
        <v>14</v>
      </c>
      <c r="D2716" s="18" t="s">
        <v>15</v>
      </c>
      <c r="E2716" s="4">
        <v>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0</v>
      </c>
      <c r="U2716" s="5">
        <v>0</v>
      </c>
      <c r="V2716" s="6">
        <v>0</v>
      </c>
      <c r="W2716" s="10"/>
    </row>
    <row r="2717" spans="1:23" ht="15" x14ac:dyDescent="0.3">
      <c r="A2717" s="20" t="str">
        <f t="shared" ref="A2717:C2719" si="1353">A2716</f>
        <v>Non-degree graduate</v>
      </c>
      <c r="B2717" s="20" t="str">
        <f t="shared" si="1353"/>
        <v>Journalism Science</v>
      </c>
      <c r="C2717" s="20" t="str">
        <f t="shared" si="1353"/>
        <v>Full-time, FT</v>
      </c>
      <c r="D2717" s="18" t="s">
        <v>16</v>
      </c>
      <c r="E2717" s="4">
        <v>0</v>
      </c>
      <c r="F2717" s="5">
        <v>0</v>
      </c>
      <c r="G2717" s="5">
        <v>0</v>
      </c>
      <c r="H2717" s="5">
        <v>0</v>
      </c>
      <c r="I2717" s="5">
        <v>0</v>
      </c>
      <c r="J2717" s="5">
        <v>0</v>
      </c>
      <c r="K2717" s="5">
        <v>0</v>
      </c>
      <c r="L2717" s="5">
        <v>0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  <c r="S2717" s="5">
        <v>0</v>
      </c>
      <c r="T2717" s="5">
        <v>0</v>
      </c>
      <c r="U2717" s="5">
        <v>0</v>
      </c>
      <c r="V2717" s="6">
        <v>0</v>
      </c>
      <c r="W2717" s="10"/>
    </row>
    <row r="2718" spans="1:23" ht="15" x14ac:dyDescent="0.3">
      <c r="A2718" s="20" t="str">
        <f t="shared" si="1353"/>
        <v>Non-degree graduate</v>
      </c>
      <c r="B2718" s="20" t="str">
        <f t="shared" si="1353"/>
        <v>Journalism Science</v>
      </c>
      <c r="C2718" s="20" t="str">
        <f t="shared" si="1353"/>
        <v>Full-time, FT</v>
      </c>
      <c r="D2718" s="18" t="s">
        <v>17</v>
      </c>
      <c r="E2718" s="4">
        <v>0</v>
      </c>
      <c r="F2718" s="5">
        <v>0</v>
      </c>
      <c r="G2718" s="5">
        <v>0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6">
        <v>0</v>
      </c>
      <c r="W2718" s="10"/>
    </row>
    <row r="2719" spans="1:23" ht="15" x14ac:dyDescent="0.3">
      <c r="A2719" s="20" t="str">
        <f t="shared" si="1353"/>
        <v>Non-degree graduate</v>
      </c>
      <c r="B2719" s="20" t="str">
        <f t="shared" si="1353"/>
        <v>Journalism Science</v>
      </c>
      <c r="C2719" s="20" t="str">
        <f t="shared" si="1353"/>
        <v>Full-time, FT</v>
      </c>
      <c r="D2719" s="18" t="s">
        <v>18</v>
      </c>
      <c r="E2719" s="4">
        <v>0</v>
      </c>
      <c r="F2719" s="5">
        <v>0</v>
      </c>
      <c r="G2719" s="5">
        <v>0</v>
      </c>
      <c r="H2719" s="5">
        <v>0</v>
      </c>
      <c r="I2719" s="5">
        <v>0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>
        <v>0</v>
      </c>
      <c r="U2719" s="5">
        <v>0</v>
      </c>
      <c r="V2719" s="6">
        <v>0</v>
      </c>
      <c r="W2719" s="10"/>
    </row>
    <row r="2720" spans="1:23" ht="15" x14ac:dyDescent="0.3">
      <c r="A2720" s="20" t="str">
        <f t="shared" ref="A2720:B2720" si="1354">A2719</f>
        <v>Non-degree graduate</v>
      </c>
      <c r="B2720" s="20" t="str">
        <f t="shared" si="1354"/>
        <v>Journalism Science</v>
      </c>
      <c r="C2720" s="20" t="s">
        <v>19</v>
      </c>
      <c r="D2720" s="18" t="s">
        <v>15</v>
      </c>
      <c r="E2720" s="4">
        <v>0</v>
      </c>
      <c r="F2720" s="5">
        <v>0</v>
      </c>
      <c r="G2720" s="5">
        <v>0</v>
      </c>
      <c r="H2720" s="5">
        <v>0</v>
      </c>
      <c r="I2720" s="5">
        <v>0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6">
        <v>0</v>
      </c>
      <c r="W2720" s="10"/>
    </row>
    <row r="2721" spans="1:23" ht="15" x14ac:dyDescent="0.3">
      <c r="A2721" s="20" t="str">
        <f t="shared" ref="A2721:C2723" si="1355">A2720</f>
        <v>Non-degree graduate</v>
      </c>
      <c r="B2721" s="20" t="str">
        <f t="shared" si="1355"/>
        <v>Journalism Science</v>
      </c>
      <c r="C2721" s="20" t="str">
        <f t="shared" si="1355"/>
        <v>Part-time, PT</v>
      </c>
      <c r="D2721" s="18" t="s">
        <v>16</v>
      </c>
      <c r="E2721" s="4">
        <v>0</v>
      </c>
      <c r="F2721" s="5">
        <v>0</v>
      </c>
      <c r="G2721" s="5">
        <v>0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>
        <v>0</v>
      </c>
      <c r="U2721" s="5">
        <v>0</v>
      </c>
      <c r="V2721" s="6">
        <v>0</v>
      </c>
      <c r="W2721" s="10"/>
    </row>
    <row r="2722" spans="1:23" ht="15" x14ac:dyDescent="0.3">
      <c r="A2722" s="20" t="str">
        <f t="shared" si="1355"/>
        <v>Non-degree graduate</v>
      </c>
      <c r="B2722" s="20" t="str">
        <f t="shared" si="1355"/>
        <v>Journalism Science</v>
      </c>
      <c r="C2722" s="20" t="str">
        <f t="shared" si="1355"/>
        <v>Part-time, PT</v>
      </c>
      <c r="D2722" s="18" t="s">
        <v>17</v>
      </c>
      <c r="E2722" s="4">
        <v>0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0</v>
      </c>
      <c r="U2722" s="5">
        <v>0</v>
      </c>
      <c r="V2722" s="6">
        <v>0</v>
      </c>
      <c r="W2722" s="10"/>
    </row>
    <row r="2723" spans="1:23" ht="15" x14ac:dyDescent="0.3">
      <c r="A2723" s="20" t="str">
        <f t="shared" si="1355"/>
        <v>Non-degree graduate</v>
      </c>
      <c r="B2723" s="20" t="str">
        <f t="shared" si="1355"/>
        <v>Journalism Science</v>
      </c>
      <c r="C2723" s="20" t="str">
        <f t="shared" si="1355"/>
        <v>Part-time, PT</v>
      </c>
      <c r="D2723" s="18" t="s">
        <v>18</v>
      </c>
      <c r="E2723" s="4">
        <v>0</v>
      </c>
      <c r="F2723" s="5">
        <v>0</v>
      </c>
      <c r="G2723" s="5">
        <v>0</v>
      </c>
      <c r="H2723" s="5">
        <v>0</v>
      </c>
      <c r="I2723" s="5">
        <v>0</v>
      </c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  <c r="S2723" s="5">
        <v>0</v>
      </c>
      <c r="T2723" s="5">
        <v>0</v>
      </c>
      <c r="U2723" s="5">
        <v>0</v>
      </c>
      <c r="V2723" s="6">
        <v>0</v>
      </c>
      <c r="W2723" s="10"/>
    </row>
    <row r="2724" spans="1:23" ht="15" x14ac:dyDescent="0.3">
      <c r="A2724" s="20" t="str">
        <f t="shared" ref="A2724" si="1356">A2723</f>
        <v>Non-degree graduate</v>
      </c>
      <c r="B2724" s="20" t="s">
        <v>47</v>
      </c>
      <c r="C2724" s="20" t="s">
        <v>14</v>
      </c>
      <c r="D2724" s="18" t="s">
        <v>15</v>
      </c>
      <c r="E2724" s="4">
        <v>0</v>
      </c>
      <c r="F2724" s="5">
        <v>0</v>
      </c>
      <c r="G2724" s="5">
        <v>0</v>
      </c>
      <c r="H2724" s="5">
        <v>0</v>
      </c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6">
        <v>0</v>
      </c>
      <c r="W2724" s="10"/>
    </row>
    <row r="2725" spans="1:23" ht="15" x14ac:dyDescent="0.3">
      <c r="A2725" s="20" t="str">
        <f t="shared" ref="A2725:C2727" si="1357">A2724</f>
        <v>Non-degree graduate</v>
      </c>
      <c r="B2725" s="20" t="str">
        <f t="shared" si="1357"/>
        <v>Telecommunications</v>
      </c>
      <c r="C2725" s="20" t="str">
        <f t="shared" si="1357"/>
        <v>Full-time, FT</v>
      </c>
      <c r="D2725" s="18" t="s">
        <v>16</v>
      </c>
      <c r="E2725" s="4">
        <v>0</v>
      </c>
      <c r="F2725" s="5">
        <v>0</v>
      </c>
      <c r="G2725" s="5">
        <v>0</v>
      </c>
      <c r="H2725" s="5">
        <v>0</v>
      </c>
      <c r="I2725" s="5">
        <v>0</v>
      </c>
      <c r="J2725" s="5">
        <v>0</v>
      </c>
      <c r="K2725" s="5">
        <v>0</v>
      </c>
      <c r="L2725" s="5">
        <v>0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  <c r="S2725" s="5">
        <v>0</v>
      </c>
      <c r="T2725" s="5">
        <v>0</v>
      </c>
      <c r="U2725" s="5">
        <v>0</v>
      </c>
      <c r="V2725" s="6">
        <v>0</v>
      </c>
      <c r="W2725" s="10"/>
    </row>
    <row r="2726" spans="1:23" ht="15" x14ac:dyDescent="0.3">
      <c r="A2726" s="20" t="str">
        <f t="shared" si="1357"/>
        <v>Non-degree graduate</v>
      </c>
      <c r="B2726" s="20" t="str">
        <f t="shared" si="1357"/>
        <v>Telecommunications</v>
      </c>
      <c r="C2726" s="20" t="str">
        <f t="shared" si="1357"/>
        <v>Full-time, FT</v>
      </c>
      <c r="D2726" s="18" t="s">
        <v>17</v>
      </c>
      <c r="E2726" s="4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0</v>
      </c>
      <c r="U2726" s="5">
        <v>0</v>
      </c>
      <c r="V2726" s="6">
        <v>0</v>
      </c>
      <c r="W2726" s="10"/>
    </row>
    <row r="2727" spans="1:23" ht="15" x14ac:dyDescent="0.3">
      <c r="A2727" s="20" t="str">
        <f t="shared" si="1357"/>
        <v>Non-degree graduate</v>
      </c>
      <c r="B2727" s="20" t="str">
        <f t="shared" si="1357"/>
        <v>Telecommunications</v>
      </c>
      <c r="C2727" s="20" t="str">
        <f t="shared" si="1357"/>
        <v>Full-time, FT</v>
      </c>
      <c r="D2727" s="18" t="s">
        <v>18</v>
      </c>
      <c r="E2727" s="4">
        <v>0</v>
      </c>
      <c r="F2727" s="5">
        <v>0</v>
      </c>
      <c r="G2727" s="5">
        <v>0</v>
      </c>
      <c r="H2727" s="5">
        <v>0</v>
      </c>
      <c r="I2727" s="5">
        <v>0</v>
      </c>
      <c r="J2727" s="5">
        <v>0</v>
      </c>
      <c r="K2727" s="5">
        <v>0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  <c r="S2727" s="5">
        <v>0</v>
      </c>
      <c r="T2727" s="5">
        <v>0</v>
      </c>
      <c r="U2727" s="5">
        <v>0</v>
      </c>
      <c r="V2727" s="6">
        <v>0</v>
      </c>
      <c r="W2727" s="10"/>
    </row>
    <row r="2728" spans="1:23" ht="15" x14ac:dyDescent="0.3">
      <c r="A2728" s="20" t="str">
        <f t="shared" ref="A2728:B2728" si="1358">A2727</f>
        <v>Non-degree graduate</v>
      </c>
      <c r="B2728" s="20" t="str">
        <f t="shared" si="1358"/>
        <v>Telecommunications</v>
      </c>
      <c r="C2728" s="20" t="s">
        <v>19</v>
      </c>
      <c r="D2728" s="18" t="s">
        <v>15</v>
      </c>
      <c r="E2728" s="4">
        <v>0</v>
      </c>
      <c r="F2728" s="5">
        <v>0</v>
      </c>
      <c r="G2728" s="5">
        <v>0</v>
      </c>
      <c r="H2728" s="5">
        <v>0</v>
      </c>
      <c r="I2728" s="5">
        <v>0</v>
      </c>
      <c r="J2728" s="5">
        <v>0</v>
      </c>
      <c r="K2728" s="5">
        <v>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6">
        <v>0</v>
      </c>
      <c r="W2728" s="10"/>
    </row>
    <row r="2729" spans="1:23" ht="15" x14ac:dyDescent="0.3">
      <c r="A2729" s="20" t="str">
        <f t="shared" ref="A2729:C2731" si="1359">A2728</f>
        <v>Non-degree graduate</v>
      </c>
      <c r="B2729" s="20" t="str">
        <f t="shared" si="1359"/>
        <v>Telecommunications</v>
      </c>
      <c r="C2729" s="20" t="str">
        <f t="shared" si="1359"/>
        <v>Part-time, PT</v>
      </c>
      <c r="D2729" s="18" t="s">
        <v>16</v>
      </c>
      <c r="E2729" s="4">
        <v>0</v>
      </c>
      <c r="F2729" s="5">
        <v>0</v>
      </c>
      <c r="G2729" s="5">
        <v>0</v>
      </c>
      <c r="H2729" s="5">
        <v>0</v>
      </c>
      <c r="I2729" s="5">
        <v>0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  <c r="S2729" s="5">
        <v>0</v>
      </c>
      <c r="T2729" s="5">
        <v>0</v>
      </c>
      <c r="U2729" s="5">
        <v>0</v>
      </c>
      <c r="V2729" s="6">
        <v>0</v>
      </c>
      <c r="W2729" s="10"/>
    </row>
    <row r="2730" spans="1:23" ht="15" x14ac:dyDescent="0.3">
      <c r="A2730" s="20" t="str">
        <f t="shared" si="1359"/>
        <v>Non-degree graduate</v>
      </c>
      <c r="B2730" s="20" t="str">
        <f t="shared" si="1359"/>
        <v>Telecommunications</v>
      </c>
      <c r="C2730" s="20" t="str">
        <f t="shared" si="1359"/>
        <v>Part-time, PT</v>
      </c>
      <c r="D2730" s="18" t="s">
        <v>17</v>
      </c>
      <c r="E2730" s="4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  <c r="S2730" s="5">
        <v>0</v>
      </c>
      <c r="T2730" s="5">
        <v>0</v>
      </c>
      <c r="U2730" s="5">
        <v>0</v>
      </c>
      <c r="V2730" s="6">
        <v>0</v>
      </c>
      <c r="W2730" s="10"/>
    </row>
    <row r="2731" spans="1:23" ht="15" x14ac:dyDescent="0.3">
      <c r="A2731" s="20" t="str">
        <f t="shared" si="1359"/>
        <v>Non-degree graduate</v>
      </c>
      <c r="B2731" s="20" t="str">
        <f t="shared" si="1359"/>
        <v>Telecommunications</v>
      </c>
      <c r="C2731" s="20" t="str">
        <f t="shared" si="1359"/>
        <v>Part-time, PT</v>
      </c>
      <c r="D2731" s="18" t="s">
        <v>18</v>
      </c>
      <c r="E2731" s="4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>
        <v>0</v>
      </c>
      <c r="U2731" s="5">
        <v>0</v>
      </c>
      <c r="V2731" s="6">
        <v>0</v>
      </c>
      <c r="W2731" s="10"/>
    </row>
    <row r="2732" spans="1:23" ht="15" x14ac:dyDescent="0.3">
      <c r="A2732" s="20" t="str">
        <f t="shared" ref="A2732" si="1360">A2731</f>
        <v>Non-degree graduate</v>
      </c>
      <c r="B2732" s="20" t="s">
        <v>48</v>
      </c>
      <c r="C2732" s="20" t="s">
        <v>14</v>
      </c>
      <c r="D2732" s="18" t="s">
        <v>15</v>
      </c>
      <c r="E2732" s="4">
        <v>0</v>
      </c>
      <c r="F2732" s="5">
        <v>0</v>
      </c>
      <c r="G2732" s="5">
        <v>0</v>
      </c>
      <c r="H2732" s="5">
        <v>0</v>
      </c>
      <c r="I2732" s="5">
        <v>0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6">
        <v>0</v>
      </c>
      <c r="W2732" s="10"/>
    </row>
    <row r="2733" spans="1:23" ht="15" x14ac:dyDescent="0.3">
      <c r="A2733" s="20" t="str">
        <f t="shared" ref="A2733:C2735" si="1361">A2732</f>
        <v>Non-degree graduate</v>
      </c>
      <c r="B2733" s="20" t="str">
        <f t="shared" si="1361"/>
        <v>Multi-Platform</v>
      </c>
      <c r="C2733" s="20" t="str">
        <f t="shared" si="1361"/>
        <v>Full-time, FT</v>
      </c>
      <c r="D2733" s="18" t="s">
        <v>16</v>
      </c>
      <c r="E2733" s="4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6">
        <v>0</v>
      </c>
      <c r="W2733" s="10"/>
    </row>
    <row r="2734" spans="1:23" ht="15" x14ac:dyDescent="0.3">
      <c r="A2734" s="20" t="str">
        <f t="shared" si="1361"/>
        <v>Non-degree graduate</v>
      </c>
      <c r="B2734" s="20" t="str">
        <f t="shared" si="1361"/>
        <v>Multi-Platform</v>
      </c>
      <c r="C2734" s="20" t="str">
        <f t="shared" si="1361"/>
        <v>Full-time, FT</v>
      </c>
      <c r="D2734" s="18" t="s">
        <v>17</v>
      </c>
      <c r="E2734" s="4">
        <v>0</v>
      </c>
      <c r="F2734" s="5">
        <v>0</v>
      </c>
      <c r="G2734" s="5">
        <v>0</v>
      </c>
      <c r="H2734" s="5">
        <v>0</v>
      </c>
      <c r="I2734" s="5">
        <v>0</v>
      </c>
      <c r="J2734" s="5">
        <v>0</v>
      </c>
      <c r="K2734" s="5">
        <v>0</v>
      </c>
      <c r="L2734" s="5">
        <v>0</v>
      </c>
      <c r="M2734" s="5">
        <v>0</v>
      </c>
      <c r="N2734" s="5">
        <v>0</v>
      </c>
      <c r="O2734" s="5">
        <v>0</v>
      </c>
      <c r="P2734" s="5">
        <v>0</v>
      </c>
      <c r="Q2734" s="5">
        <v>0</v>
      </c>
      <c r="R2734" s="5">
        <v>0</v>
      </c>
      <c r="S2734" s="5">
        <v>0</v>
      </c>
      <c r="T2734" s="5">
        <v>0</v>
      </c>
      <c r="U2734" s="5">
        <v>0</v>
      </c>
      <c r="V2734" s="6">
        <v>0</v>
      </c>
      <c r="W2734" s="10"/>
    </row>
    <row r="2735" spans="1:23" ht="15" x14ac:dyDescent="0.3">
      <c r="A2735" s="20" t="str">
        <f t="shared" si="1361"/>
        <v>Non-degree graduate</v>
      </c>
      <c r="B2735" s="20" t="str">
        <f t="shared" si="1361"/>
        <v>Multi-Platform</v>
      </c>
      <c r="C2735" s="20" t="str">
        <f t="shared" si="1361"/>
        <v>Full-time, FT</v>
      </c>
      <c r="D2735" s="18" t="s">
        <v>18</v>
      </c>
      <c r="E2735" s="4">
        <v>0</v>
      </c>
      <c r="F2735" s="5">
        <v>0</v>
      </c>
      <c r="G2735" s="5">
        <v>0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  <c r="S2735" s="5">
        <v>0</v>
      </c>
      <c r="T2735" s="5">
        <v>0</v>
      </c>
      <c r="U2735" s="5">
        <v>0</v>
      </c>
      <c r="V2735" s="6">
        <v>0</v>
      </c>
      <c r="W2735" s="10"/>
    </row>
    <row r="2736" spans="1:23" ht="15" x14ac:dyDescent="0.3">
      <c r="A2736" s="20" t="str">
        <f t="shared" ref="A2736:B2736" si="1362">A2735</f>
        <v>Non-degree graduate</v>
      </c>
      <c r="B2736" s="20" t="str">
        <f t="shared" si="1362"/>
        <v>Multi-Platform</v>
      </c>
      <c r="C2736" s="20" t="s">
        <v>19</v>
      </c>
      <c r="D2736" s="18" t="s">
        <v>15</v>
      </c>
      <c r="E2736" s="4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0</v>
      </c>
      <c r="K2736" s="5">
        <v>0</v>
      </c>
      <c r="L2736" s="5">
        <v>0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6">
        <v>0</v>
      </c>
      <c r="W2736" s="10"/>
    </row>
    <row r="2737" spans="1:23" ht="15" x14ac:dyDescent="0.3">
      <c r="A2737" s="20" t="str">
        <f t="shared" ref="A2737:C2739" si="1363">A2736</f>
        <v>Non-degree graduate</v>
      </c>
      <c r="B2737" s="20" t="str">
        <f t="shared" si="1363"/>
        <v>Multi-Platform</v>
      </c>
      <c r="C2737" s="20" t="str">
        <f t="shared" si="1363"/>
        <v>Part-time, PT</v>
      </c>
      <c r="D2737" s="18" t="s">
        <v>16</v>
      </c>
      <c r="E2737" s="4">
        <v>0</v>
      </c>
      <c r="F2737" s="5">
        <v>0</v>
      </c>
      <c r="G2737" s="5">
        <v>0</v>
      </c>
      <c r="H2737" s="5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  <c r="S2737" s="5">
        <v>0</v>
      </c>
      <c r="T2737" s="5">
        <v>0</v>
      </c>
      <c r="U2737" s="5">
        <v>0</v>
      </c>
      <c r="V2737" s="6">
        <v>0</v>
      </c>
      <c r="W2737" s="10"/>
    </row>
    <row r="2738" spans="1:23" ht="15" x14ac:dyDescent="0.3">
      <c r="A2738" s="20" t="str">
        <f t="shared" si="1363"/>
        <v>Non-degree graduate</v>
      </c>
      <c r="B2738" s="20" t="str">
        <f t="shared" si="1363"/>
        <v>Multi-Platform</v>
      </c>
      <c r="C2738" s="20" t="str">
        <f t="shared" si="1363"/>
        <v>Part-time, PT</v>
      </c>
      <c r="D2738" s="18" t="s">
        <v>17</v>
      </c>
      <c r="E2738" s="4">
        <v>0</v>
      </c>
      <c r="F2738" s="5">
        <v>0</v>
      </c>
      <c r="G2738" s="5">
        <v>0</v>
      </c>
      <c r="H2738" s="5">
        <v>0</v>
      </c>
      <c r="I2738" s="5">
        <v>0</v>
      </c>
      <c r="J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6">
        <v>0</v>
      </c>
      <c r="W2738" s="10"/>
    </row>
    <row r="2739" spans="1:23" ht="15" x14ac:dyDescent="0.3">
      <c r="A2739" s="20" t="str">
        <f t="shared" si="1363"/>
        <v>Non-degree graduate</v>
      </c>
      <c r="B2739" s="20" t="str">
        <f t="shared" si="1363"/>
        <v>Multi-Platform</v>
      </c>
      <c r="C2739" s="20" t="str">
        <f t="shared" si="1363"/>
        <v>Part-time, PT</v>
      </c>
      <c r="D2739" s="18" t="s">
        <v>18</v>
      </c>
      <c r="E2739" s="4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6">
        <v>0</v>
      </c>
      <c r="W2739" s="10"/>
    </row>
    <row r="2740" spans="1:23" ht="15" x14ac:dyDescent="0.3">
      <c r="A2740" s="20" t="str">
        <f t="shared" ref="A2740" si="1364">A2739</f>
        <v>Non-degree graduate</v>
      </c>
      <c r="B2740" s="20" t="s">
        <v>49</v>
      </c>
      <c r="C2740" s="20" t="s">
        <v>14</v>
      </c>
      <c r="D2740" s="18" t="s">
        <v>15</v>
      </c>
      <c r="E2740" s="4">
        <v>0</v>
      </c>
      <c r="F2740" s="5">
        <v>0</v>
      </c>
      <c r="G2740" s="5">
        <v>0</v>
      </c>
      <c r="H2740" s="5">
        <v>0</v>
      </c>
      <c r="I2740" s="5">
        <v>0</v>
      </c>
      <c r="J2740" s="5">
        <v>0</v>
      </c>
      <c r="K2740" s="5">
        <v>0</v>
      </c>
      <c r="L2740" s="5">
        <v>0</v>
      </c>
      <c r="M2740" s="5">
        <v>0</v>
      </c>
      <c r="N2740" s="5">
        <v>0</v>
      </c>
      <c r="O2740" s="5">
        <v>0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6">
        <v>0</v>
      </c>
      <c r="W2740" s="10"/>
    </row>
    <row r="2741" spans="1:23" ht="15" x14ac:dyDescent="0.3">
      <c r="A2741" s="20" t="str">
        <f t="shared" ref="A2741:C2743" si="1365">A2740</f>
        <v>Non-degree graduate</v>
      </c>
      <c r="B2741" s="20" t="str">
        <f t="shared" si="1365"/>
        <v>Interdisciplinary Journalism and Mass Communications</v>
      </c>
      <c r="C2741" s="20" t="str">
        <f t="shared" si="1365"/>
        <v>Full-time, FT</v>
      </c>
      <c r="D2741" s="18" t="s">
        <v>16</v>
      </c>
      <c r="E2741" s="4">
        <v>0</v>
      </c>
      <c r="F2741" s="5">
        <v>0</v>
      </c>
      <c r="G2741" s="5">
        <v>0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6">
        <v>0</v>
      </c>
      <c r="W2741" s="10"/>
    </row>
    <row r="2742" spans="1:23" ht="15" x14ac:dyDescent="0.3">
      <c r="A2742" s="20" t="str">
        <f t="shared" si="1365"/>
        <v>Non-degree graduate</v>
      </c>
      <c r="B2742" s="20" t="str">
        <f t="shared" si="1365"/>
        <v>Interdisciplinary Journalism and Mass Communications</v>
      </c>
      <c r="C2742" s="20" t="str">
        <f t="shared" si="1365"/>
        <v>Full-time, FT</v>
      </c>
      <c r="D2742" s="18" t="s">
        <v>17</v>
      </c>
      <c r="E2742" s="4">
        <v>0</v>
      </c>
      <c r="F2742" s="5">
        <v>0</v>
      </c>
      <c r="G2742" s="5">
        <v>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  <c r="S2742" s="5">
        <v>0</v>
      </c>
      <c r="T2742" s="5">
        <v>0</v>
      </c>
      <c r="U2742" s="5">
        <v>0</v>
      </c>
      <c r="V2742" s="6">
        <v>0</v>
      </c>
      <c r="W2742" s="10"/>
    </row>
    <row r="2743" spans="1:23" ht="15" x14ac:dyDescent="0.3">
      <c r="A2743" s="20" t="str">
        <f t="shared" si="1365"/>
        <v>Non-degree graduate</v>
      </c>
      <c r="B2743" s="20" t="str">
        <f t="shared" si="1365"/>
        <v>Interdisciplinary Journalism and Mass Communications</v>
      </c>
      <c r="C2743" s="20" t="str">
        <f t="shared" si="1365"/>
        <v>Full-time, FT</v>
      </c>
      <c r="D2743" s="18" t="s">
        <v>18</v>
      </c>
      <c r="E2743" s="4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6">
        <v>0</v>
      </c>
      <c r="W2743" s="10"/>
    </row>
    <row r="2744" spans="1:23" ht="15" x14ac:dyDescent="0.3">
      <c r="A2744" s="20" t="str">
        <f t="shared" ref="A2744:B2744" si="1366">A2743</f>
        <v>Non-degree graduate</v>
      </c>
      <c r="B2744" s="20" t="str">
        <f t="shared" si="1366"/>
        <v>Interdisciplinary Journalism and Mass Communications</v>
      </c>
      <c r="C2744" s="20" t="s">
        <v>19</v>
      </c>
      <c r="D2744" s="18" t="s">
        <v>15</v>
      </c>
      <c r="E2744" s="4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  <c r="S2744" s="5">
        <v>0</v>
      </c>
      <c r="T2744" s="5">
        <v>0</v>
      </c>
      <c r="U2744" s="5">
        <v>0</v>
      </c>
      <c r="V2744" s="6">
        <v>0</v>
      </c>
      <c r="W2744" s="10"/>
    </row>
    <row r="2745" spans="1:23" ht="15" x14ac:dyDescent="0.3">
      <c r="A2745" s="20" t="str">
        <f t="shared" ref="A2745:C2747" si="1367">A2744</f>
        <v>Non-degree graduate</v>
      </c>
      <c r="B2745" s="20" t="str">
        <f t="shared" si="1367"/>
        <v>Interdisciplinary Journalism and Mass Communications</v>
      </c>
      <c r="C2745" s="20" t="str">
        <f t="shared" si="1367"/>
        <v>Part-time, PT</v>
      </c>
      <c r="D2745" s="18" t="s">
        <v>16</v>
      </c>
      <c r="E2745" s="4">
        <v>0</v>
      </c>
      <c r="F2745" s="5">
        <v>0</v>
      </c>
      <c r="G2745" s="5">
        <v>0</v>
      </c>
      <c r="H2745" s="5">
        <v>0</v>
      </c>
      <c r="I2745" s="5">
        <v>0</v>
      </c>
      <c r="J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  <c r="S2745" s="5">
        <v>0</v>
      </c>
      <c r="T2745" s="5">
        <v>0</v>
      </c>
      <c r="U2745" s="5">
        <v>0</v>
      </c>
      <c r="V2745" s="6">
        <v>0</v>
      </c>
      <c r="W2745" s="10"/>
    </row>
    <row r="2746" spans="1:23" ht="15" x14ac:dyDescent="0.3">
      <c r="A2746" s="20" t="str">
        <f t="shared" si="1367"/>
        <v>Non-degree graduate</v>
      </c>
      <c r="B2746" s="20" t="str">
        <f t="shared" si="1367"/>
        <v>Interdisciplinary Journalism and Mass Communications</v>
      </c>
      <c r="C2746" s="20" t="str">
        <f t="shared" si="1367"/>
        <v>Part-time, PT</v>
      </c>
      <c r="D2746" s="18" t="s">
        <v>17</v>
      </c>
      <c r="E2746" s="4">
        <v>0</v>
      </c>
      <c r="F2746" s="5">
        <v>0</v>
      </c>
      <c r="G2746" s="5">
        <v>0</v>
      </c>
      <c r="H2746" s="5">
        <v>0</v>
      </c>
      <c r="I2746" s="5">
        <v>0</v>
      </c>
      <c r="J2746" s="5">
        <v>0</v>
      </c>
      <c r="K2746" s="5">
        <v>0</v>
      </c>
      <c r="L2746" s="5">
        <v>0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  <c r="S2746" s="5">
        <v>0</v>
      </c>
      <c r="T2746" s="5">
        <v>0</v>
      </c>
      <c r="U2746" s="5">
        <v>0</v>
      </c>
      <c r="V2746" s="6">
        <v>0</v>
      </c>
      <c r="W2746" s="10"/>
    </row>
    <row r="2747" spans="1:23" ht="15" x14ac:dyDescent="0.3">
      <c r="A2747" s="20" t="str">
        <f t="shared" si="1367"/>
        <v>Non-degree graduate</v>
      </c>
      <c r="B2747" s="20" t="str">
        <f t="shared" si="1367"/>
        <v>Interdisciplinary Journalism and Mass Communications</v>
      </c>
      <c r="C2747" s="20" t="str">
        <f t="shared" si="1367"/>
        <v>Part-time, PT</v>
      </c>
      <c r="D2747" s="18" t="s">
        <v>18</v>
      </c>
      <c r="E2747" s="4">
        <v>0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6">
        <v>0</v>
      </c>
      <c r="W2747" s="10"/>
    </row>
    <row r="2748" spans="1:23" ht="15" x14ac:dyDescent="0.3">
      <c r="A2748" s="20" t="str">
        <f t="shared" ref="A2748" si="1368">A2747</f>
        <v>Non-degree graduate</v>
      </c>
      <c r="B2748" s="20" t="s">
        <v>50</v>
      </c>
      <c r="C2748" s="20" t="s">
        <v>14</v>
      </c>
      <c r="D2748" s="18" t="s">
        <v>15</v>
      </c>
      <c r="E2748" s="4">
        <v>0</v>
      </c>
      <c r="F2748" s="5">
        <v>0</v>
      </c>
      <c r="G2748" s="5">
        <v>0</v>
      </c>
      <c r="H2748" s="5">
        <v>0</v>
      </c>
      <c r="I2748" s="5">
        <v>0</v>
      </c>
      <c r="J2748" s="5">
        <v>0</v>
      </c>
      <c r="K2748" s="5">
        <v>0</v>
      </c>
      <c r="L2748" s="5">
        <v>0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  <c r="S2748" s="5">
        <v>0</v>
      </c>
      <c r="T2748" s="5">
        <v>0</v>
      </c>
      <c r="U2748" s="5">
        <v>0</v>
      </c>
      <c r="V2748" s="6">
        <v>0</v>
      </c>
      <c r="W2748" s="10"/>
    </row>
    <row r="2749" spans="1:23" ht="15" x14ac:dyDescent="0.3">
      <c r="A2749" s="20" t="str">
        <f t="shared" ref="A2749:C2751" si="1369">A2748</f>
        <v>Non-degree graduate</v>
      </c>
      <c r="B2749" s="20" t="str">
        <f t="shared" si="1369"/>
        <v>Strategic Communication</v>
      </c>
      <c r="C2749" s="20" t="str">
        <f t="shared" si="1369"/>
        <v>Full-time, FT</v>
      </c>
      <c r="D2749" s="18" t="s">
        <v>16</v>
      </c>
      <c r="E2749" s="4">
        <v>0</v>
      </c>
      <c r="F2749" s="5">
        <v>0</v>
      </c>
      <c r="G2749" s="5">
        <v>0</v>
      </c>
      <c r="H2749" s="5">
        <v>0</v>
      </c>
      <c r="I2749" s="5">
        <v>0</v>
      </c>
      <c r="J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  <c r="S2749" s="5">
        <v>0</v>
      </c>
      <c r="T2749" s="5">
        <v>0</v>
      </c>
      <c r="U2749" s="5">
        <v>0</v>
      </c>
      <c r="V2749" s="6">
        <v>0</v>
      </c>
      <c r="W2749" s="10"/>
    </row>
    <row r="2750" spans="1:23" ht="15" x14ac:dyDescent="0.3">
      <c r="A2750" s="20" t="str">
        <f t="shared" si="1369"/>
        <v>Non-degree graduate</v>
      </c>
      <c r="B2750" s="20" t="str">
        <f t="shared" si="1369"/>
        <v>Strategic Communication</v>
      </c>
      <c r="C2750" s="20" t="str">
        <f t="shared" si="1369"/>
        <v>Full-time, FT</v>
      </c>
      <c r="D2750" s="18" t="s">
        <v>17</v>
      </c>
      <c r="E2750" s="4">
        <v>0</v>
      </c>
      <c r="F2750" s="5">
        <v>0</v>
      </c>
      <c r="G2750" s="5">
        <v>0</v>
      </c>
      <c r="H2750" s="5">
        <v>0</v>
      </c>
      <c r="I2750" s="5">
        <v>0</v>
      </c>
      <c r="J2750" s="5">
        <v>0</v>
      </c>
      <c r="K2750" s="5">
        <v>0</v>
      </c>
      <c r="L2750" s="5">
        <v>0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6">
        <v>0</v>
      </c>
      <c r="W2750" s="10"/>
    </row>
    <row r="2751" spans="1:23" ht="15" x14ac:dyDescent="0.3">
      <c r="A2751" s="20" t="str">
        <f t="shared" si="1369"/>
        <v>Non-degree graduate</v>
      </c>
      <c r="B2751" s="20" t="str">
        <f t="shared" si="1369"/>
        <v>Strategic Communication</v>
      </c>
      <c r="C2751" s="20" t="str">
        <f t="shared" si="1369"/>
        <v>Full-time, FT</v>
      </c>
      <c r="D2751" s="18" t="s">
        <v>18</v>
      </c>
      <c r="E2751" s="4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>
        <v>0</v>
      </c>
      <c r="U2751" s="5">
        <v>0</v>
      </c>
      <c r="V2751" s="6">
        <v>0</v>
      </c>
      <c r="W2751" s="10"/>
    </row>
    <row r="2752" spans="1:23" ht="15" x14ac:dyDescent="0.3">
      <c r="A2752" s="20" t="str">
        <f t="shared" ref="A2752:B2752" si="1370">A2751</f>
        <v>Non-degree graduate</v>
      </c>
      <c r="B2752" s="20" t="str">
        <f t="shared" si="1370"/>
        <v>Strategic Communication</v>
      </c>
      <c r="C2752" s="20" t="s">
        <v>19</v>
      </c>
      <c r="D2752" s="18" t="s">
        <v>15</v>
      </c>
      <c r="E2752" s="4">
        <v>0</v>
      </c>
      <c r="F2752" s="5">
        <v>0</v>
      </c>
      <c r="G2752" s="5">
        <v>0</v>
      </c>
      <c r="H2752" s="5">
        <v>0</v>
      </c>
      <c r="I2752" s="5">
        <v>0</v>
      </c>
      <c r="J2752" s="5">
        <v>0</v>
      </c>
      <c r="K2752" s="5">
        <v>0</v>
      </c>
      <c r="L2752" s="5">
        <v>0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  <c r="S2752" s="5">
        <v>0</v>
      </c>
      <c r="T2752" s="5">
        <v>0</v>
      </c>
      <c r="U2752" s="5">
        <v>0</v>
      </c>
      <c r="V2752" s="6">
        <v>0</v>
      </c>
      <c r="W2752" s="10"/>
    </row>
    <row r="2753" spans="1:23" ht="15" x14ac:dyDescent="0.3">
      <c r="A2753" s="20" t="str">
        <f t="shared" ref="A2753:C2755" si="1371">A2752</f>
        <v>Non-degree graduate</v>
      </c>
      <c r="B2753" s="20" t="str">
        <f t="shared" si="1371"/>
        <v>Strategic Communication</v>
      </c>
      <c r="C2753" s="20" t="str">
        <f t="shared" si="1371"/>
        <v>Part-time, PT</v>
      </c>
      <c r="D2753" s="18" t="s">
        <v>16</v>
      </c>
      <c r="E2753" s="4">
        <v>0</v>
      </c>
      <c r="F2753" s="5">
        <v>0</v>
      </c>
      <c r="G2753" s="5">
        <v>0</v>
      </c>
      <c r="H2753" s="5">
        <v>0</v>
      </c>
      <c r="I2753" s="5">
        <v>0</v>
      </c>
      <c r="J2753" s="5">
        <v>0</v>
      </c>
      <c r="K2753" s="5">
        <v>0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6">
        <v>0</v>
      </c>
      <c r="W2753" s="10"/>
    </row>
    <row r="2754" spans="1:23" ht="15" x14ac:dyDescent="0.3">
      <c r="A2754" s="20" t="str">
        <f t="shared" si="1371"/>
        <v>Non-degree graduate</v>
      </c>
      <c r="B2754" s="20" t="str">
        <f t="shared" si="1371"/>
        <v>Strategic Communication</v>
      </c>
      <c r="C2754" s="20" t="str">
        <f t="shared" si="1371"/>
        <v>Part-time, PT</v>
      </c>
      <c r="D2754" s="18" t="s">
        <v>17</v>
      </c>
      <c r="E2754" s="4">
        <v>0</v>
      </c>
      <c r="F2754" s="5">
        <v>0</v>
      </c>
      <c r="G2754" s="5">
        <v>0</v>
      </c>
      <c r="H2754" s="5">
        <v>0</v>
      </c>
      <c r="I2754" s="5">
        <v>0</v>
      </c>
      <c r="J2754" s="5">
        <v>0</v>
      </c>
      <c r="K2754" s="5">
        <v>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0</v>
      </c>
      <c r="U2754" s="5">
        <v>0</v>
      </c>
      <c r="V2754" s="6">
        <v>0</v>
      </c>
      <c r="W2754" s="10"/>
    </row>
    <row r="2755" spans="1:23" ht="15" x14ac:dyDescent="0.3">
      <c r="A2755" s="20" t="str">
        <f t="shared" si="1371"/>
        <v>Non-degree graduate</v>
      </c>
      <c r="B2755" s="20" t="str">
        <f t="shared" si="1371"/>
        <v>Strategic Communication</v>
      </c>
      <c r="C2755" s="20" t="str">
        <f t="shared" si="1371"/>
        <v>Part-time, PT</v>
      </c>
      <c r="D2755" s="18" t="s">
        <v>18</v>
      </c>
      <c r="E2755" s="4">
        <v>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6">
        <v>0</v>
      </c>
      <c r="W2755" s="10"/>
    </row>
    <row r="2756" spans="1:23" ht="15" x14ac:dyDescent="0.3">
      <c r="A2756" s="20" t="str">
        <f t="shared" ref="A2756" si="1372">A2755</f>
        <v>Non-degree graduate</v>
      </c>
      <c r="B2756" s="20" t="s">
        <v>51</v>
      </c>
      <c r="C2756" s="20" t="s">
        <v>14</v>
      </c>
      <c r="D2756" s="18" t="s">
        <v>15</v>
      </c>
      <c r="E2756" s="4">
        <v>0</v>
      </c>
      <c r="F2756" s="5">
        <v>0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6">
        <v>0</v>
      </c>
      <c r="W2756" s="10"/>
    </row>
    <row r="2757" spans="1:23" ht="15" x14ac:dyDescent="0.3">
      <c r="A2757" s="20" t="str">
        <f t="shared" ref="A2757:C2759" si="1373">A2756</f>
        <v>Non-degree graduate</v>
      </c>
      <c r="B2757" s="20" t="str">
        <f t="shared" si="1373"/>
        <v>Screen Writing/Animation</v>
      </c>
      <c r="C2757" s="20" t="str">
        <f t="shared" si="1373"/>
        <v>Full-time, FT</v>
      </c>
      <c r="D2757" s="18" t="s">
        <v>16</v>
      </c>
      <c r="E2757" s="4">
        <v>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6">
        <v>0</v>
      </c>
      <c r="W2757" s="10"/>
    </row>
    <row r="2758" spans="1:23" ht="15" x14ac:dyDescent="0.3">
      <c r="A2758" s="20" t="str">
        <f t="shared" si="1373"/>
        <v>Non-degree graduate</v>
      </c>
      <c r="B2758" s="20" t="str">
        <f t="shared" si="1373"/>
        <v>Screen Writing/Animation</v>
      </c>
      <c r="C2758" s="20" t="str">
        <f t="shared" si="1373"/>
        <v>Full-time, FT</v>
      </c>
      <c r="D2758" s="18" t="s">
        <v>17</v>
      </c>
      <c r="E2758" s="4">
        <v>0</v>
      </c>
      <c r="F2758" s="5">
        <v>0</v>
      </c>
      <c r="G2758" s="5">
        <v>0</v>
      </c>
      <c r="H2758" s="5">
        <v>0</v>
      </c>
      <c r="I2758" s="5">
        <v>0</v>
      </c>
      <c r="J2758" s="5">
        <v>0</v>
      </c>
      <c r="K2758" s="5">
        <v>0</v>
      </c>
      <c r="L2758" s="5">
        <v>0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  <c r="S2758" s="5">
        <v>0</v>
      </c>
      <c r="T2758" s="5">
        <v>0</v>
      </c>
      <c r="U2758" s="5">
        <v>0</v>
      </c>
      <c r="V2758" s="6">
        <v>0</v>
      </c>
      <c r="W2758" s="10"/>
    </row>
    <row r="2759" spans="1:23" ht="15" x14ac:dyDescent="0.3">
      <c r="A2759" s="20" t="str">
        <f t="shared" si="1373"/>
        <v>Non-degree graduate</v>
      </c>
      <c r="B2759" s="20" t="str">
        <f t="shared" si="1373"/>
        <v>Screen Writing/Animation</v>
      </c>
      <c r="C2759" s="20" t="str">
        <f t="shared" si="1373"/>
        <v>Full-time, FT</v>
      </c>
      <c r="D2759" s="18" t="s">
        <v>18</v>
      </c>
      <c r="E2759" s="4">
        <v>0</v>
      </c>
      <c r="F2759" s="5">
        <v>0</v>
      </c>
      <c r="G2759" s="5">
        <v>0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6">
        <v>0</v>
      </c>
      <c r="W2759" s="10"/>
    </row>
    <row r="2760" spans="1:23" ht="15" x14ac:dyDescent="0.3">
      <c r="A2760" s="20" t="str">
        <f t="shared" ref="A2760:B2760" si="1374">A2759</f>
        <v>Non-degree graduate</v>
      </c>
      <c r="B2760" s="20" t="str">
        <f t="shared" si="1374"/>
        <v>Screen Writing/Animation</v>
      </c>
      <c r="C2760" s="20" t="s">
        <v>19</v>
      </c>
      <c r="D2760" s="18" t="s">
        <v>15</v>
      </c>
      <c r="E2760" s="4">
        <v>0</v>
      </c>
      <c r="F2760" s="5">
        <v>0</v>
      </c>
      <c r="G2760" s="5">
        <v>0</v>
      </c>
      <c r="H2760" s="5">
        <v>0</v>
      </c>
      <c r="I2760" s="5">
        <v>0</v>
      </c>
      <c r="J2760" s="5">
        <v>0</v>
      </c>
      <c r="K2760" s="5">
        <v>0</v>
      </c>
      <c r="L2760" s="5">
        <v>0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  <c r="S2760" s="5">
        <v>0</v>
      </c>
      <c r="T2760" s="5">
        <v>0</v>
      </c>
      <c r="U2760" s="5">
        <v>0</v>
      </c>
      <c r="V2760" s="6">
        <v>0</v>
      </c>
      <c r="W2760" s="10"/>
    </row>
    <row r="2761" spans="1:23" ht="15" x14ac:dyDescent="0.3">
      <c r="A2761" s="20" t="str">
        <f t="shared" ref="A2761:C2763" si="1375">A2760</f>
        <v>Non-degree graduate</v>
      </c>
      <c r="B2761" s="20" t="str">
        <f t="shared" si="1375"/>
        <v>Screen Writing/Animation</v>
      </c>
      <c r="C2761" s="20" t="str">
        <f t="shared" si="1375"/>
        <v>Part-time, PT</v>
      </c>
      <c r="D2761" s="18" t="s">
        <v>16</v>
      </c>
      <c r="E2761" s="4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>
        <v>0</v>
      </c>
      <c r="U2761" s="5">
        <v>0</v>
      </c>
      <c r="V2761" s="6">
        <v>0</v>
      </c>
      <c r="W2761" s="10"/>
    </row>
    <row r="2762" spans="1:23" ht="15" x14ac:dyDescent="0.3">
      <c r="A2762" s="20" t="str">
        <f t="shared" si="1375"/>
        <v>Non-degree graduate</v>
      </c>
      <c r="B2762" s="20" t="str">
        <f t="shared" si="1375"/>
        <v>Screen Writing/Animation</v>
      </c>
      <c r="C2762" s="20" t="str">
        <f t="shared" si="1375"/>
        <v>Part-time, PT</v>
      </c>
      <c r="D2762" s="18" t="s">
        <v>17</v>
      </c>
      <c r="E2762" s="4">
        <v>0</v>
      </c>
      <c r="F2762" s="5">
        <v>0</v>
      </c>
      <c r="G2762" s="5">
        <v>0</v>
      </c>
      <c r="H2762" s="5">
        <v>0</v>
      </c>
      <c r="I2762" s="5">
        <v>0</v>
      </c>
      <c r="J2762" s="5">
        <v>0</v>
      </c>
      <c r="K2762" s="5">
        <v>0</v>
      </c>
      <c r="L2762" s="5">
        <v>0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>
        <v>0</v>
      </c>
      <c r="U2762" s="5">
        <v>0</v>
      </c>
      <c r="V2762" s="6">
        <v>0</v>
      </c>
      <c r="W2762" s="10"/>
    </row>
    <row r="2763" spans="1:23" ht="15" x14ac:dyDescent="0.3">
      <c r="A2763" s="20" t="str">
        <f t="shared" si="1375"/>
        <v>Non-degree graduate</v>
      </c>
      <c r="B2763" s="20" t="str">
        <f t="shared" si="1375"/>
        <v>Screen Writing/Animation</v>
      </c>
      <c r="C2763" s="20" t="str">
        <f t="shared" si="1375"/>
        <v>Part-time, PT</v>
      </c>
      <c r="D2763" s="18" t="s">
        <v>18</v>
      </c>
      <c r="E2763" s="4">
        <v>0</v>
      </c>
      <c r="F2763" s="5">
        <v>0</v>
      </c>
      <c r="G2763" s="5">
        <v>0</v>
      </c>
      <c r="H2763" s="5">
        <v>0</v>
      </c>
      <c r="I2763" s="5">
        <v>0</v>
      </c>
      <c r="J2763" s="5">
        <v>0</v>
      </c>
      <c r="K2763" s="5">
        <v>0</v>
      </c>
      <c r="L2763" s="5">
        <v>0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  <c r="S2763" s="5">
        <v>0</v>
      </c>
      <c r="T2763" s="5">
        <v>0</v>
      </c>
      <c r="U2763" s="5">
        <v>0</v>
      </c>
      <c r="V2763" s="6">
        <v>0</v>
      </c>
      <c r="W2763" s="10"/>
    </row>
    <row r="2764" spans="1:23" ht="15" x14ac:dyDescent="0.3">
      <c r="A2764" s="20" t="str">
        <f t="shared" ref="A2764" si="1376">A2763</f>
        <v>Non-degree graduate</v>
      </c>
      <c r="B2764" s="20" t="s">
        <v>52</v>
      </c>
      <c r="C2764" s="20" t="s">
        <v>14</v>
      </c>
      <c r="D2764" s="18" t="s">
        <v>15</v>
      </c>
      <c r="E2764" s="4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0</v>
      </c>
      <c r="K2764" s="5">
        <v>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6">
        <v>0</v>
      </c>
      <c r="W2764" s="10"/>
    </row>
    <row r="2765" spans="1:23" ht="15" x14ac:dyDescent="0.3">
      <c r="A2765" s="20" t="str">
        <f t="shared" ref="A2765:C2767" si="1377">A2764</f>
        <v>Non-degree graduate</v>
      </c>
      <c r="B2765" s="20" t="str">
        <f t="shared" si="1377"/>
        <v>Computer Science</v>
      </c>
      <c r="C2765" s="20" t="str">
        <f t="shared" si="1377"/>
        <v>Full-time, FT</v>
      </c>
      <c r="D2765" s="18" t="s">
        <v>16</v>
      </c>
      <c r="E2765" s="4">
        <v>0</v>
      </c>
      <c r="F2765" s="5">
        <v>0</v>
      </c>
      <c r="G2765" s="5">
        <v>0</v>
      </c>
      <c r="H2765" s="5">
        <v>0</v>
      </c>
      <c r="I2765" s="5">
        <v>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0</v>
      </c>
      <c r="T2765" s="5">
        <v>0</v>
      </c>
      <c r="U2765" s="5">
        <v>0</v>
      </c>
      <c r="V2765" s="6">
        <v>0</v>
      </c>
      <c r="W2765" s="10"/>
    </row>
    <row r="2766" spans="1:23" ht="15" x14ac:dyDescent="0.3">
      <c r="A2766" s="20" t="str">
        <f t="shared" si="1377"/>
        <v>Non-degree graduate</v>
      </c>
      <c r="B2766" s="20" t="str">
        <f t="shared" si="1377"/>
        <v>Computer Science</v>
      </c>
      <c r="C2766" s="20" t="str">
        <f t="shared" si="1377"/>
        <v>Full-time, FT</v>
      </c>
      <c r="D2766" s="18" t="s">
        <v>17</v>
      </c>
      <c r="E2766" s="4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0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0</v>
      </c>
      <c r="T2766" s="5">
        <v>0</v>
      </c>
      <c r="U2766" s="5">
        <v>0</v>
      </c>
      <c r="V2766" s="6">
        <v>0</v>
      </c>
      <c r="W2766" s="10"/>
    </row>
    <row r="2767" spans="1:23" ht="15" x14ac:dyDescent="0.3">
      <c r="A2767" s="20" t="str">
        <f t="shared" si="1377"/>
        <v>Non-degree graduate</v>
      </c>
      <c r="B2767" s="20" t="str">
        <f t="shared" si="1377"/>
        <v>Computer Science</v>
      </c>
      <c r="C2767" s="20" t="str">
        <f t="shared" si="1377"/>
        <v>Full-time, FT</v>
      </c>
      <c r="D2767" s="18" t="s">
        <v>18</v>
      </c>
      <c r="E2767" s="4">
        <v>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0</v>
      </c>
      <c r="U2767" s="5">
        <v>0</v>
      </c>
      <c r="V2767" s="6">
        <v>0</v>
      </c>
      <c r="W2767" s="10"/>
    </row>
    <row r="2768" spans="1:23" ht="15" x14ac:dyDescent="0.3">
      <c r="A2768" s="20" t="str">
        <f t="shared" ref="A2768:B2768" si="1378">A2767</f>
        <v>Non-degree graduate</v>
      </c>
      <c r="B2768" s="20" t="str">
        <f t="shared" si="1378"/>
        <v>Computer Science</v>
      </c>
      <c r="C2768" s="20" t="s">
        <v>19</v>
      </c>
      <c r="D2768" s="18" t="s">
        <v>15</v>
      </c>
      <c r="E2768" s="4">
        <v>0</v>
      </c>
      <c r="F2768" s="5">
        <v>0</v>
      </c>
      <c r="G2768" s="5">
        <v>0</v>
      </c>
      <c r="H2768" s="5">
        <v>0</v>
      </c>
      <c r="I2768" s="5">
        <v>0</v>
      </c>
      <c r="J2768" s="5">
        <v>0</v>
      </c>
      <c r="K2768" s="5">
        <v>0</v>
      </c>
      <c r="L2768" s="5">
        <v>0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  <c r="S2768" s="5">
        <v>0</v>
      </c>
      <c r="T2768" s="5">
        <v>0</v>
      </c>
      <c r="U2768" s="5">
        <v>0</v>
      </c>
      <c r="V2768" s="6">
        <v>0</v>
      </c>
      <c r="W2768" s="10"/>
    </row>
    <row r="2769" spans="1:23" ht="15" x14ac:dyDescent="0.3">
      <c r="A2769" s="20" t="str">
        <f t="shared" ref="A2769:C2771" si="1379">A2768</f>
        <v>Non-degree graduate</v>
      </c>
      <c r="B2769" s="20" t="str">
        <f t="shared" si="1379"/>
        <v>Computer Science</v>
      </c>
      <c r="C2769" s="20" t="str">
        <f t="shared" si="1379"/>
        <v>Part-time, PT</v>
      </c>
      <c r="D2769" s="18" t="s">
        <v>16</v>
      </c>
      <c r="E2769" s="4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  <c r="S2769" s="5">
        <v>0</v>
      </c>
      <c r="T2769" s="5">
        <v>0</v>
      </c>
      <c r="U2769" s="5">
        <v>0</v>
      </c>
      <c r="V2769" s="6">
        <v>0</v>
      </c>
      <c r="W2769" s="10"/>
    </row>
    <row r="2770" spans="1:23" ht="15" x14ac:dyDescent="0.3">
      <c r="A2770" s="20" t="str">
        <f t="shared" si="1379"/>
        <v>Non-degree graduate</v>
      </c>
      <c r="B2770" s="20" t="str">
        <f t="shared" si="1379"/>
        <v>Computer Science</v>
      </c>
      <c r="C2770" s="20" t="str">
        <f t="shared" si="1379"/>
        <v>Part-time, PT</v>
      </c>
      <c r="D2770" s="18" t="s">
        <v>17</v>
      </c>
      <c r="E2770" s="4">
        <v>0</v>
      </c>
      <c r="F2770" s="5">
        <v>0</v>
      </c>
      <c r="G2770" s="5">
        <v>0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  <c r="S2770" s="5">
        <v>0</v>
      </c>
      <c r="T2770" s="5">
        <v>0</v>
      </c>
      <c r="U2770" s="5">
        <v>0</v>
      </c>
      <c r="V2770" s="6">
        <v>0</v>
      </c>
      <c r="W2770" s="10"/>
    </row>
    <row r="2771" spans="1:23" ht="15" x14ac:dyDescent="0.3">
      <c r="A2771" s="20" t="str">
        <f t="shared" si="1379"/>
        <v>Non-degree graduate</v>
      </c>
      <c r="B2771" s="20" t="str">
        <f t="shared" si="1379"/>
        <v>Computer Science</v>
      </c>
      <c r="C2771" s="20" t="str">
        <f t="shared" si="1379"/>
        <v>Part-time, PT</v>
      </c>
      <c r="D2771" s="18" t="s">
        <v>18</v>
      </c>
      <c r="E2771" s="4">
        <v>0</v>
      </c>
      <c r="F2771" s="5">
        <v>0</v>
      </c>
      <c r="G2771" s="5">
        <v>0</v>
      </c>
      <c r="H2771" s="5">
        <v>0</v>
      </c>
      <c r="I2771" s="5">
        <v>0</v>
      </c>
      <c r="J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6">
        <v>0</v>
      </c>
      <c r="W2771" s="10"/>
    </row>
    <row r="2772" spans="1:23" ht="15" x14ac:dyDescent="0.3">
      <c r="A2772" s="20" t="str">
        <f t="shared" ref="A2772" si="1380">A2771</f>
        <v>Non-degree graduate</v>
      </c>
      <c r="B2772" s="20" t="s">
        <v>53</v>
      </c>
      <c r="C2772" s="20" t="s">
        <v>14</v>
      </c>
      <c r="D2772" s="18" t="s">
        <v>15</v>
      </c>
      <c r="E2772" s="4">
        <v>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  <c r="S2772" s="5">
        <v>0</v>
      </c>
      <c r="T2772" s="5">
        <v>0</v>
      </c>
      <c r="U2772" s="5">
        <v>0</v>
      </c>
      <c r="V2772" s="6">
        <v>0</v>
      </c>
      <c r="W2772" s="10"/>
    </row>
    <row r="2773" spans="1:23" ht="15" x14ac:dyDescent="0.3">
      <c r="A2773" s="20" t="str">
        <f t="shared" ref="A2773:C2775" si="1381">A2772</f>
        <v>Non-degree graduate</v>
      </c>
      <c r="B2773" s="20" t="str">
        <f t="shared" si="1381"/>
        <v>Cloud Computing (BS) / Advanced Computing (MS)</v>
      </c>
      <c r="C2773" s="20" t="str">
        <f t="shared" si="1381"/>
        <v>Full-time, FT</v>
      </c>
      <c r="D2773" s="18" t="s">
        <v>16</v>
      </c>
      <c r="E2773" s="4">
        <v>0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6">
        <v>0</v>
      </c>
      <c r="W2773" s="10"/>
    </row>
    <row r="2774" spans="1:23" ht="15" x14ac:dyDescent="0.3">
      <c r="A2774" s="20" t="str">
        <f t="shared" si="1381"/>
        <v>Non-degree graduate</v>
      </c>
      <c r="B2774" s="20" t="str">
        <f t="shared" si="1381"/>
        <v>Cloud Computing (BS) / Advanced Computing (MS)</v>
      </c>
      <c r="C2774" s="20" t="str">
        <f t="shared" si="1381"/>
        <v>Full-time, FT</v>
      </c>
      <c r="D2774" s="18" t="s">
        <v>17</v>
      </c>
      <c r="E2774" s="4">
        <v>0</v>
      </c>
      <c r="F2774" s="5">
        <v>0</v>
      </c>
      <c r="G2774" s="5">
        <v>0</v>
      </c>
      <c r="H2774" s="5">
        <v>0</v>
      </c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6">
        <v>0</v>
      </c>
      <c r="W2774" s="10"/>
    </row>
    <row r="2775" spans="1:23" ht="15" x14ac:dyDescent="0.3">
      <c r="A2775" s="20" t="str">
        <f t="shared" si="1381"/>
        <v>Non-degree graduate</v>
      </c>
      <c r="B2775" s="20" t="str">
        <f t="shared" si="1381"/>
        <v>Cloud Computing (BS) / Advanced Computing (MS)</v>
      </c>
      <c r="C2775" s="20" t="str">
        <f t="shared" si="1381"/>
        <v>Full-time, FT</v>
      </c>
      <c r="D2775" s="18" t="s">
        <v>18</v>
      </c>
      <c r="E2775" s="4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6">
        <v>0</v>
      </c>
      <c r="W2775" s="10"/>
    </row>
    <row r="2776" spans="1:23" ht="15" x14ac:dyDescent="0.3">
      <c r="A2776" s="20" t="str">
        <f t="shared" ref="A2776:B2776" si="1382">A2775</f>
        <v>Non-degree graduate</v>
      </c>
      <c r="B2776" s="20" t="str">
        <f t="shared" si="1382"/>
        <v>Cloud Computing (BS) / Advanced Computing (MS)</v>
      </c>
      <c r="C2776" s="20" t="s">
        <v>19</v>
      </c>
      <c r="D2776" s="18" t="s">
        <v>15</v>
      </c>
      <c r="E2776" s="4">
        <v>0</v>
      </c>
      <c r="F2776" s="5">
        <v>0</v>
      </c>
      <c r="G2776" s="5">
        <v>0</v>
      </c>
      <c r="H2776" s="5">
        <v>0</v>
      </c>
      <c r="I2776" s="5">
        <v>0</v>
      </c>
      <c r="J2776" s="5">
        <v>0</v>
      </c>
      <c r="K2776" s="5">
        <v>0</v>
      </c>
      <c r="L2776" s="5">
        <v>0</v>
      </c>
      <c r="M2776" s="5">
        <v>0</v>
      </c>
      <c r="N2776" s="5">
        <v>0</v>
      </c>
      <c r="O2776" s="5">
        <v>0</v>
      </c>
      <c r="P2776" s="5">
        <v>0</v>
      </c>
      <c r="Q2776" s="5">
        <v>0</v>
      </c>
      <c r="R2776" s="5">
        <v>0</v>
      </c>
      <c r="S2776" s="5">
        <v>0</v>
      </c>
      <c r="T2776" s="5">
        <v>0</v>
      </c>
      <c r="U2776" s="5">
        <v>0</v>
      </c>
      <c r="V2776" s="6">
        <v>0</v>
      </c>
      <c r="W2776" s="10"/>
    </row>
    <row r="2777" spans="1:23" ht="15" x14ac:dyDescent="0.3">
      <c r="A2777" s="20" t="str">
        <f t="shared" ref="A2777:C2779" si="1383">A2776</f>
        <v>Non-degree graduate</v>
      </c>
      <c r="B2777" s="20" t="str">
        <f t="shared" si="1383"/>
        <v>Cloud Computing (BS) / Advanced Computing (MS)</v>
      </c>
      <c r="C2777" s="20" t="str">
        <f t="shared" si="1383"/>
        <v>Part-time, PT</v>
      </c>
      <c r="D2777" s="18" t="s">
        <v>16</v>
      </c>
      <c r="E2777" s="4">
        <v>0</v>
      </c>
      <c r="F2777" s="5">
        <v>0</v>
      </c>
      <c r="G2777" s="5">
        <v>0</v>
      </c>
      <c r="H2777" s="5">
        <v>0</v>
      </c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  <c r="S2777" s="5">
        <v>0</v>
      </c>
      <c r="T2777" s="5">
        <v>0</v>
      </c>
      <c r="U2777" s="5">
        <v>0</v>
      </c>
      <c r="V2777" s="6">
        <v>0</v>
      </c>
      <c r="W2777" s="10"/>
    </row>
    <row r="2778" spans="1:23" ht="15" x14ac:dyDescent="0.3">
      <c r="A2778" s="20" t="str">
        <f t="shared" si="1383"/>
        <v>Non-degree graduate</v>
      </c>
      <c r="B2778" s="20" t="str">
        <f t="shared" si="1383"/>
        <v>Cloud Computing (BS) / Advanced Computing (MS)</v>
      </c>
      <c r="C2778" s="20" t="str">
        <f t="shared" si="1383"/>
        <v>Part-time, PT</v>
      </c>
      <c r="D2778" s="18" t="s">
        <v>17</v>
      </c>
      <c r="E2778" s="4">
        <v>0</v>
      </c>
      <c r="F2778" s="5">
        <v>0</v>
      </c>
      <c r="G2778" s="5">
        <v>0</v>
      </c>
      <c r="H2778" s="5">
        <v>0</v>
      </c>
      <c r="I2778" s="5">
        <v>0</v>
      </c>
      <c r="J2778" s="5">
        <v>0</v>
      </c>
      <c r="K2778" s="5">
        <v>0</v>
      </c>
      <c r="L2778" s="5">
        <v>0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  <c r="S2778" s="5">
        <v>0</v>
      </c>
      <c r="T2778" s="5">
        <v>0</v>
      </c>
      <c r="U2778" s="5">
        <v>0</v>
      </c>
      <c r="V2778" s="6">
        <v>0</v>
      </c>
      <c r="W2778" s="10"/>
    </row>
    <row r="2779" spans="1:23" ht="15" x14ac:dyDescent="0.3">
      <c r="A2779" s="20" t="str">
        <f t="shared" si="1383"/>
        <v>Non-degree graduate</v>
      </c>
      <c r="B2779" s="20" t="str">
        <f t="shared" si="1383"/>
        <v>Cloud Computing (BS) / Advanced Computing (MS)</v>
      </c>
      <c r="C2779" s="20" t="str">
        <f t="shared" si="1383"/>
        <v>Part-time, PT</v>
      </c>
      <c r="D2779" s="18" t="s">
        <v>18</v>
      </c>
      <c r="E2779" s="4">
        <v>0</v>
      </c>
      <c r="F2779" s="5">
        <v>0</v>
      </c>
      <c r="G2779" s="5">
        <v>0</v>
      </c>
      <c r="H2779" s="5">
        <v>0</v>
      </c>
      <c r="I2779" s="5">
        <v>0</v>
      </c>
      <c r="J2779" s="5">
        <v>0</v>
      </c>
      <c r="K2779" s="5">
        <v>0</v>
      </c>
      <c r="L2779" s="5">
        <v>0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  <c r="S2779" s="5">
        <v>0</v>
      </c>
      <c r="T2779" s="5">
        <v>0</v>
      </c>
      <c r="U2779" s="5">
        <v>0</v>
      </c>
      <c r="V2779" s="6">
        <v>0</v>
      </c>
      <c r="W2779" s="10"/>
    </row>
    <row r="2780" spans="1:23" ht="15" x14ac:dyDescent="0.3">
      <c r="A2780" s="20" t="str">
        <f t="shared" ref="A2780" si="1384">A2779</f>
        <v>Non-degree graduate</v>
      </c>
      <c r="B2780" s="20" t="s">
        <v>54</v>
      </c>
      <c r="C2780" s="20" t="s">
        <v>14</v>
      </c>
      <c r="D2780" s="18" t="s">
        <v>15</v>
      </c>
      <c r="E2780" s="4">
        <v>0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6">
        <v>0</v>
      </c>
      <c r="W2780" s="10"/>
    </row>
    <row r="2781" spans="1:23" ht="15" x14ac:dyDescent="0.3">
      <c r="A2781" s="20" t="str">
        <f t="shared" ref="A2781:C2783" si="1385">A2780</f>
        <v>Non-degree graduate</v>
      </c>
      <c r="B2781" s="20" t="str">
        <f t="shared" si="1385"/>
        <v>Interdisciplinary Technology Services</v>
      </c>
      <c r="C2781" s="20" t="str">
        <f t="shared" si="1385"/>
        <v>Full-time, FT</v>
      </c>
      <c r="D2781" s="18" t="s">
        <v>16</v>
      </c>
      <c r="E2781" s="4">
        <v>0</v>
      </c>
      <c r="F2781" s="5">
        <v>0</v>
      </c>
      <c r="G2781" s="5">
        <v>0</v>
      </c>
      <c r="H2781" s="5">
        <v>0</v>
      </c>
      <c r="I2781" s="5">
        <v>0</v>
      </c>
      <c r="J2781" s="5">
        <v>0</v>
      </c>
      <c r="K2781" s="5">
        <v>0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  <c r="S2781" s="5">
        <v>0</v>
      </c>
      <c r="T2781" s="5">
        <v>0</v>
      </c>
      <c r="U2781" s="5">
        <v>0</v>
      </c>
      <c r="V2781" s="6">
        <v>0</v>
      </c>
      <c r="W2781" s="10"/>
    </row>
    <row r="2782" spans="1:23" ht="15" x14ac:dyDescent="0.3">
      <c r="A2782" s="20" t="str">
        <f t="shared" si="1385"/>
        <v>Non-degree graduate</v>
      </c>
      <c r="B2782" s="20" t="str">
        <f t="shared" si="1385"/>
        <v>Interdisciplinary Technology Services</v>
      </c>
      <c r="C2782" s="20" t="str">
        <f t="shared" si="1385"/>
        <v>Full-time, FT</v>
      </c>
      <c r="D2782" s="18" t="s">
        <v>17</v>
      </c>
      <c r="E2782" s="4">
        <v>0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6">
        <v>0</v>
      </c>
      <c r="W2782" s="10"/>
    </row>
    <row r="2783" spans="1:23" ht="15" x14ac:dyDescent="0.3">
      <c r="A2783" s="20" t="str">
        <f t="shared" si="1385"/>
        <v>Non-degree graduate</v>
      </c>
      <c r="B2783" s="20" t="str">
        <f t="shared" si="1385"/>
        <v>Interdisciplinary Technology Services</v>
      </c>
      <c r="C2783" s="20" t="str">
        <f t="shared" si="1385"/>
        <v>Full-time, FT</v>
      </c>
      <c r="D2783" s="18" t="s">
        <v>18</v>
      </c>
      <c r="E2783" s="4">
        <v>0</v>
      </c>
      <c r="F2783" s="5">
        <v>0</v>
      </c>
      <c r="G2783" s="5">
        <v>0</v>
      </c>
      <c r="H2783" s="5">
        <v>0</v>
      </c>
      <c r="I2783" s="5">
        <v>0</v>
      </c>
      <c r="J2783" s="5">
        <v>0</v>
      </c>
      <c r="K2783" s="5">
        <v>0</v>
      </c>
      <c r="L2783" s="5">
        <v>0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  <c r="S2783" s="5">
        <v>0</v>
      </c>
      <c r="T2783" s="5">
        <v>0</v>
      </c>
      <c r="U2783" s="5">
        <v>0</v>
      </c>
      <c r="V2783" s="6">
        <v>0</v>
      </c>
      <c r="W2783" s="10"/>
    </row>
    <row r="2784" spans="1:23" ht="15" x14ac:dyDescent="0.3">
      <c r="A2784" s="20" t="str">
        <f t="shared" ref="A2784:B2784" si="1386">A2783</f>
        <v>Non-degree graduate</v>
      </c>
      <c r="B2784" s="20" t="str">
        <f t="shared" si="1386"/>
        <v>Interdisciplinary Technology Services</v>
      </c>
      <c r="C2784" s="20" t="s">
        <v>19</v>
      </c>
      <c r="D2784" s="18" t="s">
        <v>15</v>
      </c>
      <c r="E2784" s="4">
        <v>0</v>
      </c>
      <c r="F2784" s="5">
        <v>0</v>
      </c>
      <c r="G2784" s="5">
        <v>0</v>
      </c>
      <c r="H2784" s="5">
        <v>0</v>
      </c>
      <c r="I2784" s="5">
        <v>0</v>
      </c>
      <c r="J2784" s="5">
        <v>0</v>
      </c>
      <c r="K2784" s="5">
        <v>0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6">
        <v>0</v>
      </c>
      <c r="W2784" s="10"/>
    </row>
    <row r="2785" spans="1:23" ht="15" x14ac:dyDescent="0.3">
      <c r="A2785" s="20" t="str">
        <f t="shared" ref="A2785:C2787" si="1387">A2784</f>
        <v>Non-degree graduate</v>
      </c>
      <c r="B2785" s="20" t="str">
        <f t="shared" si="1387"/>
        <v>Interdisciplinary Technology Services</v>
      </c>
      <c r="C2785" s="20" t="str">
        <f t="shared" si="1387"/>
        <v>Part-time, PT</v>
      </c>
      <c r="D2785" s="18" t="s">
        <v>16</v>
      </c>
      <c r="E2785" s="4">
        <v>0</v>
      </c>
      <c r="F2785" s="5">
        <v>0</v>
      </c>
      <c r="G2785" s="5">
        <v>0</v>
      </c>
      <c r="H2785" s="5">
        <v>0</v>
      </c>
      <c r="I2785" s="5">
        <v>0</v>
      </c>
      <c r="J2785" s="5">
        <v>0</v>
      </c>
      <c r="K2785" s="5">
        <v>0</v>
      </c>
      <c r="L2785" s="5">
        <v>0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6">
        <v>0</v>
      </c>
      <c r="W2785" s="10"/>
    </row>
    <row r="2786" spans="1:23" ht="15" x14ac:dyDescent="0.3">
      <c r="A2786" s="20" t="str">
        <f t="shared" si="1387"/>
        <v>Non-degree graduate</v>
      </c>
      <c r="B2786" s="20" t="str">
        <f t="shared" si="1387"/>
        <v>Interdisciplinary Technology Services</v>
      </c>
      <c r="C2786" s="20" t="str">
        <f t="shared" si="1387"/>
        <v>Part-time, PT</v>
      </c>
      <c r="D2786" s="18" t="s">
        <v>17</v>
      </c>
      <c r="E2786" s="4">
        <v>0</v>
      </c>
      <c r="F2786" s="5">
        <v>0</v>
      </c>
      <c r="G2786" s="5">
        <v>0</v>
      </c>
      <c r="H2786" s="5">
        <v>0</v>
      </c>
      <c r="I2786" s="5">
        <v>0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6">
        <v>0</v>
      </c>
      <c r="W2786" s="10"/>
    </row>
    <row r="2787" spans="1:23" ht="15" x14ac:dyDescent="0.3">
      <c r="A2787" s="20" t="str">
        <f t="shared" si="1387"/>
        <v>Non-degree graduate</v>
      </c>
      <c r="B2787" s="20" t="str">
        <f t="shared" si="1387"/>
        <v>Interdisciplinary Technology Services</v>
      </c>
      <c r="C2787" s="20" t="str">
        <f t="shared" si="1387"/>
        <v>Part-time, PT</v>
      </c>
      <c r="D2787" s="18" t="s">
        <v>18</v>
      </c>
      <c r="E2787" s="4">
        <v>0</v>
      </c>
      <c r="F2787" s="5">
        <v>0</v>
      </c>
      <c r="G2787" s="5">
        <v>0</v>
      </c>
      <c r="H2787" s="5">
        <v>0</v>
      </c>
      <c r="I2787" s="5">
        <v>0</v>
      </c>
      <c r="J2787" s="5">
        <v>0</v>
      </c>
      <c r="K2787" s="5">
        <v>0</v>
      </c>
      <c r="L2787" s="5">
        <v>0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  <c r="S2787" s="5">
        <v>0</v>
      </c>
      <c r="T2787" s="5">
        <v>0</v>
      </c>
      <c r="U2787" s="5">
        <v>0</v>
      </c>
      <c r="V2787" s="6">
        <v>0</v>
      </c>
      <c r="W2787" s="10"/>
    </row>
    <row r="2788" spans="1:23" ht="15" x14ac:dyDescent="0.3">
      <c r="A2788" s="20" t="str">
        <f t="shared" ref="A2788" si="1388">A2787</f>
        <v>Non-degree graduate</v>
      </c>
      <c r="B2788" s="20" t="s">
        <v>55</v>
      </c>
      <c r="C2788" s="20" t="s">
        <v>14</v>
      </c>
      <c r="D2788" s="18" t="s">
        <v>15</v>
      </c>
      <c r="E2788" s="4">
        <v>0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  <c r="S2788" s="5">
        <v>0</v>
      </c>
      <c r="T2788" s="5">
        <v>0</v>
      </c>
      <c r="U2788" s="5">
        <v>0</v>
      </c>
      <c r="V2788" s="6">
        <v>0</v>
      </c>
      <c r="W2788" s="10"/>
    </row>
    <row r="2789" spans="1:23" ht="15" x14ac:dyDescent="0.3">
      <c r="A2789" s="20" t="str">
        <f t="shared" ref="A2789:C2791" si="1389">A2788</f>
        <v>Non-degree graduate</v>
      </c>
      <c r="B2789" s="20" t="str">
        <f t="shared" si="1389"/>
        <v>Information Systems</v>
      </c>
      <c r="C2789" s="20" t="str">
        <f t="shared" si="1389"/>
        <v>Full-time, FT</v>
      </c>
      <c r="D2789" s="18" t="s">
        <v>16</v>
      </c>
      <c r="E2789" s="4">
        <v>0</v>
      </c>
      <c r="F2789" s="5">
        <v>0</v>
      </c>
      <c r="G2789" s="5">
        <v>0</v>
      </c>
      <c r="H2789" s="5">
        <v>0</v>
      </c>
      <c r="I2789" s="5">
        <v>0</v>
      </c>
      <c r="J2789" s="5">
        <v>0</v>
      </c>
      <c r="K2789" s="5">
        <v>0</v>
      </c>
      <c r="L2789" s="5">
        <v>0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  <c r="S2789" s="5">
        <v>0</v>
      </c>
      <c r="T2789" s="5">
        <v>0</v>
      </c>
      <c r="U2789" s="5">
        <v>0</v>
      </c>
      <c r="V2789" s="6">
        <v>0</v>
      </c>
      <c r="W2789" s="10"/>
    </row>
    <row r="2790" spans="1:23" ht="15" x14ac:dyDescent="0.3">
      <c r="A2790" s="20" t="str">
        <f t="shared" si="1389"/>
        <v>Non-degree graduate</v>
      </c>
      <c r="B2790" s="20" t="str">
        <f t="shared" si="1389"/>
        <v>Information Systems</v>
      </c>
      <c r="C2790" s="20" t="str">
        <f t="shared" si="1389"/>
        <v>Full-time, FT</v>
      </c>
      <c r="D2790" s="18" t="s">
        <v>17</v>
      </c>
      <c r="E2790" s="4">
        <v>0</v>
      </c>
      <c r="F2790" s="5">
        <v>0</v>
      </c>
      <c r="G2790" s="5">
        <v>0</v>
      </c>
      <c r="H2790" s="5">
        <v>0</v>
      </c>
      <c r="I2790" s="5">
        <v>0</v>
      </c>
      <c r="J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6">
        <v>0</v>
      </c>
      <c r="W2790" s="10"/>
    </row>
    <row r="2791" spans="1:23" ht="15" x14ac:dyDescent="0.3">
      <c r="A2791" s="20" t="str">
        <f t="shared" si="1389"/>
        <v>Non-degree graduate</v>
      </c>
      <c r="B2791" s="20" t="str">
        <f t="shared" si="1389"/>
        <v>Information Systems</v>
      </c>
      <c r="C2791" s="20" t="str">
        <f t="shared" si="1389"/>
        <v>Full-time, FT</v>
      </c>
      <c r="D2791" s="18" t="s">
        <v>18</v>
      </c>
      <c r="E2791" s="4">
        <v>0</v>
      </c>
      <c r="F2791" s="5">
        <v>0</v>
      </c>
      <c r="G2791" s="5">
        <v>0</v>
      </c>
      <c r="H2791" s="5">
        <v>0</v>
      </c>
      <c r="I2791" s="5">
        <v>0</v>
      </c>
      <c r="J2791" s="5">
        <v>0</v>
      </c>
      <c r="K2791" s="5">
        <v>0</v>
      </c>
      <c r="L2791" s="5">
        <v>0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  <c r="S2791" s="5">
        <v>0</v>
      </c>
      <c r="T2791" s="5">
        <v>0</v>
      </c>
      <c r="U2791" s="5">
        <v>0</v>
      </c>
      <c r="V2791" s="6">
        <v>0</v>
      </c>
      <c r="W2791" s="10"/>
    </row>
    <row r="2792" spans="1:23" ht="15" x14ac:dyDescent="0.3">
      <c r="A2792" s="20" t="str">
        <f t="shared" ref="A2792:B2792" si="1390">A2791</f>
        <v>Non-degree graduate</v>
      </c>
      <c r="B2792" s="20" t="str">
        <f t="shared" si="1390"/>
        <v>Information Systems</v>
      </c>
      <c r="C2792" s="20" t="s">
        <v>19</v>
      </c>
      <c r="D2792" s="18" t="s">
        <v>15</v>
      </c>
      <c r="E2792" s="4">
        <v>0</v>
      </c>
      <c r="F2792" s="5">
        <v>0</v>
      </c>
      <c r="G2792" s="5">
        <v>0</v>
      </c>
      <c r="H2792" s="5">
        <v>0</v>
      </c>
      <c r="I2792" s="5">
        <v>0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>
        <v>0</v>
      </c>
      <c r="U2792" s="5">
        <v>0</v>
      </c>
      <c r="V2792" s="6">
        <v>0</v>
      </c>
      <c r="W2792" s="10"/>
    </row>
    <row r="2793" spans="1:23" ht="15" x14ac:dyDescent="0.3">
      <c r="A2793" s="20" t="str">
        <f t="shared" ref="A2793:C2795" si="1391">A2792</f>
        <v>Non-degree graduate</v>
      </c>
      <c r="B2793" s="20" t="str">
        <f t="shared" si="1391"/>
        <v>Information Systems</v>
      </c>
      <c r="C2793" s="20" t="str">
        <f t="shared" si="1391"/>
        <v>Part-time, PT</v>
      </c>
      <c r="D2793" s="18" t="s">
        <v>16</v>
      </c>
      <c r="E2793" s="4">
        <v>0</v>
      </c>
      <c r="F2793" s="5">
        <v>0</v>
      </c>
      <c r="G2793" s="5">
        <v>0</v>
      </c>
      <c r="H2793" s="5">
        <v>0</v>
      </c>
      <c r="I2793" s="5">
        <v>0</v>
      </c>
      <c r="J2793" s="5">
        <v>0</v>
      </c>
      <c r="K2793" s="5">
        <v>0</v>
      </c>
      <c r="L2793" s="5">
        <v>0</v>
      </c>
      <c r="M2793" s="5">
        <v>0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  <c r="S2793" s="5">
        <v>0</v>
      </c>
      <c r="T2793" s="5">
        <v>0</v>
      </c>
      <c r="U2793" s="5">
        <v>0</v>
      </c>
      <c r="V2793" s="6">
        <v>0</v>
      </c>
      <c r="W2793" s="10"/>
    </row>
    <row r="2794" spans="1:23" ht="15" x14ac:dyDescent="0.3">
      <c r="A2794" s="20" t="str">
        <f t="shared" si="1391"/>
        <v>Non-degree graduate</v>
      </c>
      <c r="B2794" s="20" t="str">
        <f t="shared" si="1391"/>
        <v>Information Systems</v>
      </c>
      <c r="C2794" s="20" t="str">
        <f t="shared" si="1391"/>
        <v>Part-time, PT</v>
      </c>
      <c r="D2794" s="18" t="s">
        <v>17</v>
      </c>
      <c r="E2794" s="4">
        <v>0</v>
      </c>
      <c r="F2794" s="5">
        <v>0</v>
      </c>
      <c r="G2794" s="5">
        <v>0</v>
      </c>
      <c r="H2794" s="5">
        <v>0</v>
      </c>
      <c r="I2794" s="5">
        <v>0</v>
      </c>
      <c r="J2794" s="5">
        <v>0</v>
      </c>
      <c r="K2794" s="5">
        <v>0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6">
        <v>0</v>
      </c>
      <c r="W2794" s="10"/>
    </row>
    <row r="2795" spans="1:23" ht="15" x14ac:dyDescent="0.3">
      <c r="A2795" s="20" t="str">
        <f t="shared" si="1391"/>
        <v>Non-degree graduate</v>
      </c>
      <c r="B2795" s="20" t="str">
        <f t="shared" si="1391"/>
        <v>Information Systems</v>
      </c>
      <c r="C2795" s="20" t="str">
        <f t="shared" si="1391"/>
        <v>Part-time, PT</v>
      </c>
      <c r="D2795" s="18" t="s">
        <v>18</v>
      </c>
      <c r="E2795" s="4">
        <v>0</v>
      </c>
      <c r="F2795" s="5">
        <v>0</v>
      </c>
      <c r="G2795" s="5">
        <v>0</v>
      </c>
      <c r="H2795" s="5">
        <v>0</v>
      </c>
      <c r="I2795" s="5">
        <v>0</v>
      </c>
      <c r="J2795" s="5">
        <v>0</v>
      </c>
      <c r="K2795" s="5">
        <v>0</v>
      </c>
      <c r="L2795" s="5">
        <v>0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  <c r="S2795" s="5">
        <v>0</v>
      </c>
      <c r="T2795" s="5">
        <v>0</v>
      </c>
      <c r="U2795" s="5">
        <v>0</v>
      </c>
      <c r="V2795" s="6">
        <v>0</v>
      </c>
      <c r="W2795" s="10"/>
    </row>
    <row r="2796" spans="1:23" ht="15" x14ac:dyDescent="0.3">
      <c r="A2796" s="20" t="str">
        <f t="shared" ref="A2796" si="1392">A2795</f>
        <v>Non-degree graduate</v>
      </c>
      <c r="B2796" s="20" t="s">
        <v>56</v>
      </c>
      <c r="C2796" s="20" t="s">
        <v>14</v>
      </c>
      <c r="D2796" s="18" t="s">
        <v>15</v>
      </c>
      <c r="E2796" s="4">
        <v>0</v>
      </c>
      <c r="F2796" s="5">
        <v>0</v>
      </c>
      <c r="G2796" s="5">
        <v>0</v>
      </c>
      <c r="H2796" s="5">
        <v>0</v>
      </c>
      <c r="I2796" s="5">
        <v>0</v>
      </c>
      <c r="J2796" s="5">
        <v>0</v>
      </c>
      <c r="K2796" s="5">
        <v>0</v>
      </c>
      <c r="L2796" s="5">
        <v>0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  <c r="S2796" s="5">
        <v>0</v>
      </c>
      <c r="T2796" s="5">
        <v>0</v>
      </c>
      <c r="U2796" s="5">
        <v>0</v>
      </c>
      <c r="V2796" s="6">
        <v>0</v>
      </c>
      <c r="W2796" s="10"/>
    </row>
    <row r="2797" spans="1:23" ht="15" x14ac:dyDescent="0.3">
      <c r="A2797" s="20" t="str">
        <f t="shared" ref="A2797:C2799" si="1393">A2796</f>
        <v>Non-degree graduate</v>
      </c>
      <c r="B2797" s="20" t="str">
        <f t="shared" si="1393"/>
        <v>Interdisciplinary Engineering, Information</v>
      </c>
      <c r="C2797" s="20" t="str">
        <f t="shared" si="1393"/>
        <v>Full-time, FT</v>
      </c>
      <c r="D2797" s="18" t="s">
        <v>16</v>
      </c>
      <c r="E2797" s="4">
        <v>0</v>
      </c>
      <c r="F2797" s="5">
        <v>0</v>
      </c>
      <c r="G2797" s="5">
        <v>0</v>
      </c>
      <c r="H2797" s="5">
        <v>0</v>
      </c>
      <c r="I2797" s="5">
        <v>0</v>
      </c>
      <c r="J2797" s="5">
        <v>0</v>
      </c>
      <c r="K2797" s="5">
        <v>0</v>
      </c>
      <c r="L2797" s="5">
        <v>0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  <c r="S2797" s="5">
        <v>0</v>
      </c>
      <c r="T2797" s="5">
        <v>0</v>
      </c>
      <c r="U2797" s="5">
        <v>0</v>
      </c>
      <c r="V2797" s="6">
        <v>0</v>
      </c>
      <c r="W2797" s="10"/>
    </row>
    <row r="2798" spans="1:23" ht="15" x14ac:dyDescent="0.3">
      <c r="A2798" s="20" t="str">
        <f t="shared" si="1393"/>
        <v>Non-degree graduate</v>
      </c>
      <c r="B2798" s="20" t="str">
        <f t="shared" si="1393"/>
        <v>Interdisciplinary Engineering, Information</v>
      </c>
      <c r="C2798" s="20" t="str">
        <f t="shared" si="1393"/>
        <v>Full-time, FT</v>
      </c>
      <c r="D2798" s="18" t="s">
        <v>17</v>
      </c>
      <c r="E2798" s="4">
        <v>0</v>
      </c>
      <c r="F2798" s="5">
        <v>0</v>
      </c>
      <c r="G2798" s="5">
        <v>0</v>
      </c>
      <c r="H2798" s="5">
        <v>0</v>
      </c>
      <c r="I2798" s="5">
        <v>0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6">
        <v>0</v>
      </c>
      <c r="W2798" s="10"/>
    </row>
    <row r="2799" spans="1:23" ht="15" x14ac:dyDescent="0.3">
      <c r="A2799" s="20" t="str">
        <f t="shared" si="1393"/>
        <v>Non-degree graduate</v>
      </c>
      <c r="B2799" s="20" t="str">
        <f t="shared" si="1393"/>
        <v>Interdisciplinary Engineering, Information</v>
      </c>
      <c r="C2799" s="20" t="str">
        <f t="shared" si="1393"/>
        <v>Full-time, FT</v>
      </c>
      <c r="D2799" s="18" t="s">
        <v>18</v>
      </c>
      <c r="E2799" s="4">
        <v>0</v>
      </c>
      <c r="F2799" s="5">
        <v>0</v>
      </c>
      <c r="G2799" s="5">
        <v>0</v>
      </c>
      <c r="H2799" s="5">
        <v>0</v>
      </c>
      <c r="I2799" s="5">
        <v>0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>
        <v>0</v>
      </c>
      <c r="U2799" s="5">
        <v>0</v>
      </c>
      <c r="V2799" s="6">
        <v>0</v>
      </c>
      <c r="W2799" s="10"/>
    </row>
    <row r="2800" spans="1:23" ht="15" x14ac:dyDescent="0.3">
      <c r="A2800" s="20" t="str">
        <f t="shared" ref="A2800:B2800" si="1394">A2799</f>
        <v>Non-degree graduate</v>
      </c>
      <c r="B2800" s="20" t="str">
        <f t="shared" si="1394"/>
        <v>Interdisciplinary Engineering, Information</v>
      </c>
      <c r="C2800" s="20" t="s">
        <v>19</v>
      </c>
      <c r="D2800" s="18" t="s">
        <v>15</v>
      </c>
      <c r="E2800" s="4">
        <v>0</v>
      </c>
      <c r="F2800" s="5">
        <v>0</v>
      </c>
      <c r="G2800" s="5">
        <v>0</v>
      </c>
      <c r="H2800" s="5">
        <v>0</v>
      </c>
      <c r="I2800" s="5">
        <v>0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6">
        <v>0</v>
      </c>
      <c r="W2800" s="10"/>
    </row>
    <row r="2801" spans="1:23" ht="15" x14ac:dyDescent="0.3">
      <c r="A2801" s="20" t="str">
        <f t="shared" ref="A2801:C2803" si="1395">A2800</f>
        <v>Non-degree graduate</v>
      </c>
      <c r="B2801" s="20" t="str">
        <f t="shared" si="1395"/>
        <v>Interdisciplinary Engineering, Information</v>
      </c>
      <c r="C2801" s="20" t="str">
        <f t="shared" si="1395"/>
        <v>Part-time, PT</v>
      </c>
      <c r="D2801" s="18" t="s">
        <v>16</v>
      </c>
      <c r="E2801" s="4">
        <v>0</v>
      </c>
      <c r="F2801" s="5">
        <v>0</v>
      </c>
      <c r="G2801" s="5">
        <v>0</v>
      </c>
      <c r="H2801" s="5">
        <v>0</v>
      </c>
      <c r="I2801" s="5">
        <v>0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0</v>
      </c>
      <c r="U2801" s="5">
        <v>0</v>
      </c>
      <c r="V2801" s="6">
        <v>0</v>
      </c>
      <c r="W2801" s="10"/>
    </row>
    <row r="2802" spans="1:23" ht="15" x14ac:dyDescent="0.3">
      <c r="A2802" s="20" t="str">
        <f t="shared" si="1395"/>
        <v>Non-degree graduate</v>
      </c>
      <c r="B2802" s="20" t="str">
        <f t="shared" si="1395"/>
        <v>Interdisciplinary Engineering, Information</v>
      </c>
      <c r="C2802" s="20" t="str">
        <f t="shared" si="1395"/>
        <v>Part-time, PT</v>
      </c>
      <c r="D2802" s="18" t="s">
        <v>17</v>
      </c>
      <c r="E2802" s="4">
        <v>0</v>
      </c>
      <c r="F2802" s="5">
        <v>0</v>
      </c>
      <c r="G2802" s="5">
        <v>0</v>
      </c>
      <c r="H2802" s="5">
        <v>0</v>
      </c>
      <c r="I2802" s="5">
        <v>0</v>
      </c>
      <c r="J2802" s="5">
        <v>0</v>
      </c>
      <c r="K2802" s="5">
        <v>0</v>
      </c>
      <c r="L2802" s="5">
        <v>0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  <c r="S2802" s="5">
        <v>0</v>
      </c>
      <c r="T2802" s="5">
        <v>0</v>
      </c>
      <c r="U2802" s="5">
        <v>0</v>
      </c>
      <c r="V2802" s="6">
        <v>0</v>
      </c>
      <c r="W2802" s="10"/>
    </row>
    <row r="2803" spans="1:23" ht="15" x14ac:dyDescent="0.3">
      <c r="A2803" s="20" t="str">
        <f t="shared" si="1395"/>
        <v>Non-degree graduate</v>
      </c>
      <c r="B2803" s="20" t="str">
        <f t="shared" si="1395"/>
        <v>Interdisciplinary Engineering, Information</v>
      </c>
      <c r="C2803" s="20" t="str">
        <f t="shared" si="1395"/>
        <v>Part-time, PT</v>
      </c>
      <c r="D2803" s="18" t="s">
        <v>18</v>
      </c>
      <c r="E2803" s="4">
        <v>0</v>
      </c>
      <c r="F2803" s="5">
        <v>0</v>
      </c>
      <c r="G2803" s="5">
        <v>0</v>
      </c>
      <c r="H2803" s="5">
        <v>0</v>
      </c>
      <c r="I2803" s="5">
        <v>0</v>
      </c>
      <c r="J2803" s="5">
        <v>0</v>
      </c>
      <c r="K2803" s="5">
        <v>0</v>
      </c>
      <c r="L2803" s="5">
        <v>0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  <c r="S2803" s="5">
        <v>0</v>
      </c>
      <c r="T2803" s="5">
        <v>0</v>
      </c>
      <c r="U2803" s="5">
        <v>0</v>
      </c>
      <c r="V2803" s="6">
        <v>0</v>
      </c>
      <c r="W2803" s="10"/>
    </row>
    <row r="2804" spans="1:23" ht="15" x14ac:dyDescent="0.3">
      <c r="A2804" s="20" t="str">
        <f t="shared" ref="A2804" si="1396">A2803</f>
        <v>Non-degree graduate</v>
      </c>
      <c r="B2804" s="20" t="s">
        <v>57</v>
      </c>
      <c r="C2804" s="20" t="s">
        <v>14</v>
      </c>
      <c r="D2804" s="18" t="s">
        <v>15</v>
      </c>
      <c r="E2804" s="4">
        <v>0</v>
      </c>
      <c r="F2804" s="5">
        <v>0</v>
      </c>
      <c r="G2804" s="5">
        <v>0</v>
      </c>
      <c r="H2804" s="5">
        <v>0</v>
      </c>
      <c r="I2804" s="5">
        <v>0</v>
      </c>
      <c r="J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  <c r="S2804" s="5">
        <v>0</v>
      </c>
      <c r="T2804" s="5">
        <v>0</v>
      </c>
      <c r="U2804" s="5">
        <v>0</v>
      </c>
      <c r="V2804" s="6">
        <v>0</v>
      </c>
      <c r="W2804" s="10"/>
    </row>
    <row r="2805" spans="1:23" ht="15" x14ac:dyDescent="0.3">
      <c r="A2805" s="20" t="str">
        <f t="shared" ref="A2805:C2807" si="1397">A2804</f>
        <v>Non-degree graduate</v>
      </c>
      <c r="B2805" s="20" t="str">
        <f t="shared" si="1397"/>
        <v>Cyber Security</v>
      </c>
      <c r="C2805" s="20" t="str">
        <f t="shared" si="1397"/>
        <v>Full-time, FT</v>
      </c>
      <c r="D2805" s="18" t="s">
        <v>16</v>
      </c>
      <c r="E2805" s="4">
        <v>0</v>
      </c>
      <c r="F2805" s="5">
        <v>0</v>
      </c>
      <c r="G2805" s="5">
        <v>0</v>
      </c>
      <c r="H2805" s="5">
        <v>0</v>
      </c>
      <c r="I2805" s="5">
        <v>0</v>
      </c>
      <c r="J2805" s="5">
        <v>0</v>
      </c>
      <c r="K2805" s="5">
        <v>0</v>
      </c>
      <c r="L2805" s="5">
        <v>0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  <c r="S2805" s="5">
        <v>0</v>
      </c>
      <c r="T2805" s="5">
        <v>0</v>
      </c>
      <c r="U2805" s="5">
        <v>0</v>
      </c>
      <c r="V2805" s="6">
        <v>0</v>
      </c>
      <c r="W2805" s="10"/>
    </row>
    <row r="2806" spans="1:23" ht="15" x14ac:dyDescent="0.3">
      <c r="A2806" s="20" t="str">
        <f t="shared" si="1397"/>
        <v>Non-degree graduate</v>
      </c>
      <c r="B2806" s="20" t="str">
        <f t="shared" si="1397"/>
        <v>Cyber Security</v>
      </c>
      <c r="C2806" s="20" t="str">
        <f t="shared" si="1397"/>
        <v>Full-time, FT</v>
      </c>
      <c r="D2806" s="18" t="s">
        <v>17</v>
      </c>
      <c r="E2806" s="4">
        <v>0</v>
      </c>
      <c r="F2806" s="5">
        <v>0</v>
      </c>
      <c r="G2806" s="5">
        <v>0</v>
      </c>
      <c r="H2806" s="5">
        <v>0</v>
      </c>
      <c r="I2806" s="5">
        <v>0</v>
      </c>
      <c r="J2806" s="5">
        <v>0</v>
      </c>
      <c r="K2806" s="5">
        <v>0</v>
      </c>
      <c r="L2806" s="5">
        <v>0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0</v>
      </c>
      <c r="S2806" s="5">
        <v>0</v>
      </c>
      <c r="T2806" s="5">
        <v>0</v>
      </c>
      <c r="U2806" s="5">
        <v>0</v>
      </c>
      <c r="V2806" s="6">
        <v>0</v>
      </c>
      <c r="W2806" s="10"/>
    </row>
    <row r="2807" spans="1:23" ht="15" x14ac:dyDescent="0.3">
      <c r="A2807" s="20" t="str">
        <f t="shared" si="1397"/>
        <v>Non-degree graduate</v>
      </c>
      <c r="B2807" s="20" t="str">
        <f t="shared" si="1397"/>
        <v>Cyber Security</v>
      </c>
      <c r="C2807" s="20" t="str">
        <f t="shared" si="1397"/>
        <v>Full-time, FT</v>
      </c>
      <c r="D2807" s="18" t="s">
        <v>18</v>
      </c>
      <c r="E2807" s="4">
        <v>0</v>
      </c>
      <c r="F2807" s="5">
        <v>0</v>
      </c>
      <c r="G2807" s="5">
        <v>0</v>
      </c>
      <c r="H2807" s="5">
        <v>0</v>
      </c>
      <c r="I2807" s="5">
        <v>0</v>
      </c>
      <c r="J2807" s="5">
        <v>0</v>
      </c>
      <c r="K2807" s="5">
        <v>0</v>
      </c>
      <c r="L2807" s="5">
        <v>0</v>
      </c>
      <c r="M2807" s="5">
        <v>0</v>
      </c>
      <c r="N2807" s="5">
        <v>0</v>
      </c>
      <c r="O2807" s="5">
        <v>0</v>
      </c>
      <c r="P2807" s="5">
        <v>0</v>
      </c>
      <c r="Q2807" s="5">
        <v>0</v>
      </c>
      <c r="R2807" s="5">
        <v>0</v>
      </c>
      <c r="S2807" s="5">
        <v>0</v>
      </c>
      <c r="T2807" s="5">
        <v>0</v>
      </c>
      <c r="U2807" s="5">
        <v>0</v>
      </c>
      <c r="V2807" s="6">
        <v>0</v>
      </c>
      <c r="W2807" s="10"/>
    </row>
    <row r="2808" spans="1:23" ht="15" x14ac:dyDescent="0.3">
      <c r="A2808" s="20" t="str">
        <f t="shared" ref="A2808:B2808" si="1398">A2807</f>
        <v>Non-degree graduate</v>
      </c>
      <c r="B2808" s="20" t="str">
        <f t="shared" si="1398"/>
        <v>Cyber Security</v>
      </c>
      <c r="C2808" s="20" t="s">
        <v>19</v>
      </c>
      <c r="D2808" s="18" t="s">
        <v>15</v>
      </c>
      <c r="E2808" s="4">
        <v>0</v>
      </c>
      <c r="F2808" s="5">
        <v>0</v>
      </c>
      <c r="G2808" s="5">
        <v>0</v>
      </c>
      <c r="H2808" s="5">
        <v>0</v>
      </c>
      <c r="I2808" s="5">
        <v>0</v>
      </c>
      <c r="J2808" s="5">
        <v>0</v>
      </c>
      <c r="K2808" s="5">
        <v>0</v>
      </c>
      <c r="L2808" s="5">
        <v>0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  <c r="S2808" s="5">
        <v>0</v>
      </c>
      <c r="T2808" s="5">
        <v>0</v>
      </c>
      <c r="U2808" s="5">
        <v>0</v>
      </c>
      <c r="V2808" s="6">
        <v>0</v>
      </c>
      <c r="W2808" s="10"/>
    </row>
    <row r="2809" spans="1:23" ht="15" x14ac:dyDescent="0.3">
      <c r="A2809" s="20" t="str">
        <f t="shared" ref="A2809:C2811" si="1399">A2808</f>
        <v>Non-degree graduate</v>
      </c>
      <c r="B2809" s="20" t="str">
        <f t="shared" si="1399"/>
        <v>Cyber Security</v>
      </c>
      <c r="C2809" s="20" t="str">
        <f t="shared" si="1399"/>
        <v>Part-time, PT</v>
      </c>
      <c r="D2809" s="18" t="s">
        <v>16</v>
      </c>
      <c r="E2809" s="4">
        <v>0</v>
      </c>
      <c r="F2809" s="5">
        <v>0</v>
      </c>
      <c r="G2809" s="5">
        <v>0</v>
      </c>
      <c r="H2809" s="5">
        <v>0</v>
      </c>
      <c r="I2809" s="5">
        <v>0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6">
        <v>0</v>
      </c>
      <c r="W2809" s="10"/>
    </row>
    <row r="2810" spans="1:23" ht="15" x14ac:dyDescent="0.3">
      <c r="A2810" s="20" t="str">
        <f t="shared" si="1399"/>
        <v>Non-degree graduate</v>
      </c>
      <c r="B2810" s="20" t="str">
        <f t="shared" si="1399"/>
        <v>Cyber Security</v>
      </c>
      <c r="C2810" s="20" t="str">
        <f t="shared" si="1399"/>
        <v>Part-time, PT</v>
      </c>
      <c r="D2810" s="18" t="s">
        <v>17</v>
      </c>
      <c r="E2810" s="4">
        <v>0</v>
      </c>
      <c r="F2810" s="5">
        <v>0</v>
      </c>
      <c r="G2810" s="5">
        <v>0</v>
      </c>
      <c r="H2810" s="5">
        <v>0</v>
      </c>
      <c r="I2810" s="5">
        <v>0</v>
      </c>
      <c r="J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  <c r="S2810" s="5">
        <v>0</v>
      </c>
      <c r="T2810" s="5">
        <v>0</v>
      </c>
      <c r="U2810" s="5">
        <v>0</v>
      </c>
      <c r="V2810" s="6">
        <v>0</v>
      </c>
      <c r="W2810" s="10"/>
    </row>
    <row r="2811" spans="1:23" ht="15" x14ac:dyDescent="0.3">
      <c r="A2811" s="20" t="str">
        <f t="shared" si="1399"/>
        <v>Non-degree graduate</v>
      </c>
      <c r="B2811" s="20" t="str">
        <f t="shared" si="1399"/>
        <v>Cyber Security</v>
      </c>
      <c r="C2811" s="20" t="str">
        <f t="shared" si="1399"/>
        <v>Part-time, PT</v>
      </c>
      <c r="D2811" s="18" t="s">
        <v>18</v>
      </c>
      <c r="E2811" s="4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6">
        <v>0</v>
      </c>
      <c r="W2811" s="10"/>
    </row>
    <row r="2812" spans="1:23" ht="15" x14ac:dyDescent="0.3">
      <c r="A2812" s="20" t="str">
        <f t="shared" ref="A2812" si="1400">A2811</f>
        <v>Non-degree graduate</v>
      </c>
      <c r="B2812" s="20" t="s">
        <v>58</v>
      </c>
      <c r="C2812" s="20" t="s">
        <v>14</v>
      </c>
      <c r="D2812" s="18" t="s">
        <v>15</v>
      </c>
      <c r="E2812" s="4">
        <v>0</v>
      </c>
      <c r="F2812" s="5">
        <v>0</v>
      </c>
      <c r="G2812" s="5">
        <v>0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  <c r="S2812" s="5">
        <v>0</v>
      </c>
      <c r="T2812" s="5">
        <v>0</v>
      </c>
      <c r="U2812" s="5">
        <v>0</v>
      </c>
      <c r="V2812" s="6">
        <v>0</v>
      </c>
      <c r="W2812" s="10"/>
    </row>
    <row r="2813" spans="1:23" ht="15" x14ac:dyDescent="0.3">
      <c r="A2813" s="20" t="str">
        <f t="shared" ref="A2813:C2815" si="1401">A2812</f>
        <v>Non-degree graduate</v>
      </c>
      <c r="B2813" s="20" t="str">
        <f t="shared" si="1401"/>
        <v>Interdisciplinary Engineering, Information, and Computational Sciences</v>
      </c>
      <c r="C2813" s="20" t="str">
        <f t="shared" si="1401"/>
        <v>Full-time, FT</v>
      </c>
      <c r="D2813" s="18" t="s">
        <v>16</v>
      </c>
      <c r="E2813" s="4">
        <v>0</v>
      </c>
      <c r="F2813" s="5">
        <v>0</v>
      </c>
      <c r="G2813" s="5">
        <v>0</v>
      </c>
      <c r="H2813" s="5">
        <v>0</v>
      </c>
      <c r="I2813" s="5">
        <v>0</v>
      </c>
      <c r="J2813" s="5">
        <v>0</v>
      </c>
      <c r="K2813" s="5">
        <v>0</v>
      </c>
      <c r="L2813" s="5">
        <v>0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  <c r="S2813" s="5">
        <v>0</v>
      </c>
      <c r="T2813" s="5">
        <v>0</v>
      </c>
      <c r="U2813" s="5">
        <v>0</v>
      </c>
      <c r="V2813" s="6">
        <v>0</v>
      </c>
      <c r="W2813" s="10"/>
    </row>
    <row r="2814" spans="1:23" ht="15" x14ac:dyDescent="0.3">
      <c r="A2814" s="20" t="str">
        <f t="shared" si="1401"/>
        <v>Non-degree graduate</v>
      </c>
      <c r="B2814" s="20" t="str">
        <f t="shared" si="1401"/>
        <v>Interdisciplinary Engineering, Information, and Computational Sciences</v>
      </c>
      <c r="C2814" s="20" t="str">
        <f t="shared" si="1401"/>
        <v>Full-time, FT</v>
      </c>
      <c r="D2814" s="18" t="s">
        <v>17</v>
      </c>
      <c r="E2814" s="4">
        <v>0</v>
      </c>
      <c r="F2814" s="5">
        <v>0</v>
      </c>
      <c r="G2814" s="5">
        <v>0</v>
      </c>
      <c r="H2814" s="5">
        <v>0</v>
      </c>
      <c r="I2814" s="5">
        <v>0</v>
      </c>
      <c r="J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  <c r="S2814" s="5">
        <v>0</v>
      </c>
      <c r="T2814" s="5">
        <v>0</v>
      </c>
      <c r="U2814" s="5">
        <v>0</v>
      </c>
      <c r="V2814" s="6">
        <v>0</v>
      </c>
      <c r="W2814" s="10"/>
    </row>
    <row r="2815" spans="1:23" ht="15" x14ac:dyDescent="0.3">
      <c r="A2815" s="20" t="str">
        <f t="shared" si="1401"/>
        <v>Non-degree graduate</v>
      </c>
      <c r="B2815" s="20" t="str">
        <f t="shared" si="1401"/>
        <v>Interdisciplinary Engineering, Information, and Computational Sciences</v>
      </c>
      <c r="C2815" s="20" t="str">
        <f t="shared" si="1401"/>
        <v>Full-time, FT</v>
      </c>
      <c r="D2815" s="18" t="s">
        <v>18</v>
      </c>
      <c r="E2815" s="4">
        <v>0</v>
      </c>
      <c r="F2815" s="5">
        <v>0</v>
      </c>
      <c r="G2815" s="5">
        <v>0</v>
      </c>
      <c r="H2815" s="5">
        <v>0</v>
      </c>
      <c r="I2815" s="5">
        <v>0</v>
      </c>
      <c r="J2815" s="5">
        <v>0</v>
      </c>
      <c r="K2815" s="5">
        <v>0</v>
      </c>
      <c r="L2815" s="5">
        <v>0</v>
      </c>
      <c r="M2815" s="5">
        <v>0</v>
      </c>
      <c r="N2815" s="5">
        <v>0</v>
      </c>
      <c r="O2815" s="5">
        <v>0</v>
      </c>
      <c r="P2815" s="5">
        <v>0</v>
      </c>
      <c r="Q2815" s="5">
        <v>0</v>
      </c>
      <c r="R2815" s="5">
        <v>0</v>
      </c>
      <c r="S2815" s="5">
        <v>0</v>
      </c>
      <c r="T2815" s="5">
        <v>0</v>
      </c>
      <c r="U2815" s="5">
        <v>0</v>
      </c>
      <c r="V2815" s="6">
        <v>0</v>
      </c>
      <c r="W2815" s="10"/>
    </row>
    <row r="2816" spans="1:23" ht="15" x14ac:dyDescent="0.3">
      <c r="A2816" s="20" t="str">
        <f t="shared" ref="A2816:B2816" si="1402">A2815</f>
        <v>Non-degree graduate</v>
      </c>
      <c r="B2816" s="20" t="str">
        <f t="shared" si="1402"/>
        <v>Interdisciplinary Engineering, Information, and Computational Sciences</v>
      </c>
      <c r="C2816" s="20" t="s">
        <v>19</v>
      </c>
      <c r="D2816" s="18" t="s">
        <v>15</v>
      </c>
      <c r="E2816" s="4">
        <v>0</v>
      </c>
      <c r="F2816" s="5">
        <v>0</v>
      </c>
      <c r="G2816" s="5">
        <v>0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  <c r="S2816" s="5">
        <v>0</v>
      </c>
      <c r="T2816" s="5">
        <v>0</v>
      </c>
      <c r="U2816" s="5">
        <v>0</v>
      </c>
      <c r="V2816" s="6">
        <v>0</v>
      </c>
      <c r="W2816" s="10"/>
    </row>
    <row r="2817" spans="1:23" ht="15" x14ac:dyDescent="0.3">
      <c r="A2817" s="20" t="str">
        <f t="shared" ref="A2817:C2819" si="1403">A2816</f>
        <v>Non-degree graduate</v>
      </c>
      <c r="B2817" s="20" t="str">
        <f t="shared" si="1403"/>
        <v>Interdisciplinary Engineering, Information, and Computational Sciences</v>
      </c>
      <c r="C2817" s="20" t="str">
        <f t="shared" si="1403"/>
        <v>Part-time, PT</v>
      </c>
      <c r="D2817" s="18" t="s">
        <v>16</v>
      </c>
      <c r="E2817" s="4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0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6">
        <v>0</v>
      </c>
      <c r="W2817" s="10"/>
    </row>
    <row r="2818" spans="1:23" ht="15" x14ac:dyDescent="0.3">
      <c r="A2818" s="20" t="str">
        <f t="shared" si="1403"/>
        <v>Non-degree graduate</v>
      </c>
      <c r="B2818" s="20" t="str">
        <f t="shared" si="1403"/>
        <v>Interdisciplinary Engineering, Information, and Computational Sciences</v>
      </c>
      <c r="C2818" s="20" t="str">
        <f t="shared" si="1403"/>
        <v>Part-time, PT</v>
      </c>
      <c r="D2818" s="18" t="s">
        <v>17</v>
      </c>
      <c r="E2818" s="4">
        <v>0</v>
      </c>
      <c r="F2818" s="5">
        <v>0</v>
      </c>
      <c r="G2818" s="5">
        <v>0</v>
      </c>
      <c r="H2818" s="5">
        <v>0</v>
      </c>
      <c r="I2818" s="5">
        <v>0</v>
      </c>
      <c r="J2818" s="5">
        <v>0</v>
      </c>
      <c r="K2818" s="5">
        <v>0</v>
      </c>
      <c r="L2818" s="5">
        <v>0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  <c r="S2818" s="5">
        <v>0</v>
      </c>
      <c r="T2818" s="5">
        <v>0</v>
      </c>
      <c r="U2818" s="5">
        <v>0</v>
      </c>
      <c r="V2818" s="6">
        <v>0</v>
      </c>
      <c r="W2818" s="10"/>
    </row>
    <row r="2819" spans="1:23" ht="15" x14ac:dyDescent="0.3">
      <c r="A2819" s="20" t="str">
        <f t="shared" si="1403"/>
        <v>Non-degree graduate</v>
      </c>
      <c r="B2819" s="20" t="str">
        <f t="shared" si="1403"/>
        <v>Interdisciplinary Engineering, Information, and Computational Sciences</v>
      </c>
      <c r="C2819" s="20" t="str">
        <f t="shared" si="1403"/>
        <v>Part-time, PT</v>
      </c>
      <c r="D2819" s="18" t="s">
        <v>18</v>
      </c>
      <c r="E2819" s="4">
        <v>0</v>
      </c>
      <c r="F2819" s="5">
        <v>0</v>
      </c>
      <c r="G2819" s="5">
        <v>0</v>
      </c>
      <c r="H2819" s="5">
        <v>0</v>
      </c>
      <c r="I2819" s="5">
        <v>0</v>
      </c>
      <c r="J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6">
        <v>0</v>
      </c>
      <c r="W2819" s="10"/>
    </row>
    <row r="2820" spans="1:23" ht="15" x14ac:dyDescent="0.3">
      <c r="A2820" s="20" t="str">
        <f t="shared" ref="A2820" si="1404">A2819</f>
        <v>Non-degree graduate</v>
      </c>
      <c r="B2820" s="20" t="s">
        <v>59</v>
      </c>
      <c r="C2820" s="20" t="s">
        <v>14</v>
      </c>
      <c r="D2820" s="18" t="s">
        <v>15</v>
      </c>
      <c r="E2820" s="4">
        <v>0</v>
      </c>
      <c r="F2820" s="5">
        <v>0</v>
      </c>
      <c r="G2820" s="5">
        <v>0</v>
      </c>
      <c r="H2820" s="5">
        <v>0</v>
      </c>
      <c r="I2820" s="5">
        <v>0</v>
      </c>
      <c r="J2820" s="5">
        <v>0</v>
      </c>
      <c r="K2820" s="5">
        <v>0</v>
      </c>
      <c r="L2820" s="5">
        <v>0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  <c r="S2820" s="5">
        <v>0</v>
      </c>
      <c r="T2820" s="5">
        <v>0</v>
      </c>
      <c r="U2820" s="5">
        <v>0</v>
      </c>
      <c r="V2820" s="6">
        <v>0</v>
      </c>
      <c r="W2820" s="10"/>
    </row>
    <row r="2821" spans="1:23" ht="15" x14ac:dyDescent="0.3">
      <c r="A2821" s="20" t="str">
        <f t="shared" ref="A2821:C2823" si="1405">A2820</f>
        <v>Non-degree graduate</v>
      </c>
      <c r="B2821" s="20" t="str">
        <f t="shared" si="1405"/>
        <v>Interdisciplinary Educational Studies</v>
      </c>
      <c r="C2821" s="20" t="str">
        <f t="shared" si="1405"/>
        <v>Full-time, FT</v>
      </c>
      <c r="D2821" s="18" t="s">
        <v>16</v>
      </c>
      <c r="E2821" s="4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  <c r="S2821" s="5">
        <v>0</v>
      </c>
      <c r="T2821" s="5">
        <v>0</v>
      </c>
      <c r="U2821" s="5">
        <v>0</v>
      </c>
      <c r="V2821" s="6">
        <v>0</v>
      </c>
      <c r="W2821" s="10"/>
    </row>
    <row r="2822" spans="1:23" ht="15" x14ac:dyDescent="0.3">
      <c r="A2822" s="20" t="str">
        <f t="shared" si="1405"/>
        <v>Non-degree graduate</v>
      </c>
      <c r="B2822" s="20" t="str">
        <f t="shared" si="1405"/>
        <v>Interdisciplinary Educational Studies</v>
      </c>
      <c r="C2822" s="20" t="str">
        <f t="shared" si="1405"/>
        <v>Full-time, FT</v>
      </c>
      <c r="D2822" s="18" t="s">
        <v>17</v>
      </c>
      <c r="E2822" s="4">
        <v>0</v>
      </c>
      <c r="F2822" s="5">
        <v>0</v>
      </c>
      <c r="G2822" s="5">
        <v>0</v>
      </c>
      <c r="H2822" s="5">
        <v>0</v>
      </c>
      <c r="I2822" s="5">
        <v>0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6">
        <v>0</v>
      </c>
      <c r="W2822" s="10"/>
    </row>
    <row r="2823" spans="1:23" ht="15" x14ac:dyDescent="0.3">
      <c r="A2823" s="20" t="str">
        <f t="shared" si="1405"/>
        <v>Non-degree graduate</v>
      </c>
      <c r="B2823" s="20" t="str">
        <f t="shared" si="1405"/>
        <v>Interdisciplinary Educational Studies</v>
      </c>
      <c r="C2823" s="20" t="str">
        <f t="shared" si="1405"/>
        <v>Full-time, FT</v>
      </c>
      <c r="D2823" s="18" t="s">
        <v>18</v>
      </c>
      <c r="E2823" s="4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6">
        <v>0</v>
      </c>
      <c r="W2823" s="10"/>
    </row>
    <row r="2824" spans="1:23" ht="15" x14ac:dyDescent="0.3">
      <c r="A2824" s="20" t="str">
        <f t="shared" ref="A2824:B2824" si="1406">A2823</f>
        <v>Non-degree graduate</v>
      </c>
      <c r="B2824" s="20" t="str">
        <f t="shared" si="1406"/>
        <v>Interdisciplinary Educational Studies</v>
      </c>
      <c r="C2824" s="20" t="s">
        <v>19</v>
      </c>
      <c r="D2824" s="18" t="s">
        <v>15</v>
      </c>
      <c r="E2824" s="4">
        <v>0</v>
      </c>
      <c r="F2824" s="5">
        <v>0</v>
      </c>
      <c r="G2824" s="5">
        <v>0</v>
      </c>
      <c r="H2824" s="5">
        <v>0</v>
      </c>
      <c r="I2824" s="5">
        <v>0</v>
      </c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>
        <v>0</v>
      </c>
      <c r="U2824" s="5">
        <v>0</v>
      </c>
      <c r="V2824" s="6">
        <v>0</v>
      </c>
      <c r="W2824" s="10"/>
    </row>
    <row r="2825" spans="1:23" ht="15" x14ac:dyDescent="0.3">
      <c r="A2825" s="20" t="str">
        <f t="shared" ref="A2825:C2827" si="1407">A2824</f>
        <v>Non-degree graduate</v>
      </c>
      <c r="B2825" s="20" t="str">
        <f t="shared" si="1407"/>
        <v>Interdisciplinary Educational Studies</v>
      </c>
      <c r="C2825" s="20" t="str">
        <f t="shared" si="1407"/>
        <v>Part-time, PT</v>
      </c>
      <c r="D2825" s="18" t="s">
        <v>16</v>
      </c>
      <c r="E2825" s="4">
        <v>0</v>
      </c>
      <c r="F2825" s="5">
        <v>0</v>
      </c>
      <c r="G2825" s="5">
        <v>0</v>
      </c>
      <c r="H2825" s="5">
        <v>0</v>
      </c>
      <c r="I2825" s="5">
        <v>0</v>
      </c>
      <c r="J2825" s="5">
        <v>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6">
        <v>0</v>
      </c>
      <c r="W2825" s="10"/>
    </row>
    <row r="2826" spans="1:23" ht="15" x14ac:dyDescent="0.3">
      <c r="A2826" s="20" t="str">
        <f t="shared" si="1407"/>
        <v>Non-degree graduate</v>
      </c>
      <c r="B2826" s="20" t="str">
        <f t="shared" si="1407"/>
        <v>Interdisciplinary Educational Studies</v>
      </c>
      <c r="C2826" s="20" t="str">
        <f t="shared" si="1407"/>
        <v>Part-time, PT</v>
      </c>
      <c r="D2826" s="18" t="s">
        <v>17</v>
      </c>
      <c r="E2826" s="4">
        <v>0</v>
      </c>
      <c r="F2826" s="5">
        <v>0</v>
      </c>
      <c r="G2826" s="5">
        <v>0</v>
      </c>
      <c r="H2826" s="5">
        <v>0</v>
      </c>
      <c r="I2826" s="5">
        <v>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6">
        <v>0</v>
      </c>
      <c r="W2826" s="10"/>
    </row>
    <row r="2827" spans="1:23" ht="15" x14ac:dyDescent="0.3">
      <c r="A2827" s="20" t="str">
        <f t="shared" si="1407"/>
        <v>Non-degree graduate</v>
      </c>
      <c r="B2827" s="20" t="str">
        <f t="shared" si="1407"/>
        <v>Interdisciplinary Educational Studies</v>
      </c>
      <c r="C2827" s="20" t="str">
        <f t="shared" si="1407"/>
        <v>Part-time, PT</v>
      </c>
      <c r="D2827" s="18" t="s">
        <v>18</v>
      </c>
      <c r="E2827" s="4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6">
        <v>0</v>
      </c>
      <c r="W2827" s="10"/>
    </row>
    <row r="2828" spans="1:23" ht="15" x14ac:dyDescent="0.3">
      <c r="A2828" s="20" t="str">
        <f t="shared" ref="A2828" si="1408">A2827</f>
        <v>Non-degree graduate</v>
      </c>
      <c r="B2828" s="20" t="s">
        <v>60</v>
      </c>
      <c r="C2828" s="20" t="s">
        <v>14</v>
      </c>
      <c r="D2828" s="18" t="s">
        <v>15</v>
      </c>
      <c r="E2828" s="4">
        <v>0</v>
      </c>
      <c r="F2828" s="5">
        <v>0</v>
      </c>
      <c r="G2828" s="5">
        <v>0</v>
      </c>
      <c r="H2828" s="5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6">
        <v>0</v>
      </c>
      <c r="W2828" s="10"/>
    </row>
    <row r="2829" spans="1:23" ht="15" x14ac:dyDescent="0.3">
      <c r="A2829" s="20" t="str">
        <f t="shared" ref="A2829:C2831" si="1409">A2828</f>
        <v>Non-degree graduate</v>
      </c>
      <c r="B2829" s="20" t="str">
        <f t="shared" si="1409"/>
        <v>Elementary Education</v>
      </c>
      <c r="C2829" s="20" t="str">
        <f t="shared" si="1409"/>
        <v>Full-time, FT</v>
      </c>
      <c r="D2829" s="18" t="s">
        <v>16</v>
      </c>
      <c r="E2829" s="4">
        <v>0</v>
      </c>
      <c r="F2829" s="5">
        <v>0</v>
      </c>
      <c r="G2829" s="5">
        <v>0</v>
      </c>
      <c r="H2829" s="5">
        <v>0</v>
      </c>
      <c r="I2829" s="5">
        <v>0</v>
      </c>
      <c r="J2829" s="5">
        <v>0</v>
      </c>
      <c r="K2829" s="5">
        <v>0</v>
      </c>
      <c r="L2829" s="5">
        <v>0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  <c r="S2829" s="5">
        <v>0</v>
      </c>
      <c r="T2829" s="5">
        <v>0</v>
      </c>
      <c r="U2829" s="5">
        <v>0</v>
      </c>
      <c r="V2829" s="6">
        <v>0</v>
      </c>
      <c r="W2829" s="10"/>
    </row>
    <row r="2830" spans="1:23" ht="15" x14ac:dyDescent="0.3">
      <c r="A2830" s="20" t="str">
        <f t="shared" si="1409"/>
        <v>Non-degree graduate</v>
      </c>
      <c r="B2830" s="20" t="str">
        <f t="shared" si="1409"/>
        <v>Elementary Education</v>
      </c>
      <c r="C2830" s="20" t="str">
        <f t="shared" si="1409"/>
        <v>Full-time, FT</v>
      </c>
      <c r="D2830" s="18" t="s">
        <v>17</v>
      </c>
      <c r="E2830" s="4">
        <v>0</v>
      </c>
      <c r="F2830" s="5">
        <v>0</v>
      </c>
      <c r="G2830" s="5">
        <v>0</v>
      </c>
      <c r="H2830" s="5">
        <v>0</v>
      </c>
      <c r="I2830" s="5">
        <v>0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6">
        <v>0</v>
      </c>
      <c r="W2830" s="10"/>
    </row>
    <row r="2831" spans="1:23" ht="15" x14ac:dyDescent="0.3">
      <c r="A2831" s="20" t="str">
        <f t="shared" si="1409"/>
        <v>Non-degree graduate</v>
      </c>
      <c r="B2831" s="20" t="str">
        <f t="shared" si="1409"/>
        <v>Elementary Education</v>
      </c>
      <c r="C2831" s="20" t="str">
        <f t="shared" si="1409"/>
        <v>Full-time, FT</v>
      </c>
      <c r="D2831" s="18" t="s">
        <v>18</v>
      </c>
      <c r="E2831" s="4">
        <v>0</v>
      </c>
      <c r="F2831" s="5">
        <v>0</v>
      </c>
      <c r="G2831" s="5">
        <v>0</v>
      </c>
      <c r="H2831" s="5">
        <v>0</v>
      </c>
      <c r="I2831" s="5">
        <v>0</v>
      </c>
      <c r="J2831" s="5">
        <v>0</v>
      </c>
      <c r="K2831" s="5">
        <v>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6">
        <v>0</v>
      </c>
      <c r="W2831" s="10"/>
    </row>
    <row r="2832" spans="1:23" ht="15" x14ac:dyDescent="0.3">
      <c r="A2832" s="20" t="str">
        <f t="shared" ref="A2832:B2832" si="1410">A2831</f>
        <v>Non-degree graduate</v>
      </c>
      <c r="B2832" s="20" t="str">
        <f t="shared" si="1410"/>
        <v>Elementary Education</v>
      </c>
      <c r="C2832" s="20" t="s">
        <v>19</v>
      </c>
      <c r="D2832" s="18" t="s">
        <v>15</v>
      </c>
      <c r="E2832" s="4">
        <v>0</v>
      </c>
      <c r="F2832" s="5">
        <v>0</v>
      </c>
      <c r="G2832" s="5">
        <v>0</v>
      </c>
      <c r="H2832" s="5">
        <v>0</v>
      </c>
      <c r="I2832" s="5">
        <v>0</v>
      </c>
      <c r="J2832" s="5">
        <v>0</v>
      </c>
      <c r="K2832" s="5">
        <v>0</v>
      </c>
      <c r="L2832" s="5">
        <v>0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  <c r="S2832" s="5">
        <v>0</v>
      </c>
      <c r="T2832" s="5">
        <v>0</v>
      </c>
      <c r="U2832" s="5">
        <v>0</v>
      </c>
      <c r="V2832" s="6">
        <v>0</v>
      </c>
      <c r="W2832" s="10"/>
    </row>
    <row r="2833" spans="1:23" ht="15" x14ac:dyDescent="0.3">
      <c r="A2833" s="20" t="str">
        <f t="shared" ref="A2833:C2835" si="1411">A2832</f>
        <v>Non-degree graduate</v>
      </c>
      <c r="B2833" s="20" t="str">
        <f t="shared" si="1411"/>
        <v>Elementary Education</v>
      </c>
      <c r="C2833" s="20" t="str">
        <f t="shared" si="1411"/>
        <v>Part-time, PT</v>
      </c>
      <c r="D2833" s="18" t="s">
        <v>16</v>
      </c>
      <c r="E2833" s="4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6">
        <v>0</v>
      </c>
      <c r="W2833" s="10"/>
    </row>
    <row r="2834" spans="1:23" ht="15" x14ac:dyDescent="0.3">
      <c r="A2834" s="20" t="str">
        <f t="shared" si="1411"/>
        <v>Non-degree graduate</v>
      </c>
      <c r="B2834" s="20" t="str">
        <f t="shared" si="1411"/>
        <v>Elementary Education</v>
      </c>
      <c r="C2834" s="20" t="str">
        <f t="shared" si="1411"/>
        <v>Part-time, PT</v>
      </c>
      <c r="D2834" s="18" t="s">
        <v>17</v>
      </c>
      <c r="E2834" s="4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0</v>
      </c>
      <c r="K2834" s="5">
        <v>0</v>
      </c>
      <c r="L2834" s="5">
        <v>0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6">
        <v>0</v>
      </c>
      <c r="W2834" s="10"/>
    </row>
    <row r="2835" spans="1:23" ht="15" x14ac:dyDescent="0.3">
      <c r="A2835" s="20" t="str">
        <f t="shared" si="1411"/>
        <v>Non-degree graduate</v>
      </c>
      <c r="B2835" s="20" t="str">
        <f t="shared" si="1411"/>
        <v>Elementary Education</v>
      </c>
      <c r="C2835" s="20" t="str">
        <f t="shared" si="1411"/>
        <v>Part-time, PT</v>
      </c>
      <c r="D2835" s="18" t="s">
        <v>18</v>
      </c>
      <c r="E2835" s="4">
        <v>0</v>
      </c>
      <c r="F2835" s="5">
        <v>0</v>
      </c>
      <c r="G2835" s="5">
        <v>0</v>
      </c>
      <c r="H2835" s="5">
        <v>0</v>
      </c>
      <c r="I2835" s="5">
        <v>0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>
        <v>0</v>
      </c>
      <c r="U2835" s="5">
        <v>0</v>
      </c>
      <c r="V2835" s="6">
        <v>0</v>
      </c>
      <c r="W2835" s="10"/>
    </row>
    <row r="2836" spans="1:23" ht="15" x14ac:dyDescent="0.3">
      <c r="A2836" s="20" t="str">
        <f t="shared" ref="A2836" si="1412">A2835</f>
        <v>Non-degree graduate</v>
      </c>
      <c r="B2836" s="20" t="s">
        <v>61</v>
      </c>
      <c r="C2836" s="20" t="s">
        <v>14</v>
      </c>
      <c r="D2836" s="18" t="s">
        <v>15</v>
      </c>
      <c r="E2836" s="4">
        <v>0</v>
      </c>
      <c r="F2836" s="5">
        <v>0</v>
      </c>
      <c r="G2836" s="5">
        <v>0</v>
      </c>
      <c r="H2836" s="5">
        <v>0</v>
      </c>
      <c r="I2836" s="5">
        <v>0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6">
        <v>0</v>
      </c>
      <c r="W2836" s="10"/>
    </row>
    <row r="2837" spans="1:23" ht="15" x14ac:dyDescent="0.3">
      <c r="A2837" s="20" t="str">
        <f t="shared" ref="A2837:C2839" si="1413">A2836</f>
        <v>Non-degree graduate</v>
      </c>
      <c r="B2837" s="20" t="str">
        <f t="shared" si="1413"/>
        <v>Teaching (MAT)</v>
      </c>
      <c r="C2837" s="20" t="str">
        <f t="shared" si="1413"/>
        <v>Full-time, FT</v>
      </c>
      <c r="D2837" s="18" t="s">
        <v>16</v>
      </c>
      <c r="E2837" s="4">
        <v>0</v>
      </c>
      <c r="F2837" s="5">
        <v>0</v>
      </c>
      <c r="G2837" s="5">
        <v>0</v>
      </c>
      <c r="H2837" s="5">
        <v>0</v>
      </c>
      <c r="I2837" s="5">
        <v>0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6">
        <v>0</v>
      </c>
      <c r="W2837" s="10"/>
    </row>
    <row r="2838" spans="1:23" ht="15" x14ac:dyDescent="0.3">
      <c r="A2838" s="20" t="str">
        <f t="shared" si="1413"/>
        <v>Non-degree graduate</v>
      </c>
      <c r="B2838" s="20" t="str">
        <f t="shared" si="1413"/>
        <v>Teaching (MAT)</v>
      </c>
      <c r="C2838" s="20" t="str">
        <f t="shared" si="1413"/>
        <v>Full-time, FT</v>
      </c>
      <c r="D2838" s="18" t="s">
        <v>17</v>
      </c>
      <c r="E2838" s="4">
        <v>0</v>
      </c>
      <c r="F2838" s="5">
        <v>0</v>
      </c>
      <c r="G2838" s="5">
        <v>0</v>
      </c>
      <c r="H2838" s="5">
        <v>0</v>
      </c>
      <c r="I2838" s="5">
        <v>0</v>
      </c>
      <c r="J2838" s="5">
        <v>0</v>
      </c>
      <c r="K2838" s="5">
        <v>0</v>
      </c>
      <c r="L2838" s="5">
        <v>0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  <c r="S2838" s="5">
        <v>0</v>
      </c>
      <c r="T2838" s="5">
        <v>0</v>
      </c>
      <c r="U2838" s="5">
        <v>0</v>
      </c>
      <c r="V2838" s="6">
        <v>0</v>
      </c>
      <c r="W2838" s="10"/>
    </row>
    <row r="2839" spans="1:23" ht="15" x14ac:dyDescent="0.3">
      <c r="A2839" s="20" t="str">
        <f t="shared" si="1413"/>
        <v>Non-degree graduate</v>
      </c>
      <c r="B2839" s="20" t="str">
        <f t="shared" si="1413"/>
        <v>Teaching (MAT)</v>
      </c>
      <c r="C2839" s="20" t="str">
        <f t="shared" si="1413"/>
        <v>Full-time, FT</v>
      </c>
      <c r="D2839" s="18" t="s">
        <v>18</v>
      </c>
      <c r="E2839" s="4">
        <v>0</v>
      </c>
      <c r="F2839" s="5">
        <v>0</v>
      </c>
      <c r="G2839" s="5">
        <v>0</v>
      </c>
      <c r="H2839" s="5">
        <v>0</v>
      </c>
      <c r="I2839" s="5">
        <v>0</v>
      </c>
      <c r="J2839" s="5">
        <v>0</v>
      </c>
      <c r="K2839" s="5">
        <v>0</v>
      </c>
      <c r="L2839" s="5">
        <v>0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  <c r="S2839" s="5">
        <v>0</v>
      </c>
      <c r="T2839" s="5">
        <v>0</v>
      </c>
      <c r="U2839" s="5">
        <v>0</v>
      </c>
      <c r="V2839" s="6">
        <v>0</v>
      </c>
      <c r="W2839" s="10"/>
    </row>
    <row r="2840" spans="1:23" ht="15" x14ac:dyDescent="0.3">
      <c r="A2840" s="20" t="str">
        <f t="shared" ref="A2840:B2840" si="1414">A2839</f>
        <v>Non-degree graduate</v>
      </c>
      <c r="B2840" s="20" t="str">
        <f t="shared" si="1414"/>
        <v>Teaching (MAT)</v>
      </c>
      <c r="C2840" s="20" t="s">
        <v>19</v>
      </c>
      <c r="D2840" s="18" t="s">
        <v>15</v>
      </c>
      <c r="E2840" s="4">
        <v>0</v>
      </c>
      <c r="F2840" s="5">
        <v>0</v>
      </c>
      <c r="G2840" s="5">
        <v>0</v>
      </c>
      <c r="H2840" s="5">
        <v>0</v>
      </c>
      <c r="I2840" s="5">
        <v>0</v>
      </c>
      <c r="J2840" s="5">
        <v>0</v>
      </c>
      <c r="K2840" s="5">
        <v>0</v>
      </c>
      <c r="L2840" s="5">
        <v>0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  <c r="S2840" s="5">
        <v>0</v>
      </c>
      <c r="T2840" s="5">
        <v>0</v>
      </c>
      <c r="U2840" s="5">
        <v>0</v>
      </c>
      <c r="V2840" s="6">
        <v>0</v>
      </c>
      <c r="W2840" s="10"/>
    </row>
    <row r="2841" spans="1:23" ht="15" x14ac:dyDescent="0.3">
      <c r="A2841" s="20" t="str">
        <f t="shared" ref="A2841:C2843" si="1415">A2840</f>
        <v>Non-degree graduate</v>
      </c>
      <c r="B2841" s="20" t="str">
        <f t="shared" si="1415"/>
        <v>Teaching (MAT)</v>
      </c>
      <c r="C2841" s="20" t="str">
        <f t="shared" si="1415"/>
        <v>Part-time, PT</v>
      </c>
      <c r="D2841" s="18" t="s">
        <v>16</v>
      </c>
      <c r="E2841" s="4">
        <v>0</v>
      </c>
      <c r="F2841" s="5">
        <v>0</v>
      </c>
      <c r="G2841" s="5">
        <v>0</v>
      </c>
      <c r="H2841" s="5">
        <v>0</v>
      </c>
      <c r="I2841" s="5">
        <v>0</v>
      </c>
      <c r="J2841" s="5">
        <v>0</v>
      </c>
      <c r="K2841" s="5">
        <v>0</v>
      </c>
      <c r="L2841" s="5">
        <v>0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  <c r="S2841" s="5">
        <v>0</v>
      </c>
      <c r="T2841" s="5">
        <v>0</v>
      </c>
      <c r="U2841" s="5">
        <v>0</v>
      </c>
      <c r="V2841" s="6">
        <v>0</v>
      </c>
      <c r="W2841" s="10"/>
    </row>
    <row r="2842" spans="1:23" ht="15" x14ac:dyDescent="0.3">
      <c r="A2842" s="20" t="str">
        <f t="shared" si="1415"/>
        <v>Non-degree graduate</v>
      </c>
      <c r="B2842" s="20" t="str">
        <f t="shared" si="1415"/>
        <v>Teaching (MAT)</v>
      </c>
      <c r="C2842" s="20" t="str">
        <f t="shared" si="1415"/>
        <v>Part-time, PT</v>
      </c>
      <c r="D2842" s="18" t="s">
        <v>17</v>
      </c>
      <c r="E2842" s="4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0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  <c r="S2842" s="5">
        <v>0</v>
      </c>
      <c r="T2842" s="5">
        <v>0</v>
      </c>
      <c r="U2842" s="5">
        <v>0</v>
      </c>
      <c r="V2842" s="6">
        <v>0</v>
      </c>
      <c r="W2842" s="10"/>
    </row>
    <row r="2843" spans="1:23" ht="15" x14ac:dyDescent="0.3">
      <c r="A2843" s="20" t="str">
        <f t="shared" si="1415"/>
        <v>Non-degree graduate</v>
      </c>
      <c r="B2843" s="20" t="str">
        <f t="shared" si="1415"/>
        <v>Teaching (MAT)</v>
      </c>
      <c r="C2843" s="20" t="str">
        <f t="shared" si="1415"/>
        <v>Part-time, PT</v>
      </c>
      <c r="D2843" s="18" t="s">
        <v>18</v>
      </c>
      <c r="E2843" s="4">
        <v>0</v>
      </c>
      <c r="F2843" s="5">
        <v>0</v>
      </c>
      <c r="G2843" s="5">
        <v>0</v>
      </c>
      <c r="H2843" s="5">
        <v>0</v>
      </c>
      <c r="I2843" s="5">
        <v>0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6">
        <v>0</v>
      </c>
      <c r="W2843" s="10"/>
    </row>
    <row r="2844" spans="1:23" ht="15" x14ac:dyDescent="0.3">
      <c r="A2844" s="20" t="str">
        <f t="shared" ref="A2844" si="1416">A2843</f>
        <v>Non-degree graduate</v>
      </c>
      <c r="B2844" s="20" t="s">
        <v>62</v>
      </c>
      <c r="C2844" s="20" t="s">
        <v>14</v>
      </c>
      <c r="D2844" s="18" t="s">
        <v>15</v>
      </c>
      <c r="E2844" s="4">
        <v>0</v>
      </c>
      <c r="F2844" s="5">
        <v>0</v>
      </c>
      <c r="G2844" s="5">
        <v>0</v>
      </c>
      <c r="H2844" s="5">
        <v>0</v>
      </c>
      <c r="I2844" s="5">
        <v>0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6">
        <v>0</v>
      </c>
      <c r="W2844" s="10"/>
    </row>
    <row r="2845" spans="1:23" ht="15" x14ac:dyDescent="0.3">
      <c r="A2845" s="20" t="str">
        <f t="shared" ref="A2845:C2847" si="1417">A2844</f>
        <v>Non-degree graduate</v>
      </c>
      <c r="B2845" s="20" t="str">
        <f t="shared" si="1417"/>
        <v>Community College Admin &amp; Instruction</v>
      </c>
      <c r="C2845" s="20" t="str">
        <f t="shared" si="1417"/>
        <v>Full-time, FT</v>
      </c>
      <c r="D2845" s="18" t="s">
        <v>16</v>
      </c>
      <c r="E2845" s="4">
        <v>0</v>
      </c>
      <c r="F2845" s="5">
        <v>0</v>
      </c>
      <c r="G2845" s="5">
        <v>0</v>
      </c>
      <c r="H2845" s="5">
        <v>0</v>
      </c>
      <c r="I2845" s="5">
        <v>0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6">
        <v>0</v>
      </c>
      <c r="W2845" s="10"/>
    </row>
    <row r="2846" spans="1:23" ht="15" x14ac:dyDescent="0.3">
      <c r="A2846" s="20" t="str">
        <f t="shared" si="1417"/>
        <v>Non-degree graduate</v>
      </c>
      <c r="B2846" s="20" t="str">
        <f t="shared" si="1417"/>
        <v>Community College Admin &amp; Instruction</v>
      </c>
      <c r="C2846" s="20" t="str">
        <f t="shared" si="1417"/>
        <v>Full-time, FT</v>
      </c>
      <c r="D2846" s="18" t="s">
        <v>17</v>
      </c>
      <c r="E2846" s="4">
        <v>0</v>
      </c>
      <c r="F2846" s="5">
        <v>0</v>
      </c>
      <c r="G2846" s="5">
        <v>0</v>
      </c>
      <c r="H2846" s="5">
        <v>0</v>
      </c>
      <c r="I2846" s="5">
        <v>0</v>
      </c>
      <c r="J2846" s="5">
        <v>0</v>
      </c>
      <c r="K2846" s="5">
        <v>0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6">
        <v>0</v>
      </c>
      <c r="W2846" s="10"/>
    </row>
    <row r="2847" spans="1:23" ht="15" x14ac:dyDescent="0.3">
      <c r="A2847" s="20" t="str">
        <f t="shared" si="1417"/>
        <v>Non-degree graduate</v>
      </c>
      <c r="B2847" s="20" t="str">
        <f t="shared" si="1417"/>
        <v>Community College Admin &amp; Instruction</v>
      </c>
      <c r="C2847" s="20" t="str">
        <f t="shared" si="1417"/>
        <v>Full-time, FT</v>
      </c>
      <c r="D2847" s="18" t="s">
        <v>18</v>
      </c>
      <c r="E2847" s="4">
        <v>0</v>
      </c>
      <c r="F2847" s="5">
        <v>0</v>
      </c>
      <c r="G2847" s="5">
        <v>0</v>
      </c>
      <c r="H2847" s="5">
        <v>0</v>
      </c>
      <c r="I2847" s="5">
        <v>0</v>
      </c>
      <c r="J2847" s="5">
        <v>0</v>
      </c>
      <c r="K2847" s="5">
        <v>0</v>
      </c>
      <c r="L2847" s="5">
        <v>0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>
        <v>0</v>
      </c>
      <c r="U2847" s="5">
        <v>0</v>
      </c>
      <c r="V2847" s="6">
        <v>0</v>
      </c>
      <c r="W2847" s="10"/>
    </row>
    <row r="2848" spans="1:23" ht="15" x14ac:dyDescent="0.3">
      <c r="A2848" s="20" t="str">
        <f t="shared" ref="A2848:B2848" si="1418">A2847</f>
        <v>Non-degree graduate</v>
      </c>
      <c r="B2848" s="20" t="str">
        <f t="shared" si="1418"/>
        <v>Community College Admin &amp; Instruction</v>
      </c>
      <c r="C2848" s="20" t="s">
        <v>19</v>
      </c>
      <c r="D2848" s="18" t="s">
        <v>15</v>
      </c>
      <c r="E2848" s="4">
        <v>0</v>
      </c>
      <c r="F2848" s="5">
        <v>0</v>
      </c>
      <c r="G2848" s="5">
        <v>0</v>
      </c>
      <c r="H2848" s="5">
        <v>0</v>
      </c>
      <c r="I2848" s="5">
        <v>0</v>
      </c>
      <c r="J2848" s="5">
        <v>0</v>
      </c>
      <c r="K2848" s="5">
        <v>0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  <c r="S2848" s="5">
        <v>0</v>
      </c>
      <c r="T2848" s="5">
        <v>0</v>
      </c>
      <c r="U2848" s="5">
        <v>0</v>
      </c>
      <c r="V2848" s="6">
        <v>0</v>
      </c>
      <c r="W2848" s="10"/>
    </row>
    <row r="2849" spans="1:23" ht="15" x14ac:dyDescent="0.3">
      <c r="A2849" s="20" t="str">
        <f t="shared" ref="A2849:C2851" si="1419">A2848</f>
        <v>Non-degree graduate</v>
      </c>
      <c r="B2849" s="20" t="str">
        <f t="shared" si="1419"/>
        <v>Community College Admin &amp; Instruction</v>
      </c>
      <c r="C2849" s="20" t="str">
        <f t="shared" si="1419"/>
        <v>Part-time, PT</v>
      </c>
      <c r="D2849" s="18" t="s">
        <v>16</v>
      </c>
      <c r="E2849" s="4">
        <v>0</v>
      </c>
      <c r="F2849" s="5">
        <v>0</v>
      </c>
      <c r="G2849" s="5">
        <v>0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6">
        <v>0</v>
      </c>
      <c r="W2849" s="10"/>
    </row>
    <row r="2850" spans="1:23" ht="15" x14ac:dyDescent="0.3">
      <c r="A2850" s="20" t="str">
        <f t="shared" si="1419"/>
        <v>Non-degree graduate</v>
      </c>
      <c r="B2850" s="20" t="str">
        <f t="shared" si="1419"/>
        <v>Community College Admin &amp; Instruction</v>
      </c>
      <c r="C2850" s="20" t="str">
        <f t="shared" si="1419"/>
        <v>Part-time, PT</v>
      </c>
      <c r="D2850" s="18" t="s">
        <v>17</v>
      </c>
      <c r="E2850" s="4">
        <v>0</v>
      </c>
      <c r="F2850" s="5">
        <v>0</v>
      </c>
      <c r="G2850" s="5">
        <v>0</v>
      </c>
      <c r="H2850" s="5">
        <v>0</v>
      </c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6">
        <v>0</v>
      </c>
      <c r="W2850" s="10"/>
    </row>
    <row r="2851" spans="1:23" ht="15" x14ac:dyDescent="0.3">
      <c r="A2851" s="20" t="str">
        <f t="shared" si="1419"/>
        <v>Non-degree graduate</v>
      </c>
      <c r="B2851" s="20" t="str">
        <f t="shared" si="1419"/>
        <v>Community College Admin &amp; Instruction</v>
      </c>
      <c r="C2851" s="20" t="str">
        <f t="shared" si="1419"/>
        <v>Part-time, PT</v>
      </c>
      <c r="D2851" s="18" t="s">
        <v>18</v>
      </c>
      <c r="E2851" s="4">
        <v>0</v>
      </c>
      <c r="F2851" s="5">
        <v>0</v>
      </c>
      <c r="G2851" s="5">
        <v>0</v>
      </c>
      <c r="H2851" s="5">
        <v>0</v>
      </c>
      <c r="I2851" s="5">
        <v>0</v>
      </c>
      <c r="J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6">
        <v>0</v>
      </c>
      <c r="W2851" s="10"/>
    </row>
    <row r="2852" spans="1:23" ht="15" x14ac:dyDescent="0.3">
      <c r="A2852" s="20" t="str">
        <f t="shared" ref="A2852" si="1420">A2851</f>
        <v>Non-degree graduate</v>
      </c>
      <c r="B2852" s="20" t="s">
        <v>63</v>
      </c>
      <c r="C2852" s="20" t="s">
        <v>14</v>
      </c>
      <c r="D2852" s="18" t="s">
        <v>15</v>
      </c>
      <c r="E2852" s="4">
        <v>0</v>
      </c>
      <c r="F2852" s="5">
        <v>0</v>
      </c>
      <c r="G2852" s="5">
        <v>0</v>
      </c>
      <c r="H2852" s="5">
        <v>0</v>
      </c>
      <c r="I2852" s="5">
        <v>0</v>
      </c>
      <c r="J2852" s="5">
        <v>0</v>
      </c>
      <c r="K2852" s="5">
        <v>0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  <c r="S2852" s="5">
        <v>0</v>
      </c>
      <c r="T2852" s="5">
        <v>0</v>
      </c>
      <c r="U2852" s="5">
        <v>0</v>
      </c>
      <c r="V2852" s="6">
        <v>0</v>
      </c>
      <c r="W2852" s="10"/>
    </row>
    <row r="2853" spans="1:23" ht="15" x14ac:dyDescent="0.3">
      <c r="A2853" s="20" t="str">
        <f t="shared" ref="A2853:C2855" si="1421">A2852</f>
        <v>Non-degree graduate</v>
      </c>
      <c r="B2853" s="20" t="str">
        <f t="shared" si="1421"/>
        <v>Educational Administration &amp; Supervision (MA) / Urban Educational Leadership (EdD)</v>
      </c>
      <c r="C2853" s="20" t="str">
        <f t="shared" si="1421"/>
        <v>Full-time, FT</v>
      </c>
      <c r="D2853" s="18" t="s">
        <v>16</v>
      </c>
      <c r="E2853" s="4">
        <v>0</v>
      </c>
      <c r="F2853" s="5">
        <v>0</v>
      </c>
      <c r="G2853" s="5">
        <v>0</v>
      </c>
      <c r="H2853" s="5">
        <v>0</v>
      </c>
      <c r="I2853" s="5">
        <v>0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6">
        <v>0</v>
      </c>
      <c r="W2853" s="10"/>
    </row>
    <row r="2854" spans="1:23" ht="15" x14ac:dyDescent="0.3">
      <c r="A2854" s="20" t="str">
        <f t="shared" si="1421"/>
        <v>Non-degree graduate</v>
      </c>
      <c r="B2854" s="20" t="str">
        <f t="shared" si="1421"/>
        <v>Educational Administration &amp; Supervision (MA) / Urban Educational Leadership (EdD)</v>
      </c>
      <c r="C2854" s="20" t="str">
        <f t="shared" si="1421"/>
        <v>Full-time, FT</v>
      </c>
      <c r="D2854" s="18" t="s">
        <v>17</v>
      </c>
      <c r="E2854" s="4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6">
        <v>0</v>
      </c>
      <c r="W2854" s="10"/>
    </row>
    <row r="2855" spans="1:23" ht="15" x14ac:dyDescent="0.3">
      <c r="A2855" s="20" t="str">
        <f t="shared" si="1421"/>
        <v>Non-degree graduate</v>
      </c>
      <c r="B2855" s="20" t="str">
        <f t="shared" si="1421"/>
        <v>Educational Administration &amp; Supervision (MA) / Urban Educational Leadership (EdD)</v>
      </c>
      <c r="C2855" s="20" t="str">
        <f t="shared" si="1421"/>
        <v>Full-time, FT</v>
      </c>
      <c r="D2855" s="18" t="s">
        <v>18</v>
      </c>
      <c r="E2855" s="4">
        <v>0</v>
      </c>
      <c r="F2855" s="5">
        <v>0</v>
      </c>
      <c r="G2855" s="5">
        <v>0</v>
      </c>
      <c r="H2855" s="5">
        <v>0</v>
      </c>
      <c r="I2855" s="5">
        <v>0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6">
        <v>0</v>
      </c>
      <c r="W2855" s="10"/>
    </row>
    <row r="2856" spans="1:23" ht="15" x14ac:dyDescent="0.3">
      <c r="A2856" s="20" t="str">
        <f t="shared" ref="A2856:B2856" si="1422">A2855</f>
        <v>Non-degree graduate</v>
      </c>
      <c r="B2856" s="20" t="str">
        <f t="shared" si="1422"/>
        <v>Educational Administration &amp; Supervision (MA) / Urban Educational Leadership (EdD)</v>
      </c>
      <c r="C2856" s="20" t="s">
        <v>19</v>
      </c>
      <c r="D2856" s="18" t="s">
        <v>15</v>
      </c>
      <c r="E2856" s="4">
        <v>1</v>
      </c>
      <c r="F2856" s="5">
        <v>2</v>
      </c>
      <c r="G2856" s="5">
        <v>0</v>
      </c>
      <c r="H2856" s="5">
        <v>0</v>
      </c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8</v>
      </c>
      <c r="O2856" s="5">
        <v>0</v>
      </c>
      <c r="P2856" s="5">
        <v>0</v>
      </c>
      <c r="Q2856" s="5">
        <v>0</v>
      </c>
      <c r="R2856" s="5">
        <v>1</v>
      </c>
      <c r="S2856" s="5">
        <v>0</v>
      </c>
      <c r="T2856" s="5">
        <v>0</v>
      </c>
      <c r="U2856" s="5">
        <v>0</v>
      </c>
      <c r="V2856" s="6">
        <v>0</v>
      </c>
      <c r="W2856" s="10"/>
    </row>
    <row r="2857" spans="1:23" ht="15" x14ac:dyDescent="0.3">
      <c r="A2857" s="20" t="str">
        <f t="shared" ref="A2857:C2859" si="1423">A2856</f>
        <v>Non-degree graduate</v>
      </c>
      <c r="B2857" s="20" t="str">
        <f t="shared" si="1423"/>
        <v>Educational Administration &amp; Supervision (MA) / Urban Educational Leadership (EdD)</v>
      </c>
      <c r="C2857" s="20" t="str">
        <f t="shared" si="1423"/>
        <v>Part-time, PT</v>
      </c>
      <c r="D2857" s="18" t="s">
        <v>16</v>
      </c>
      <c r="E2857" s="4">
        <v>0</v>
      </c>
      <c r="F2857" s="5">
        <v>3</v>
      </c>
      <c r="G2857" s="5">
        <v>0</v>
      </c>
      <c r="H2857" s="5">
        <v>0</v>
      </c>
      <c r="I2857" s="5">
        <v>0</v>
      </c>
      <c r="J2857" s="5">
        <v>0</v>
      </c>
      <c r="K2857" s="5">
        <v>0</v>
      </c>
      <c r="L2857" s="5">
        <v>0</v>
      </c>
      <c r="M2857" s="5">
        <v>0</v>
      </c>
      <c r="N2857" s="5">
        <v>1</v>
      </c>
      <c r="O2857" s="5">
        <v>0</v>
      </c>
      <c r="P2857" s="5">
        <v>1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6">
        <v>0</v>
      </c>
      <c r="W2857" s="10"/>
    </row>
    <row r="2858" spans="1:23" ht="15" x14ac:dyDescent="0.3">
      <c r="A2858" s="20" t="str">
        <f t="shared" si="1423"/>
        <v>Non-degree graduate</v>
      </c>
      <c r="B2858" s="20" t="str">
        <f t="shared" si="1423"/>
        <v>Educational Administration &amp; Supervision (MA) / Urban Educational Leadership (EdD)</v>
      </c>
      <c r="C2858" s="20" t="str">
        <f t="shared" si="1423"/>
        <v>Part-time, PT</v>
      </c>
      <c r="D2858" s="18" t="s">
        <v>17</v>
      </c>
      <c r="E2858" s="4">
        <v>0</v>
      </c>
      <c r="F2858" s="5">
        <v>0</v>
      </c>
      <c r="G2858" s="5">
        <v>0</v>
      </c>
      <c r="H2858" s="5">
        <v>0</v>
      </c>
      <c r="I2858" s="5">
        <v>0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  <c r="S2858" s="5">
        <v>0</v>
      </c>
      <c r="T2858" s="5">
        <v>0</v>
      </c>
      <c r="U2858" s="5">
        <v>0</v>
      </c>
      <c r="V2858" s="6">
        <v>0</v>
      </c>
      <c r="W2858" s="10"/>
    </row>
    <row r="2859" spans="1:23" ht="15" x14ac:dyDescent="0.3">
      <c r="A2859" s="20" t="str">
        <f t="shared" si="1423"/>
        <v>Non-degree graduate</v>
      </c>
      <c r="B2859" s="20" t="str">
        <f t="shared" si="1423"/>
        <v>Educational Administration &amp; Supervision (MA) / Urban Educational Leadership (EdD)</v>
      </c>
      <c r="C2859" s="20" t="str">
        <f t="shared" si="1423"/>
        <v>Part-time, PT</v>
      </c>
      <c r="D2859" s="18" t="s">
        <v>18</v>
      </c>
      <c r="E2859" s="4">
        <v>0</v>
      </c>
      <c r="F2859" s="5">
        <v>0</v>
      </c>
      <c r="G2859" s="5">
        <v>0</v>
      </c>
      <c r="H2859" s="5">
        <v>0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6">
        <v>0</v>
      </c>
      <c r="W2859" s="10"/>
    </row>
    <row r="2860" spans="1:23" ht="15" x14ac:dyDescent="0.3">
      <c r="A2860" s="20" t="str">
        <f t="shared" ref="A2860" si="1424">A2859</f>
        <v>Non-degree graduate</v>
      </c>
      <c r="B2860" s="20" t="s">
        <v>64</v>
      </c>
      <c r="C2860" s="20" t="s">
        <v>14</v>
      </c>
      <c r="D2860" s="18" t="s">
        <v>15</v>
      </c>
      <c r="E2860" s="4">
        <v>0</v>
      </c>
      <c r="F2860" s="5">
        <v>0</v>
      </c>
      <c r="G2860" s="5">
        <v>0</v>
      </c>
      <c r="H2860" s="5">
        <v>0</v>
      </c>
      <c r="I2860" s="5">
        <v>0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6">
        <v>0</v>
      </c>
      <c r="W2860" s="10"/>
    </row>
    <row r="2861" spans="1:23" ht="15" x14ac:dyDescent="0.3">
      <c r="A2861" s="20" t="str">
        <f t="shared" ref="A2861:C2863" si="1425">A2860</f>
        <v>Non-degree graduate</v>
      </c>
      <c r="B2861" s="20" t="str">
        <f t="shared" si="1425"/>
        <v>Higher Education</v>
      </c>
      <c r="C2861" s="20" t="str">
        <f t="shared" si="1425"/>
        <v>Full-time, FT</v>
      </c>
      <c r="D2861" s="18" t="s">
        <v>16</v>
      </c>
      <c r="E2861" s="4">
        <v>0</v>
      </c>
      <c r="F2861" s="5">
        <v>0</v>
      </c>
      <c r="G2861" s="5">
        <v>0</v>
      </c>
      <c r="H2861" s="5">
        <v>0</v>
      </c>
      <c r="I2861" s="5">
        <v>0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6">
        <v>0</v>
      </c>
      <c r="W2861" s="10"/>
    </row>
    <row r="2862" spans="1:23" ht="15" x14ac:dyDescent="0.3">
      <c r="A2862" s="20" t="str">
        <f t="shared" si="1425"/>
        <v>Non-degree graduate</v>
      </c>
      <c r="B2862" s="20" t="str">
        <f t="shared" si="1425"/>
        <v>Higher Education</v>
      </c>
      <c r="C2862" s="20" t="str">
        <f t="shared" si="1425"/>
        <v>Full-time, FT</v>
      </c>
      <c r="D2862" s="18" t="s">
        <v>17</v>
      </c>
      <c r="E2862" s="4">
        <v>0</v>
      </c>
      <c r="F2862" s="5">
        <v>0</v>
      </c>
      <c r="G2862" s="5">
        <v>0</v>
      </c>
      <c r="H2862" s="5">
        <v>0</v>
      </c>
      <c r="I2862" s="5">
        <v>0</v>
      </c>
      <c r="J2862" s="5">
        <v>0</v>
      </c>
      <c r="K2862" s="5">
        <v>0</v>
      </c>
      <c r="L2862" s="5">
        <v>0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>
        <v>0</v>
      </c>
      <c r="U2862" s="5">
        <v>0</v>
      </c>
      <c r="V2862" s="6">
        <v>0</v>
      </c>
      <c r="W2862" s="10"/>
    </row>
    <row r="2863" spans="1:23" ht="15" x14ac:dyDescent="0.3">
      <c r="A2863" s="20" t="str">
        <f t="shared" si="1425"/>
        <v>Non-degree graduate</v>
      </c>
      <c r="B2863" s="20" t="str">
        <f t="shared" si="1425"/>
        <v>Higher Education</v>
      </c>
      <c r="C2863" s="20" t="str">
        <f t="shared" si="1425"/>
        <v>Full-time, FT</v>
      </c>
      <c r="D2863" s="18" t="s">
        <v>18</v>
      </c>
      <c r="E2863" s="4">
        <v>0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>
        <v>0</v>
      </c>
      <c r="U2863" s="5">
        <v>0</v>
      </c>
      <c r="V2863" s="6">
        <v>0</v>
      </c>
      <c r="W2863" s="10"/>
    </row>
    <row r="2864" spans="1:23" ht="15" x14ac:dyDescent="0.3">
      <c r="A2864" s="20" t="str">
        <f t="shared" ref="A2864:B2864" si="1426">A2863</f>
        <v>Non-degree graduate</v>
      </c>
      <c r="B2864" s="20" t="str">
        <f t="shared" si="1426"/>
        <v>Higher Education</v>
      </c>
      <c r="C2864" s="20" t="s">
        <v>19</v>
      </c>
      <c r="D2864" s="18" t="s">
        <v>15</v>
      </c>
      <c r="E2864" s="4">
        <v>0</v>
      </c>
      <c r="F2864" s="5">
        <v>0</v>
      </c>
      <c r="G2864" s="5">
        <v>0</v>
      </c>
      <c r="H2864" s="5">
        <v>0</v>
      </c>
      <c r="I2864" s="5">
        <v>0</v>
      </c>
      <c r="J2864" s="5">
        <v>0</v>
      </c>
      <c r="K2864" s="5">
        <v>0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>
        <v>0</v>
      </c>
      <c r="U2864" s="5">
        <v>0</v>
      </c>
      <c r="V2864" s="6">
        <v>0</v>
      </c>
      <c r="W2864" s="10"/>
    </row>
    <row r="2865" spans="1:23" ht="15" x14ac:dyDescent="0.3">
      <c r="A2865" s="20" t="str">
        <f t="shared" ref="A2865:C2867" si="1427">A2864</f>
        <v>Non-degree graduate</v>
      </c>
      <c r="B2865" s="20" t="str">
        <f t="shared" si="1427"/>
        <v>Higher Education</v>
      </c>
      <c r="C2865" s="20" t="str">
        <f t="shared" si="1427"/>
        <v>Part-time, PT</v>
      </c>
      <c r="D2865" s="18" t="s">
        <v>16</v>
      </c>
      <c r="E2865" s="4">
        <v>0</v>
      </c>
      <c r="F2865" s="5">
        <v>0</v>
      </c>
      <c r="G2865" s="5">
        <v>0</v>
      </c>
      <c r="H2865" s="5">
        <v>0</v>
      </c>
      <c r="I2865" s="5">
        <v>0</v>
      </c>
      <c r="J2865" s="5">
        <v>0</v>
      </c>
      <c r="K2865" s="5">
        <v>0</v>
      </c>
      <c r="L2865" s="5">
        <v>0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  <c r="S2865" s="5">
        <v>0</v>
      </c>
      <c r="T2865" s="5">
        <v>0</v>
      </c>
      <c r="U2865" s="5">
        <v>0</v>
      </c>
      <c r="V2865" s="6">
        <v>0</v>
      </c>
      <c r="W2865" s="10"/>
    </row>
    <row r="2866" spans="1:23" ht="15" x14ac:dyDescent="0.3">
      <c r="A2866" s="20" t="str">
        <f t="shared" si="1427"/>
        <v>Non-degree graduate</v>
      </c>
      <c r="B2866" s="20" t="str">
        <f t="shared" si="1427"/>
        <v>Higher Education</v>
      </c>
      <c r="C2866" s="20" t="str">
        <f t="shared" si="1427"/>
        <v>Part-time, PT</v>
      </c>
      <c r="D2866" s="18" t="s">
        <v>17</v>
      </c>
      <c r="E2866" s="4">
        <v>0</v>
      </c>
      <c r="F2866" s="5">
        <v>0</v>
      </c>
      <c r="G2866" s="5">
        <v>0</v>
      </c>
      <c r="H2866" s="5">
        <v>0</v>
      </c>
      <c r="I2866" s="5">
        <v>0</v>
      </c>
      <c r="J2866" s="5">
        <v>0</v>
      </c>
      <c r="K2866" s="5">
        <v>0</v>
      </c>
      <c r="L2866" s="5">
        <v>0</v>
      </c>
      <c r="M2866" s="5">
        <v>0</v>
      </c>
      <c r="N2866" s="5">
        <v>0</v>
      </c>
      <c r="O2866" s="5">
        <v>0</v>
      </c>
      <c r="P2866" s="5">
        <v>0</v>
      </c>
      <c r="Q2866" s="5">
        <v>0</v>
      </c>
      <c r="R2866" s="5">
        <v>0</v>
      </c>
      <c r="S2866" s="5">
        <v>0</v>
      </c>
      <c r="T2866" s="5">
        <v>0</v>
      </c>
      <c r="U2866" s="5">
        <v>0</v>
      </c>
      <c r="V2866" s="6">
        <v>0</v>
      </c>
      <c r="W2866" s="10"/>
    </row>
    <row r="2867" spans="1:23" ht="15" x14ac:dyDescent="0.3">
      <c r="A2867" s="20" t="str">
        <f t="shared" si="1427"/>
        <v>Non-degree graduate</v>
      </c>
      <c r="B2867" s="20" t="str">
        <f t="shared" si="1427"/>
        <v>Higher Education</v>
      </c>
      <c r="C2867" s="20" t="str">
        <f t="shared" si="1427"/>
        <v>Part-time, PT</v>
      </c>
      <c r="D2867" s="18" t="s">
        <v>18</v>
      </c>
      <c r="E2867" s="4">
        <v>0</v>
      </c>
      <c r="F2867" s="5">
        <v>0</v>
      </c>
      <c r="G2867" s="5">
        <v>0</v>
      </c>
      <c r="H2867" s="5">
        <v>0</v>
      </c>
      <c r="I2867" s="5">
        <v>0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6">
        <v>0</v>
      </c>
      <c r="W2867" s="10"/>
    </row>
    <row r="2868" spans="1:23" ht="15" x14ac:dyDescent="0.3">
      <c r="A2868" s="20" t="str">
        <f t="shared" ref="A2868" si="1428">A2867</f>
        <v>Non-degree graduate</v>
      </c>
      <c r="B2868" s="20" t="s">
        <v>65</v>
      </c>
      <c r="C2868" s="20" t="s">
        <v>14</v>
      </c>
      <c r="D2868" s="18" t="s">
        <v>15</v>
      </c>
      <c r="E2868" s="4">
        <v>0</v>
      </c>
      <c r="F2868" s="5">
        <v>0</v>
      </c>
      <c r="G2868" s="5">
        <v>0</v>
      </c>
      <c r="H2868" s="5">
        <v>0</v>
      </c>
      <c r="I2868" s="5">
        <v>0</v>
      </c>
      <c r="J2868" s="5">
        <v>0</v>
      </c>
      <c r="K2868" s="5">
        <v>0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6">
        <v>0</v>
      </c>
      <c r="W2868" s="10"/>
    </row>
    <row r="2869" spans="1:23" ht="15" x14ac:dyDescent="0.3">
      <c r="A2869" s="20" t="str">
        <f t="shared" ref="A2869:C2871" si="1429">A2868</f>
        <v>Non-degree graduate</v>
      </c>
      <c r="B2869" s="20" t="str">
        <f t="shared" si="1429"/>
        <v>Community College Leadership</v>
      </c>
      <c r="C2869" s="20" t="str">
        <f t="shared" si="1429"/>
        <v>Full-time, FT</v>
      </c>
      <c r="D2869" s="18" t="s">
        <v>16</v>
      </c>
      <c r="E2869" s="4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6">
        <v>0</v>
      </c>
      <c r="W2869" s="10"/>
    </row>
    <row r="2870" spans="1:23" ht="15" x14ac:dyDescent="0.3">
      <c r="A2870" s="20" t="str">
        <f t="shared" si="1429"/>
        <v>Non-degree graduate</v>
      </c>
      <c r="B2870" s="20" t="str">
        <f t="shared" si="1429"/>
        <v>Community College Leadership</v>
      </c>
      <c r="C2870" s="20" t="str">
        <f t="shared" si="1429"/>
        <v>Full-time, FT</v>
      </c>
      <c r="D2870" s="18" t="s">
        <v>17</v>
      </c>
      <c r="E2870" s="4">
        <v>0</v>
      </c>
      <c r="F2870" s="5">
        <v>0</v>
      </c>
      <c r="G2870" s="5">
        <v>0</v>
      </c>
      <c r="H2870" s="5">
        <v>0</v>
      </c>
      <c r="I2870" s="5">
        <v>0</v>
      </c>
      <c r="J2870" s="5">
        <v>0</v>
      </c>
      <c r="K2870" s="5">
        <v>0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6">
        <v>0</v>
      </c>
      <c r="W2870" s="10"/>
    </row>
    <row r="2871" spans="1:23" ht="15" x14ac:dyDescent="0.3">
      <c r="A2871" s="20" t="str">
        <f t="shared" si="1429"/>
        <v>Non-degree graduate</v>
      </c>
      <c r="B2871" s="20" t="str">
        <f t="shared" si="1429"/>
        <v>Community College Leadership</v>
      </c>
      <c r="C2871" s="20" t="str">
        <f t="shared" si="1429"/>
        <v>Full-time, FT</v>
      </c>
      <c r="D2871" s="18" t="s">
        <v>18</v>
      </c>
      <c r="E2871" s="4">
        <v>0</v>
      </c>
      <c r="F2871" s="5">
        <v>0</v>
      </c>
      <c r="G2871" s="5">
        <v>0</v>
      </c>
      <c r="H2871" s="5">
        <v>0</v>
      </c>
      <c r="I2871" s="5">
        <v>0</v>
      </c>
      <c r="J2871" s="5">
        <v>0</v>
      </c>
      <c r="K2871" s="5">
        <v>0</v>
      </c>
      <c r="L2871" s="5">
        <v>0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  <c r="S2871" s="5">
        <v>0</v>
      </c>
      <c r="T2871" s="5">
        <v>0</v>
      </c>
      <c r="U2871" s="5">
        <v>0</v>
      </c>
      <c r="V2871" s="6">
        <v>0</v>
      </c>
      <c r="W2871" s="10"/>
    </row>
    <row r="2872" spans="1:23" ht="15" x14ac:dyDescent="0.3">
      <c r="A2872" s="20" t="str">
        <f t="shared" ref="A2872:B2872" si="1430">A2871</f>
        <v>Non-degree graduate</v>
      </c>
      <c r="B2872" s="20" t="str">
        <f t="shared" si="1430"/>
        <v>Community College Leadership</v>
      </c>
      <c r="C2872" s="20" t="s">
        <v>19</v>
      </c>
      <c r="D2872" s="18" t="s">
        <v>15</v>
      </c>
      <c r="E2872" s="4">
        <v>0</v>
      </c>
      <c r="F2872" s="5">
        <v>0</v>
      </c>
      <c r="G2872" s="5">
        <v>0</v>
      </c>
      <c r="H2872" s="5">
        <v>0</v>
      </c>
      <c r="I2872" s="5">
        <v>0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6">
        <v>0</v>
      </c>
      <c r="W2872" s="10"/>
    </row>
    <row r="2873" spans="1:23" ht="15" x14ac:dyDescent="0.3">
      <c r="A2873" s="20" t="str">
        <f t="shared" ref="A2873:C2875" si="1431">A2872</f>
        <v>Non-degree graduate</v>
      </c>
      <c r="B2873" s="20" t="str">
        <f t="shared" si="1431"/>
        <v>Community College Leadership</v>
      </c>
      <c r="C2873" s="20" t="str">
        <f t="shared" si="1431"/>
        <v>Part-time, PT</v>
      </c>
      <c r="D2873" s="18" t="s">
        <v>16</v>
      </c>
      <c r="E2873" s="4">
        <v>0</v>
      </c>
      <c r="F2873" s="5">
        <v>0</v>
      </c>
      <c r="G2873" s="5">
        <v>0</v>
      </c>
      <c r="H2873" s="5">
        <v>0</v>
      </c>
      <c r="I2873" s="5">
        <v>0</v>
      </c>
      <c r="J2873" s="5">
        <v>0</v>
      </c>
      <c r="K2873" s="5">
        <v>0</v>
      </c>
      <c r="L2873" s="5">
        <v>0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6">
        <v>0</v>
      </c>
      <c r="W2873" s="10"/>
    </row>
    <row r="2874" spans="1:23" ht="15" x14ac:dyDescent="0.3">
      <c r="A2874" s="20" t="str">
        <f t="shared" si="1431"/>
        <v>Non-degree graduate</v>
      </c>
      <c r="B2874" s="20" t="str">
        <f t="shared" si="1431"/>
        <v>Community College Leadership</v>
      </c>
      <c r="C2874" s="20" t="str">
        <f t="shared" si="1431"/>
        <v>Part-time, PT</v>
      </c>
      <c r="D2874" s="18" t="s">
        <v>17</v>
      </c>
      <c r="E2874" s="4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6">
        <v>0</v>
      </c>
      <c r="W2874" s="10"/>
    </row>
    <row r="2875" spans="1:23" ht="15" x14ac:dyDescent="0.3">
      <c r="A2875" s="20" t="str">
        <f t="shared" si="1431"/>
        <v>Non-degree graduate</v>
      </c>
      <c r="B2875" s="20" t="str">
        <f t="shared" si="1431"/>
        <v>Community College Leadership</v>
      </c>
      <c r="C2875" s="20" t="str">
        <f t="shared" si="1431"/>
        <v>Part-time, PT</v>
      </c>
      <c r="D2875" s="18" t="s">
        <v>18</v>
      </c>
      <c r="E2875" s="4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0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>
        <v>0</v>
      </c>
      <c r="U2875" s="5">
        <v>0</v>
      </c>
      <c r="V2875" s="6">
        <v>0</v>
      </c>
      <c r="W2875" s="10"/>
    </row>
    <row r="2876" spans="1:23" ht="15" x14ac:dyDescent="0.3">
      <c r="A2876" s="20" t="str">
        <f t="shared" ref="A2876" si="1432">A2875</f>
        <v>Non-degree graduate</v>
      </c>
      <c r="B2876" s="20" t="s">
        <v>66</v>
      </c>
      <c r="C2876" s="20" t="s">
        <v>14</v>
      </c>
      <c r="D2876" s="18" t="s">
        <v>15</v>
      </c>
      <c r="E2876" s="4">
        <v>0</v>
      </c>
      <c r="F2876" s="5">
        <v>0</v>
      </c>
      <c r="G2876" s="5">
        <v>0</v>
      </c>
      <c r="H2876" s="5">
        <v>0</v>
      </c>
      <c r="I2876" s="5">
        <v>0</v>
      </c>
      <c r="J2876" s="5">
        <v>0</v>
      </c>
      <c r="K2876" s="5">
        <v>0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6">
        <v>0</v>
      </c>
      <c r="W2876" s="10"/>
    </row>
    <row r="2877" spans="1:23" ht="15" x14ac:dyDescent="0.3">
      <c r="A2877" s="20" t="str">
        <f t="shared" ref="A2877:C2879" si="1433">A2876</f>
        <v>Non-degree graduate</v>
      </c>
      <c r="B2877" s="20" t="str">
        <f t="shared" si="1433"/>
        <v>Education Policy for Social Justice</v>
      </c>
      <c r="C2877" s="20" t="str">
        <f t="shared" si="1433"/>
        <v>Full-time, FT</v>
      </c>
      <c r="D2877" s="18" t="s">
        <v>16</v>
      </c>
      <c r="E2877" s="4">
        <v>0</v>
      </c>
      <c r="F2877" s="5">
        <v>0</v>
      </c>
      <c r="G2877" s="5">
        <v>0</v>
      </c>
      <c r="H2877" s="5">
        <v>0</v>
      </c>
      <c r="I2877" s="5">
        <v>0</v>
      </c>
      <c r="J2877" s="5">
        <v>0</v>
      </c>
      <c r="K2877" s="5">
        <v>0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  <c r="S2877" s="5">
        <v>0</v>
      </c>
      <c r="T2877" s="5">
        <v>0</v>
      </c>
      <c r="U2877" s="5">
        <v>0</v>
      </c>
      <c r="V2877" s="6">
        <v>0</v>
      </c>
      <c r="W2877" s="10"/>
    </row>
    <row r="2878" spans="1:23" ht="15" x14ac:dyDescent="0.3">
      <c r="A2878" s="20" t="str">
        <f t="shared" si="1433"/>
        <v>Non-degree graduate</v>
      </c>
      <c r="B2878" s="20" t="str">
        <f t="shared" si="1433"/>
        <v>Education Policy for Social Justice</v>
      </c>
      <c r="C2878" s="20" t="str">
        <f t="shared" si="1433"/>
        <v>Full-time, FT</v>
      </c>
      <c r="D2878" s="18" t="s">
        <v>17</v>
      </c>
      <c r="E2878" s="4">
        <v>0</v>
      </c>
      <c r="F2878" s="5">
        <v>0</v>
      </c>
      <c r="G2878" s="5">
        <v>0</v>
      </c>
      <c r="H2878" s="5">
        <v>0</v>
      </c>
      <c r="I2878" s="5">
        <v>0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6">
        <v>0</v>
      </c>
      <c r="W2878" s="10"/>
    </row>
    <row r="2879" spans="1:23" ht="15" x14ac:dyDescent="0.3">
      <c r="A2879" s="20" t="str">
        <f t="shared" si="1433"/>
        <v>Non-degree graduate</v>
      </c>
      <c r="B2879" s="20" t="str">
        <f t="shared" si="1433"/>
        <v>Education Policy for Social Justice</v>
      </c>
      <c r="C2879" s="20" t="str">
        <f t="shared" si="1433"/>
        <v>Full-time, FT</v>
      </c>
      <c r="D2879" s="18" t="s">
        <v>18</v>
      </c>
      <c r="E2879" s="4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6">
        <v>0</v>
      </c>
      <c r="W2879" s="10"/>
    </row>
    <row r="2880" spans="1:23" ht="15" x14ac:dyDescent="0.3">
      <c r="A2880" s="20" t="str">
        <f t="shared" ref="A2880:B2880" si="1434">A2879</f>
        <v>Non-degree graduate</v>
      </c>
      <c r="B2880" s="20" t="str">
        <f t="shared" si="1434"/>
        <v>Education Policy for Social Justice</v>
      </c>
      <c r="C2880" s="20" t="s">
        <v>19</v>
      </c>
      <c r="D2880" s="18" t="s">
        <v>15</v>
      </c>
      <c r="E2880" s="4">
        <v>0</v>
      </c>
      <c r="F2880" s="5">
        <v>0</v>
      </c>
      <c r="G2880" s="5">
        <v>0</v>
      </c>
      <c r="H2880" s="5">
        <v>0</v>
      </c>
      <c r="I2880" s="5">
        <v>0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>
        <v>0</v>
      </c>
      <c r="U2880" s="5">
        <v>0</v>
      </c>
      <c r="V2880" s="6">
        <v>0</v>
      </c>
      <c r="W2880" s="10"/>
    </row>
    <row r="2881" spans="1:23" ht="15" x14ac:dyDescent="0.3">
      <c r="A2881" s="20" t="str">
        <f t="shared" ref="A2881:C2883" si="1435">A2880</f>
        <v>Non-degree graduate</v>
      </c>
      <c r="B2881" s="20" t="str">
        <f t="shared" si="1435"/>
        <v>Education Policy for Social Justice</v>
      </c>
      <c r="C2881" s="20" t="str">
        <f t="shared" si="1435"/>
        <v>Part-time, PT</v>
      </c>
      <c r="D2881" s="18" t="s">
        <v>16</v>
      </c>
      <c r="E2881" s="4">
        <v>0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6">
        <v>0</v>
      </c>
      <c r="W2881" s="10"/>
    </row>
    <row r="2882" spans="1:23" ht="15" x14ac:dyDescent="0.3">
      <c r="A2882" s="20" t="str">
        <f t="shared" si="1435"/>
        <v>Non-degree graduate</v>
      </c>
      <c r="B2882" s="20" t="str">
        <f t="shared" si="1435"/>
        <v>Education Policy for Social Justice</v>
      </c>
      <c r="C2882" s="20" t="str">
        <f t="shared" si="1435"/>
        <v>Part-time, PT</v>
      </c>
      <c r="D2882" s="18" t="s">
        <v>17</v>
      </c>
      <c r="E2882" s="4">
        <v>0</v>
      </c>
      <c r="F2882" s="5">
        <v>0</v>
      </c>
      <c r="G2882" s="5">
        <v>0</v>
      </c>
      <c r="H2882" s="5">
        <v>0</v>
      </c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6">
        <v>0</v>
      </c>
      <c r="W2882" s="10"/>
    </row>
    <row r="2883" spans="1:23" ht="15" x14ac:dyDescent="0.3">
      <c r="A2883" s="20" t="str">
        <f t="shared" si="1435"/>
        <v>Non-degree graduate</v>
      </c>
      <c r="B2883" s="20" t="str">
        <f t="shared" si="1435"/>
        <v>Education Policy for Social Justice</v>
      </c>
      <c r="C2883" s="20" t="str">
        <f t="shared" si="1435"/>
        <v>Part-time, PT</v>
      </c>
      <c r="D2883" s="18" t="s">
        <v>18</v>
      </c>
      <c r="E2883" s="4">
        <v>0</v>
      </c>
      <c r="F2883" s="5">
        <v>0</v>
      </c>
      <c r="G2883" s="5">
        <v>0</v>
      </c>
      <c r="H2883" s="5">
        <v>0</v>
      </c>
      <c r="I2883" s="5">
        <v>0</v>
      </c>
      <c r="J2883" s="5">
        <v>0</v>
      </c>
      <c r="K2883" s="5">
        <v>0</v>
      </c>
      <c r="L2883" s="5">
        <v>0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6">
        <v>0</v>
      </c>
      <c r="W2883" s="10"/>
    </row>
    <row r="2884" spans="1:23" ht="15" x14ac:dyDescent="0.3">
      <c r="A2884" s="20" t="str">
        <f t="shared" ref="A2884" si="1436">A2883</f>
        <v>Non-degree graduate</v>
      </c>
      <c r="B2884" s="20" t="s">
        <v>67</v>
      </c>
      <c r="C2884" s="20" t="s">
        <v>14</v>
      </c>
      <c r="D2884" s="18" t="s">
        <v>15</v>
      </c>
      <c r="E2884" s="4">
        <v>0</v>
      </c>
      <c r="F2884" s="5">
        <v>0</v>
      </c>
      <c r="G2884" s="5">
        <v>0</v>
      </c>
      <c r="H2884" s="5">
        <v>0</v>
      </c>
      <c r="I2884" s="5">
        <v>0</v>
      </c>
      <c r="J2884" s="5">
        <v>0</v>
      </c>
      <c r="K2884" s="5">
        <v>0</v>
      </c>
      <c r="L2884" s="5">
        <v>0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6">
        <v>0</v>
      </c>
      <c r="W2884" s="10"/>
    </row>
    <row r="2885" spans="1:23" ht="15" x14ac:dyDescent="0.3">
      <c r="A2885" s="20" t="str">
        <f t="shared" ref="A2885:C2887" si="1437">A2884</f>
        <v>Non-degree graduate</v>
      </c>
      <c r="B2885" s="20" t="str">
        <f t="shared" si="1437"/>
        <v>Art Education</v>
      </c>
      <c r="C2885" s="20" t="str">
        <f t="shared" si="1437"/>
        <v>Full-time, FT</v>
      </c>
      <c r="D2885" s="18" t="s">
        <v>16</v>
      </c>
      <c r="E2885" s="4">
        <v>0</v>
      </c>
      <c r="F2885" s="5">
        <v>0</v>
      </c>
      <c r="G2885" s="5">
        <v>0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  <c r="S2885" s="5">
        <v>0</v>
      </c>
      <c r="T2885" s="5">
        <v>0</v>
      </c>
      <c r="U2885" s="5">
        <v>0</v>
      </c>
      <c r="V2885" s="6">
        <v>0</v>
      </c>
      <c r="W2885" s="10"/>
    </row>
    <row r="2886" spans="1:23" ht="15" x14ac:dyDescent="0.3">
      <c r="A2886" s="20" t="str">
        <f t="shared" si="1437"/>
        <v>Non-degree graduate</v>
      </c>
      <c r="B2886" s="20" t="str">
        <f t="shared" si="1437"/>
        <v>Art Education</v>
      </c>
      <c r="C2886" s="20" t="str">
        <f t="shared" si="1437"/>
        <v>Full-time, FT</v>
      </c>
      <c r="D2886" s="18" t="s">
        <v>17</v>
      </c>
      <c r="E2886" s="4">
        <v>0</v>
      </c>
      <c r="F2886" s="5">
        <v>0</v>
      </c>
      <c r="G2886" s="5">
        <v>0</v>
      </c>
      <c r="H2886" s="5">
        <v>0</v>
      </c>
      <c r="I2886" s="5">
        <v>0</v>
      </c>
      <c r="J2886" s="5">
        <v>0</v>
      </c>
      <c r="K2886" s="5">
        <v>0</v>
      </c>
      <c r="L2886" s="5">
        <v>0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  <c r="S2886" s="5">
        <v>0</v>
      </c>
      <c r="T2886" s="5">
        <v>0</v>
      </c>
      <c r="U2886" s="5">
        <v>0</v>
      </c>
      <c r="V2886" s="6">
        <v>0</v>
      </c>
      <c r="W2886" s="10"/>
    </row>
    <row r="2887" spans="1:23" ht="15" x14ac:dyDescent="0.3">
      <c r="A2887" s="20" t="str">
        <f t="shared" si="1437"/>
        <v>Non-degree graduate</v>
      </c>
      <c r="B2887" s="20" t="str">
        <f t="shared" si="1437"/>
        <v>Art Education</v>
      </c>
      <c r="C2887" s="20" t="str">
        <f t="shared" si="1437"/>
        <v>Full-time, FT</v>
      </c>
      <c r="D2887" s="18" t="s">
        <v>18</v>
      </c>
      <c r="E2887" s="4">
        <v>0</v>
      </c>
      <c r="F2887" s="5">
        <v>0</v>
      </c>
      <c r="G2887" s="5">
        <v>0</v>
      </c>
      <c r="H2887" s="5">
        <v>0</v>
      </c>
      <c r="I2887" s="5">
        <v>0</v>
      </c>
      <c r="J2887" s="5">
        <v>0</v>
      </c>
      <c r="K2887" s="5">
        <v>0</v>
      </c>
      <c r="L2887" s="5">
        <v>0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0</v>
      </c>
      <c r="U2887" s="5">
        <v>0</v>
      </c>
      <c r="V2887" s="6">
        <v>0</v>
      </c>
      <c r="W2887" s="10"/>
    </row>
    <row r="2888" spans="1:23" ht="15" x14ac:dyDescent="0.3">
      <c r="A2888" s="20" t="str">
        <f t="shared" ref="A2888:B2888" si="1438">A2887</f>
        <v>Non-degree graduate</v>
      </c>
      <c r="B2888" s="20" t="str">
        <f t="shared" si="1438"/>
        <v>Art Education</v>
      </c>
      <c r="C2888" s="20" t="s">
        <v>19</v>
      </c>
      <c r="D2888" s="18" t="s">
        <v>15</v>
      </c>
      <c r="E2888" s="4">
        <v>0</v>
      </c>
      <c r="F2888" s="5">
        <v>0</v>
      </c>
      <c r="G2888" s="5">
        <v>0</v>
      </c>
      <c r="H2888" s="5">
        <v>0</v>
      </c>
      <c r="I2888" s="5">
        <v>0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  <c r="S2888" s="5">
        <v>0</v>
      </c>
      <c r="T2888" s="5">
        <v>0</v>
      </c>
      <c r="U2888" s="5">
        <v>0</v>
      </c>
      <c r="V2888" s="6">
        <v>0</v>
      </c>
      <c r="W2888" s="10"/>
    </row>
    <row r="2889" spans="1:23" ht="15" x14ac:dyDescent="0.3">
      <c r="A2889" s="20" t="str">
        <f t="shared" ref="A2889:C2891" si="1439">A2888</f>
        <v>Non-degree graduate</v>
      </c>
      <c r="B2889" s="20" t="str">
        <f t="shared" si="1439"/>
        <v>Art Education</v>
      </c>
      <c r="C2889" s="20" t="str">
        <f t="shared" si="1439"/>
        <v>Part-time, PT</v>
      </c>
      <c r="D2889" s="18" t="s">
        <v>16</v>
      </c>
      <c r="E2889" s="4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6">
        <v>0</v>
      </c>
      <c r="W2889" s="10"/>
    </row>
    <row r="2890" spans="1:23" ht="15" x14ac:dyDescent="0.3">
      <c r="A2890" s="20" t="str">
        <f t="shared" si="1439"/>
        <v>Non-degree graduate</v>
      </c>
      <c r="B2890" s="20" t="str">
        <f t="shared" si="1439"/>
        <v>Art Education</v>
      </c>
      <c r="C2890" s="20" t="str">
        <f t="shared" si="1439"/>
        <v>Part-time, PT</v>
      </c>
      <c r="D2890" s="18" t="s">
        <v>17</v>
      </c>
      <c r="E2890" s="4">
        <v>0</v>
      </c>
      <c r="F2890" s="5">
        <v>0</v>
      </c>
      <c r="G2890" s="5">
        <v>0</v>
      </c>
      <c r="H2890" s="5">
        <v>0</v>
      </c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  <c r="S2890" s="5">
        <v>0</v>
      </c>
      <c r="T2890" s="5">
        <v>0</v>
      </c>
      <c r="U2890" s="5">
        <v>0</v>
      </c>
      <c r="V2890" s="6">
        <v>0</v>
      </c>
      <c r="W2890" s="10"/>
    </row>
    <row r="2891" spans="1:23" ht="15" x14ac:dyDescent="0.3">
      <c r="A2891" s="20" t="str">
        <f t="shared" si="1439"/>
        <v>Non-degree graduate</v>
      </c>
      <c r="B2891" s="20" t="str">
        <f t="shared" si="1439"/>
        <v>Art Education</v>
      </c>
      <c r="C2891" s="20" t="str">
        <f t="shared" si="1439"/>
        <v>Part-time, PT</v>
      </c>
      <c r="D2891" s="18" t="s">
        <v>18</v>
      </c>
      <c r="E2891" s="4">
        <v>0</v>
      </c>
      <c r="F2891" s="5">
        <v>0</v>
      </c>
      <c r="G2891" s="5">
        <v>0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6">
        <v>0</v>
      </c>
      <c r="W2891" s="10"/>
    </row>
    <row r="2892" spans="1:23" ht="15" x14ac:dyDescent="0.3">
      <c r="A2892" s="20" t="str">
        <f t="shared" ref="A2892" si="1440">A2891</f>
        <v>Non-degree graduate</v>
      </c>
      <c r="B2892" s="20" t="s">
        <v>68</v>
      </c>
      <c r="C2892" s="20" t="s">
        <v>14</v>
      </c>
      <c r="D2892" s="18" t="s">
        <v>15</v>
      </c>
      <c r="E2892" s="4">
        <v>0</v>
      </c>
      <c r="F2892" s="5">
        <v>0</v>
      </c>
      <c r="G2892" s="5">
        <v>0</v>
      </c>
      <c r="H2892" s="5">
        <v>0</v>
      </c>
      <c r="I2892" s="5">
        <v>0</v>
      </c>
      <c r="J2892" s="5">
        <v>0</v>
      </c>
      <c r="K2892" s="5">
        <v>0</v>
      </c>
      <c r="L2892" s="5">
        <v>0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6">
        <v>0</v>
      </c>
      <c r="W2892" s="10"/>
    </row>
    <row r="2893" spans="1:23" ht="15" x14ac:dyDescent="0.3">
      <c r="A2893" s="20" t="str">
        <f t="shared" ref="A2893:C2895" si="1441">A2892</f>
        <v>Non-degree graduate</v>
      </c>
      <c r="B2893" s="20" t="str">
        <f t="shared" si="1441"/>
        <v>Music Education</v>
      </c>
      <c r="C2893" s="20" t="str">
        <f t="shared" si="1441"/>
        <v>Full-time, FT</v>
      </c>
      <c r="D2893" s="18" t="s">
        <v>16</v>
      </c>
      <c r="E2893" s="4">
        <v>0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6">
        <v>0</v>
      </c>
      <c r="W2893" s="10"/>
    </row>
    <row r="2894" spans="1:23" ht="15" x14ac:dyDescent="0.3">
      <c r="A2894" s="20" t="str">
        <f t="shared" si="1441"/>
        <v>Non-degree graduate</v>
      </c>
      <c r="B2894" s="20" t="str">
        <f t="shared" si="1441"/>
        <v>Music Education</v>
      </c>
      <c r="C2894" s="20" t="str">
        <f t="shared" si="1441"/>
        <v>Full-time, FT</v>
      </c>
      <c r="D2894" s="18" t="s">
        <v>17</v>
      </c>
      <c r="E2894" s="4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0</v>
      </c>
      <c r="K2894" s="5">
        <v>0</v>
      </c>
      <c r="L2894" s="5">
        <v>0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  <c r="S2894" s="5">
        <v>0</v>
      </c>
      <c r="T2894" s="5">
        <v>0</v>
      </c>
      <c r="U2894" s="5">
        <v>0</v>
      </c>
      <c r="V2894" s="6">
        <v>0</v>
      </c>
      <c r="W2894" s="10"/>
    </row>
    <row r="2895" spans="1:23" ht="15" x14ac:dyDescent="0.3">
      <c r="A2895" s="20" t="str">
        <f t="shared" si="1441"/>
        <v>Non-degree graduate</v>
      </c>
      <c r="B2895" s="20" t="str">
        <f t="shared" si="1441"/>
        <v>Music Education</v>
      </c>
      <c r="C2895" s="20" t="str">
        <f t="shared" si="1441"/>
        <v>Full-time, FT</v>
      </c>
      <c r="D2895" s="18" t="s">
        <v>18</v>
      </c>
      <c r="E2895" s="4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0</v>
      </c>
      <c r="U2895" s="5">
        <v>0</v>
      </c>
      <c r="V2895" s="6">
        <v>0</v>
      </c>
      <c r="W2895" s="10"/>
    </row>
    <row r="2896" spans="1:23" ht="15" x14ac:dyDescent="0.3">
      <c r="A2896" s="20" t="str">
        <f t="shared" ref="A2896:B2896" si="1442">A2895</f>
        <v>Non-degree graduate</v>
      </c>
      <c r="B2896" s="20" t="str">
        <f t="shared" si="1442"/>
        <v>Music Education</v>
      </c>
      <c r="C2896" s="20" t="s">
        <v>19</v>
      </c>
      <c r="D2896" s="18" t="s">
        <v>15</v>
      </c>
      <c r="E2896" s="4">
        <v>0</v>
      </c>
      <c r="F2896" s="5">
        <v>0</v>
      </c>
      <c r="G2896" s="5">
        <v>0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6">
        <v>0</v>
      </c>
      <c r="W2896" s="10"/>
    </row>
    <row r="2897" spans="1:23" ht="15" x14ac:dyDescent="0.3">
      <c r="A2897" s="20" t="str">
        <f t="shared" ref="A2897:C2899" si="1443">A2896</f>
        <v>Non-degree graduate</v>
      </c>
      <c r="B2897" s="20" t="str">
        <f t="shared" si="1443"/>
        <v>Music Education</v>
      </c>
      <c r="C2897" s="20" t="str">
        <f t="shared" si="1443"/>
        <v>Part-time, PT</v>
      </c>
      <c r="D2897" s="18" t="s">
        <v>16</v>
      </c>
      <c r="E2897" s="4">
        <v>0</v>
      </c>
      <c r="F2897" s="5">
        <v>0</v>
      </c>
      <c r="G2897" s="5">
        <v>0</v>
      </c>
      <c r="H2897" s="5">
        <v>0</v>
      </c>
      <c r="I2897" s="5">
        <v>0</v>
      </c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  <c r="S2897" s="5">
        <v>0</v>
      </c>
      <c r="T2897" s="5">
        <v>0</v>
      </c>
      <c r="U2897" s="5">
        <v>0</v>
      </c>
      <c r="V2897" s="6">
        <v>0</v>
      </c>
      <c r="W2897" s="10"/>
    </row>
    <row r="2898" spans="1:23" ht="15" x14ac:dyDescent="0.3">
      <c r="A2898" s="20" t="str">
        <f t="shared" si="1443"/>
        <v>Non-degree graduate</v>
      </c>
      <c r="B2898" s="20" t="str">
        <f t="shared" si="1443"/>
        <v>Music Education</v>
      </c>
      <c r="C2898" s="20" t="str">
        <f t="shared" si="1443"/>
        <v>Part-time, PT</v>
      </c>
      <c r="D2898" s="18" t="s">
        <v>17</v>
      </c>
      <c r="E2898" s="4">
        <v>0</v>
      </c>
      <c r="F2898" s="5">
        <v>0</v>
      </c>
      <c r="G2898" s="5">
        <v>0</v>
      </c>
      <c r="H2898" s="5">
        <v>0</v>
      </c>
      <c r="I2898" s="5">
        <v>0</v>
      </c>
      <c r="J2898" s="5">
        <v>0</v>
      </c>
      <c r="K2898" s="5">
        <v>0</v>
      </c>
      <c r="L2898" s="5">
        <v>0</v>
      </c>
      <c r="M2898" s="5">
        <v>0</v>
      </c>
      <c r="N2898" s="5">
        <v>0</v>
      </c>
      <c r="O2898" s="5">
        <v>0</v>
      </c>
      <c r="P2898" s="5">
        <v>0</v>
      </c>
      <c r="Q2898" s="5">
        <v>0</v>
      </c>
      <c r="R2898" s="5">
        <v>0</v>
      </c>
      <c r="S2898" s="5">
        <v>0</v>
      </c>
      <c r="T2898" s="5">
        <v>0</v>
      </c>
      <c r="U2898" s="5">
        <v>0</v>
      </c>
      <c r="V2898" s="6">
        <v>0</v>
      </c>
      <c r="W2898" s="10"/>
    </row>
    <row r="2899" spans="1:23" ht="15" x14ac:dyDescent="0.3">
      <c r="A2899" s="20" t="str">
        <f t="shared" si="1443"/>
        <v>Non-degree graduate</v>
      </c>
      <c r="B2899" s="20" t="str">
        <f t="shared" si="1443"/>
        <v>Music Education</v>
      </c>
      <c r="C2899" s="20" t="str">
        <f t="shared" si="1443"/>
        <v>Part-time, PT</v>
      </c>
      <c r="D2899" s="18" t="s">
        <v>18</v>
      </c>
      <c r="E2899" s="4">
        <v>0</v>
      </c>
      <c r="F2899" s="5">
        <v>0</v>
      </c>
      <c r="G2899" s="5">
        <v>0</v>
      </c>
      <c r="H2899" s="5">
        <v>0</v>
      </c>
      <c r="I2899" s="5">
        <v>0</v>
      </c>
      <c r="J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6">
        <v>0</v>
      </c>
      <c r="W2899" s="10"/>
    </row>
    <row r="2900" spans="1:23" ht="15" x14ac:dyDescent="0.3">
      <c r="A2900" s="20" t="str">
        <f t="shared" ref="A2900" si="1444">A2899</f>
        <v>Non-degree graduate</v>
      </c>
      <c r="B2900" s="20" t="s">
        <v>69</v>
      </c>
      <c r="C2900" s="20" t="s">
        <v>14</v>
      </c>
      <c r="D2900" s="18" t="s">
        <v>15</v>
      </c>
      <c r="E2900" s="4">
        <v>0</v>
      </c>
      <c r="F2900" s="5">
        <v>0</v>
      </c>
      <c r="G2900" s="5">
        <v>0</v>
      </c>
      <c r="H2900" s="5">
        <v>0</v>
      </c>
      <c r="I2900" s="5">
        <v>0</v>
      </c>
      <c r="J2900" s="5">
        <v>0</v>
      </c>
      <c r="K2900" s="5">
        <v>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  <c r="S2900" s="5">
        <v>0</v>
      </c>
      <c r="T2900" s="5">
        <v>0</v>
      </c>
      <c r="U2900" s="5">
        <v>0</v>
      </c>
      <c r="V2900" s="6">
        <v>0</v>
      </c>
      <c r="W2900" s="10"/>
    </row>
    <row r="2901" spans="1:23" ht="15" x14ac:dyDescent="0.3">
      <c r="A2901" s="20" t="str">
        <f t="shared" ref="A2901:C2903" si="1445">A2900</f>
        <v>Non-degree graduate</v>
      </c>
      <c r="B2901" s="20" t="str">
        <f t="shared" si="1445"/>
        <v>Mathematics Education</v>
      </c>
      <c r="C2901" s="20" t="str">
        <f t="shared" si="1445"/>
        <v>Full-time, FT</v>
      </c>
      <c r="D2901" s="18" t="s">
        <v>16</v>
      </c>
      <c r="E2901" s="4">
        <v>0</v>
      </c>
      <c r="F2901" s="5">
        <v>0</v>
      </c>
      <c r="G2901" s="5">
        <v>0</v>
      </c>
      <c r="H2901" s="5">
        <v>0</v>
      </c>
      <c r="I2901" s="5">
        <v>0</v>
      </c>
      <c r="J2901" s="5">
        <v>0</v>
      </c>
      <c r="K2901" s="5">
        <v>0</v>
      </c>
      <c r="L2901" s="5">
        <v>0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  <c r="S2901" s="5">
        <v>0</v>
      </c>
      <c r="T2901" s="5">
        <v>0</v>
      </c>
      <c r="U2901" s="5">
        <v>0</v>
      </c>
      <c r="V2901" s="6">
        <v>0</v>
      </c>
      <c r="W2901" s="10"/>
    </row>
    <row r="2902" spans="1:23" ht="15" x14ac:dyDescent="0.3">
      <c r="A2902" s="20" t="str">
        <f t="shared" si="1445"/>
        <v>Non-degree graduate</v>
      </c>
      <c r="B2902" s="20" t="str">
        <f t="shared" si="1445"/>
        <v>Mathematics Education</v>
      </c>
      <c r="C2902" s="20" t="str">
        <f t="shared" si="1445"/>
        <v>Full-time, FT</v>
      </c>
      <c r="D2902" s="18" t="s">
        <v>17</v>
      </c>
      <c r="E2902" s="4">
        <v>0</v>
      </c>
      <c r="F2902" s="5">
        <v>0</v>
      </c>
      <c r="G2902" s="5">
        <v>0</v>
      </c>
      <c r="H2902" s="5">
        <v>0</v>
      </c>
      <c r="I2902" s="5">
        <v>0</v>
      </c>
      <c r="J2902" s="5">
        <v>0</v>
      </c>
      <c r="K2902" s="5">
        <v>0</v>
      </c>
      <c r="L2902" s="5">
        <v>0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6">
        <v>0</v>
      </c>
      <c r="W2902" s="10"/>
    </row>
    <row r="2903" spans="1:23" ht="15" x14ac:dyDescent="0.3">
      <c r="A2903" s="20" t="str">
        <f t="shared" si="1445"/>
        <v>Non-degree graduate</v>
      </c>
      <c r="B2903" s="20" t="str">
        <f t="shared" si="1445"/>
        <v>Mathematics Education</v>
      </c>
      <c r="C2903" s="20" t="str">
        <f t="shared" si="1445"/>
        <v>Full-time, FT</v>
      </c>
      <c r="D2903" s="18" t="s">
        <v>18</v>
      </c>
      <c r="E2903" s="4">
        <v>0</v>
      </c>
      <c r="F2903" s="5">
        <v>0</v>
      </c>
      <c r="G2903" s="5">
        <v>0</v>
      </c>
      <c r="H2903" s="5">
        <v>0</v>
      </c>
      <c r="I2903" s="5">
        <v>0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6">
        <v>0</v>
      </c>
      <c r="W2903" s="10"/>
    </row>
    <row r="2904" spans="1:23" ht="15" x14ac:dyDescent="0.3">
      <c r="A2904" s="20" t="str">
        <f t="shared" ref="A2904:B2904" si="1446">A2903</f>
        <v>Non-degree graduate</v>
      </c>
      <c r="B2904" s="20" t="str">
        <f t="shared" si="1446"/>
        <v>Mathematics Education</v>
      </c>
      <c r="C2904" s="20" t="s">
        <v>19</v>
      </c>
      <c r="D2904" s="18" t="s">
        <v>15</v>
      </c>
      <c r="E2904" s="4">
        <v>0</v>
      </c>
      <c r="F2904" s="5">
        <v>0</v>
      </c>
      <c r="G2904" s="5">
        <v>0</v>
      </c>
      <c r="H2904" s="5">
        <v>0</v>
      </c>
      <c r="I2904" s="5">
        <v>0</v>
      </c>
      <c r="J2904" s="5">
        <v>0</v>
      </c>
      <c r="K2904" s="5">
        <v>0</v>
      </c>
      <c r="L2904" s="5">
        <v>0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0</v>
      </c>
      <c r="S2904" s="5">
        <v>0</v>
      </c>
      <c r="T2904" s="5">
        <v>0</v>
      </c>
      <c r="U2904" s="5">
        <v>0</v>
      </c>
      <c r="V2904" s="6">
        <v>0</v>
      </c>
      <c r="W2904" s="10"/>
    </row>
    <row r="2905" spans="1:23" ht="15" x14ac:dyDescent="0.3">
      <c r="A2905" s="20" t="str">
        <f t="shared" ref="A2905:C2907" si="1447">A2904</f>
        <v>Non-degree graduate</v>
      </c>
      <c r="B2905" s="20" t="str">
        <f t="shared" si="1447"/>
        <v>Mathematics Education</v>
      </c>
      <c r="C2905" s="20" t="str">
        <f t="shared" si="1447"/>
        <v>Part-time, PT</v>
      </c>
      <c r="D2905" s="18" t="s">
        <v>16</v>
      </c>
      <c r="E2905" s="4">
        <v>0</v>
      </c>
      <c r="F2905" s="5">
        <v>0</v>
      </c>
      <c r="G2905" s="5">
        <v>0</v>
      </c>
      <c r="H2905" s="5">
        <v>0</v>
      </c>
      <c r="I2905" s="5">
        <v>0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6">
        <v>0</v>
      </c>
      <c r="W2905" s="10"/>
    </row>
    <row r="2906" spans="1:23" ht="15" x14ac:dyDescent="0.3">
      <c r="A2906" s="20" t="str">
        <f t="shared" si="1447"/>
        <v>Non-degree graduate</v>
      </c>
      <c r="B2906" s="20" t="str">
        <f t="shared" si="1447"/>
        <v>Mathematics Education</v>
      </c>
      <c r="C2906" s="20" t="str">
        <f t="shared" si="1447"/>
        <v>Part-time, PT</v>
      </c>
      <c r="D2906" s="18" t="s">
        <v>17</v>
      </c>
      <c r="E2906" s="4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6">
        <v>0</v>
      </c>
      <c r="W2906" s="10"/>
    </row>
    <row r="2907" spans="1:23" ht="15" x14ac:dyDescent="0.3">
      <c r="A2907" s="20" t="str">
        <f t="shared" si="1447"/>
        <v>Non-degree graduate</v>
      </c>
      <c r="B2907" s="20" t="str">
        <f t="shared" si="1447"/>
        <v>Mathematics Education</v>
      </c>
      <c r="C2907" s="20" t="str">
        <f t="shared" si="1447"/>
        <v>Part-time, PT</v>
      </c>
      <c r="D2907" s="18" t="s">
        <v>18</v>
      </c>
      <c r="E2907" s="4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6">
        <v>0</v>
      </c>
      <c r="W2907" s="10"/>
    </row>
    <row r="2908" spans="1:23" ht="15" x14ac:dyDescent="0.3">
      <c r="A2908" s="20" t="str">
        <f t="shared" ref="A2908" si="1448">A2907</f>
        <v>Non-degree graduate</v>
      </c>
      <c r="B2908" s="20" t="s">
        <v>70</v>
      </c>
      <c r="C2908" s="20" t="s">
        <v>14</v>
      </c>
      <c r="D2908" s="18" t="s">
        <v>15</v>
      </c>
      <c r="E2908" s="4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6">
        <v>0</v>
      </c>
      <c r="W2908" s="10"/>
    </row>
    <row r="2909" spans="1:23" ht="15" x14ac:dyDescent="0.3">
      <c r="A2909" s="20" t="str">
        <f t="shared" ref="A2909:C2911" si="1449">A2908</f>
        <v>Non-degree graduate</v>
      </c>
      <c r="B2909" s="20" t="str">
        <f t="shared" si="1449"/>
        <v>Science Education</v>
      </c>
      <c r="C2909" s="20" t="str">
        <f t="shared" si="1449"/>
        <v>Full-time, FT</v>
      </c>
      <c r="D2909" s="18" t="s">
        <v>16</v>
      </c>
      <c r="E2909" s="4">
        <v>0</v>
      </c>
      <c r="F2909" s="5">
        <v>0</v>
      </c>
      <c r="G2909" s="5">
        <v>0</v>
      </c>
      <c r="H2909" s="5">
        <v>0</v>
      </c>
      <c r="I2909" s="5">
        <v>0</v>
      </c>
      <c r="J2909" s="5">
        <v>0</v>
      </c>
      <c r="K2909" s="5">
        <v>0</v>
      </c>
      <c r="L2909" s="5">
        <v>0</v>
      </c>
      <c r="M2909" s="5">
        <v>0</v>
      </c>
      <c r="N2909" s="5">
        <v>0</v>
      </c>
      <c r="O2909" s="5">
        <v>0</v>
      </c>
      <c r="P2909" s="5">
        <v>0</v>
      </c>
      <c r="Q2909" s="5">
        <v>0</v>
      </c>
      <c r="R2909" s="5">
        <v>0</v>
      </c>
      <c r="S2909" s="5">
        <v>0</v>
      </c>
      <c r="T2909" s="5">
        <v>0</v>
      </c>
      <c r="U2909" s="5">
        <v>0</v>
      </c>
      <c r="V2909" s="6">
        <v>0</v>
      </c>
      <c r="W2909" s="10"/>
    </row>
    <row r="2910" spans="1:23" ht="15" x14ac:dyDescent="0.3">
      <c r="A2910" s="20" t="str">
        <f t="shared" si="1449"/>
        <v>Non-degree graduate</v>
      </c>
      <c r="B2910" s="20" t="str">
        <f t="shared" si="1449"/>
        <v>Science Education</v>
      </c>
      <c r="C2910" s="20" t="str">
        <f t="shared" si="1449"/>
        <v>Full-time, FT</v>
      </c>
      <c r="D2910" s="18" t="s">
        <v>17</v>
      </c>
      <c r="E2910" s="4">
        <v>0</v>
      </c>
      <c r="F2910" s="5">
        <v>0</v>
      </c>
      <c r="G2910" s="5">
        <v>0</v>
      </c>
      <c r="H2910" s="5">
        <v>0</v>
      </c>
      <c r="I2910" s="5">
        <v>0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6">
        <v>0</v>
      </c>
      <c r="W2910" s="10"/>
    </row>
    <row r="2911" spans="1:23" ht="15" x14ac:dyDescent="0.3">
      <c r="A2911" s="20" t="str">
        <f t="shared" si="1449"/>
        <v>Non-degree graduate</v>
      </c>
      <c r="B2911" s="20" t="str">
        <f t="shared" si="1449"/>
        <v>Science Education</v>
      </c>
      <c r="C2911" s="20" t="str">
        <f t="shared" si="1449"/>
        <v>Full-time, FT</v>
      </c>
      <c r="D2911" s="18" t="s">
        <v>18</v>
      </c>
      <c r="E2911" s="4">
        <v>0</v>
      </c>
      <c r="F2911" s="5">
        <v>0</v>
      </c>
      <c r="G2911" s="5">
        <v>0</v>
      </c>
      <c r="H2911" s="5">
        <v>0</v>
      </c>
      <c r="I2911" s="5">
        <v>0</v>
      </c>
      <c r="J2911" s="5">
        <v>0</v>
      </c>
      <c r="K2911" s="5">
        <v>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6">
        <v>0</v>
      </c>
      <c r="W2911" s="10"/>
    </row>
    <row r="2912" spans="1:23" ht="15" x14ac:dyDescent="0.3">
      <c r="A2912" s="20" t="str">
        <f t="shared" ref="A2912:B2912" si="1450">A2911</f>
        <v>Non-degree graduate</v>
      </c>
      <c r="B2912" s="20" t="str">
        <f t="shared" si="1450"/>
        <v>Science Education</v>
      </c>
      <c r="C2912" s="20" t="s">
        <v>19</v>
      </c>
      <c r="D2912" s="18" t="s">
        <v>15</v>
      </c>
      <c r="E2912" s="4">
        <v>0</v>
      </c>
      <c r="F2912" s="5">
        <v>0</v>
      </c>
      <c r="G2912" s="5">
        <v>0</v>
      </c>
      <c r="H2912" s="5">
        <v>0</v>
      </c>
      <c r="I2912" s="5">
        <v>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6">
        <v>0</v>
      </c>
      <c r="W2912" s="10"/>
    </row>
    <row r="2913" spans="1:23" ht="15" x14ac:dyDescent="0.3">
      <c r="A2913" s="20" t="str">
        <f t="shared" ref="A2913:C2915" si="1451">A2912</f>
        <v>Non-degree graduate</v>
      </c>
      <c r="B2913" s="20" t="str">
        <f t="shared" si="1451"/>
        <v>Science Education</v>
      </c>
      <c r="C2913" s="20" t="str">
        <f t="shared" si="1451"/>
        <v>Part-time, PT</v>
      </c>
      <c r="D2913" s="18" t="s">
        <v>16</v>
      </c>
      <c r="E2913" s="4">
        <v>0</v>
      </c>
      <c r="F2913" s="5">
        <v>0</v>
      </c>
      <c r="G2913" s="5">
        <v>0</v>
      </c>
      <c r="H2913" s="5">
        <v>0</v>
      </c>
      <c r="I2913" s="5">
        <v>0</v>
      </c>
      <c r="J2913" s="5">
        <v>0</v>
      </c>
      <c r="K2913" s="5">
        <v>0</v>
      </c>
      <c r="L2913" s="5">
        <v>0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6">
        <v>0</v>
      </c>
      <c r="W2913" s="10"/>
    </row>
    <row r="2914" spans="1:23" ht="15" x14ac:dyDescent="0.3">
      <c r="A2914" s="20" t="str">
        <f t="shared" si="1451"/>
        <v>Non-degree graduate</v>
      </c>
      <c r="B2914" s="20" t="str">
        <f t="shared" si="1451"/>
        <v>Science Education</v>
      </c>
      <c r="C2914" s="20" t="str">
        <f t="shared" si="1451"/>
        <v>Part-time, PT</v>
      </c>
      <c r="D2914" s="18" t="s">
        <v>17</v>
      </c>
      <c r="E2914" s="4">
        <v>0</v>
      </c>
      <c r="F2914" s="5">
        <v>0</v>
      </c>
      <c r="G2914" s="5">
        <v>0</v>
      </c>
      <c r="H2914" s="5">
        <v>0</v>
      </c>
      <c r="I2914" s="5">
        <v>0</v>
      </c>
      <c r="J2914" s="5">
        <v>0</v>
      </c>
      <c r="K2914" s="5">
        <v>0</v>
      </c>
      <c r="L2914" s="5">
        <v>0</v>
      </c>
      <c r="M2914" s="5">
        <v>0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  <c r="S2914" s="5">
        <v>0</v>
      </c>
      <c r="T2914" s="5">
        <v>0</v>
      </c>
      <c r="U2914" s="5">
        <v>0</v>
      </c>
      <c r="V2914" s="6">
        <v>0</v>
      </c>
      <c r="W2914" s="10"/>
    </row>
    <row r="2915" spans="1:23" ht="15" x14ac:dyDescent="0.3">
      <c r="A2915" s="20" t="str">
        <f t="shared" si="1451"/>
        <v>Non-degree graduate</v>
      </c>
      <c r="B2915" s="20" t="str">
        <f t="shared" si="1451"/>
        <v>Science Education</v>
      </c>
      <c r="C2915" s="20" t="str">
        <f t="shared" si="1451"/>
        <v>Part-time, PT</v>
      </c>
      <c r="D2915" s="18" t="s">
        <v>18</v>
      </c>
      <c r="E2915" s="4">
        <v>0</v>
      </c>
      <c r="F2915" s="5">
        <v>0</v>
      </c>
      <c r="G2915" s="5">
        <v>0</v>
      </c>
      <c r="H2915" s="5">
        <v>0</v>
      </c>
      <c r="I2915" s="5">
        <v>0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  <c r="S2915" s="5">
        <v>0</v>
      </c>
      <c r="T2915" s="5">
        <v>0</v>
      </c>
      <c r="U2915" s="5">
        <v>0</v>
      </c>
      <c r="V2915" s="6">
        <v>0</v>
      </c>
      <c r="W2915" s="10"/>
    </row>
    <row r="2916" spans="1:23" ht="15" x14ac:dyDescent="0.3">
      <c r="A2916" s="20" t="str">
        <f t="shared" ref="A2916" si="1452">A2915</f>
        <v>Non-degree graduate</v>
      </c>
      <c r="B2916" s="20" t="s">
        <v>71</v>
      </c>
      <c r="C2916" s="20" t="s">
        <v>14</v>
      </c>
      <c r="D2916" s="18" t="s">
        <v>15</v>
      </c>
      <c r="E2916" s="4">
        <v>0</v>
      </c>
      <c r="F2916" s="5">
        <v>0</v>
      </c>
      <c r="G2916" s="5">
        <v>0</v>
      </c>
      <c r="H2916" s="5">
        <v>0</v>
      </c>
      <c r="I2916" s="5">
        <v>0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>
        <v>0</v>
      </c>
      <c r="U2916" s="5">
        <v>0</v>
      </c>
      <c r="V2916" s="6">
        <v>0</v>
      </c>
      <c r="W2916" s="10"/>
    </row>
    <row r="2917" spans="1:23" ht="15" x14ac:dyDescent="0.3">
      <c r="A2917" s="20" t="str">
        <f t="shared" ref="A2917:C2919" si="1453">A2916</f>
        <v>Non-degree graduate</v>
      </c>
      <c r="B2917" s="20" t="str">
        <f t="shared" si="1453"/>
        <v>Physical Education</v>
      </c>
      <c r="C2917" s="20" t="str">
        <f t="shared" si="1453"/>
        <v>Full-time, FT</v>
      </c>
      <c r="D2917" s="18" t="s">
        <v>16</v>
      </c>
      <c r="E2917" s="4">
        <v>0</v>
      </c>
      <c r="F2917" s="5">
        <v>0</v>
      </c>
      <c r="G2917" s="5">
        <v>0</v>
      </c>
      <c r="H2917" s="5">
        <v>0</v>
      </c>
      <c r="I2917" s="5">
        <v>0</v>
      </c>
      <c r="J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  <c r="S2917" s="5">
        <v>0</v>
      </c>
      <c r="T2917" s="5">
        <v>0</v>
      </c>
      <c r="U2917" s="5">
        <v>0</v>
      </c>
      <c r="V2917" s="6">
        <v>0</v>
      </c>
      <c r="W2917" s="10"/>
    </row>
    <row r="2918" spans="1:23" ht="15" x14ac:dyDescent="0.3">
      <c r="A2918" s="20" t="str">
        <f t="shared" si="1453"/>
        <v>Non-degree graduate</v>
      </c>
      <c r="B2918" s="20" t="str">
        <f t="shared" si="1453"/>
        <v>Physical Education</v>
      </c>
      <c r="C2918" s="20" t="str">
        <f t="shared" si="1453"/>
        <v>Full-time, FT</v>
      </c>
      <c r="D2918" s="18" t="s">
        <v>17</v>
      </c>
      <c r="E2918" s="4">
        <v>0</v>
      </c>
      <c r="F2918" s="5">
        <v>0</v>
      </c>
      <c r="G2918" s="5">
        <v>0</v>
      </c>
      <c r="H2918" s="5">
        <v>0</v>
      </c>
      <c r="I2918" s="5">
        <v>0</v>
      </c>
      <c r="J2918" s="5">
        <v>0</v>
      </c>
      <c r="K2918" s="5">
        <v>0</v>
      </c>
      <c r="L2918" s="5">
        <v>0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6">
        <v>0</v>
      </c>
      <c r="W2918" s="10"/>
    </row>
    <row r="2919" spans="1:23" ht="15" x14ac:dyDescent="0.3">
      <c r="A2919" s="20" t="str">
        <f t="shared" si="1453"/>
        <v>Non-degree graduate</v>
      </c>
      <c r="B2919" s="20" t="str">
        <f t="shared" si="1453"/>
        <v>Physical Education</v>
      </c>
      <c r="C2919" s="20" t="str">
        <f t="shared" si="1453"/>
        <v>Full-time, FT</v>
      </c>
      <c r="D2919" s="18" t="s">
        <v>18</v>
      </c>
      <c r="E2919" s="4">
        <v>0</v>
      </c>
      <c r="F2919" s="5">
        <v>0</v>
      </c>
      <c r="G2919" s="5">
        <v>0</v>
      </c>
      <c r="H2919" s="5">
        <v>0</v>
      </c>
      <c r="I2919" s="5">
        <v>0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6">
        <v>0</v>
      </c>
      <c r="W2919" s="10"/>
    </row>
    <row r="2920" spans="1:23" ht="15" x14ac:dyDescent="0.3">
      <c r="A2920" s="20" t="str">
        <f t="shared" ref="A2920:B2920" si="1454">A2919</f>
        <v>Non-degree graduate</v>
      </c>
      <c r="B2920" s="20" t="str">
        <f t="shared" si="1454"/>
        <v>Physical Education</v>
      </c>
      <c r="C2920" s="20" t="s">
        <v>19</v>
      </c>
      <c r="D2920" s="18" t="s">
        <v>15</v>
      </c>
      <c r="E2920" s="4">
        <v>0</v>
      </c>
      <c r="F2920" s="5">
        <v>0</v>
      </c>
      <c r="G2920" s="5">
        <v>0</v>
      </c>
      <c r="H2920" s="5">
        <v>0</v>
      </c>
      <c r="I2920" s="5">
        <v>0</v>
      </c>
      <c r="J2920" s="5">
        <v>0</v>
      </c>
      <c r="K2920" s="5">
        <v>0</v>
      </c>
      <c r="L2920" s="5">
        <v>0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  <c r="S2920" s="5">
        <v>0</v>
      </c>
      <c r="T2920" s="5">
        <v>0</v>
      </c>
      <c r="U2920" s="5">
        <v>0</v>
      </c>
      <c r="V2920" s="6">
        <v>0</v>
      </c>
      <c r="W2920" s="10"/>
    </row>
    <row r="2921" spans="1:23" ht="15" x14ac:dyDescent="0.3">
      <c r="A2921" s="20" t="str">
        <f t="shared" ref="A2921:C2923" si="1455">A2920</f>
        <v>Non-degree graduate</v>
      </c>
      <c r="B2921" s="20" t="str">
        <f t="shared" si="1455"/>
        <v>Physical Education</v>
      </c>
      <c r="C2921" s="20" t="str">
        <f t="shared" si="1455"/>
        <v>Part-time, PT</v>
      </c>
      <c r="D2921" s="18" t="s">
        <v>16</v>
      </c>
      <c r="E2921" s="4">
        <v>0</v>
      </c>
      <c r="F2921" s="5">
        <v>0</v>
      </c>
      <c r="G2921" s="5">
        <v>0</v>
      </c>
      <c r="H2921" s="5">
        <v>0</v>
      </c>
      <c r="I2921" s="5">
        <v>0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  <c r="S2921" s="5">
        <v>0</v>
      </c>
      <c r="T2921" s="5">
        <v>0</v>
      </c>
      <c r="U2921" s="5">
        <v>0</v>
      </c>
      <c r="V2921" s="6">
        <v>0</v>
      </c>
      <c r="W2921" s="10"/>
    </row>
    <row r="2922" spans="1:23" ht="15" x14ac:dyDescent="0.3">
      <c r="A2922" s="20" t="str">
        <f t="shared" si="1455"/>
        <v>Non-degree graduate</v>
      </c>
      <c r="B2922" s="20" t="str">
        <f t="shared" si="1455"/>
        <v>Physical Education</v>
      </c>
      <c r="C2922" s="20" t="str">
        <f t="shared" si="1455"/>
        <v>Part-time, PT</v>
      </c>
      <c r="D2922" s="18" t="s">
        <v>17</v>
      </c>
      <c r="E2922" s="4">
        <v>0</v>
      </c>
      <c r="F2922" s="5">
        <v>0</v>
      </c>
      <c r="G2922" s="5">
        <v>0</v>
      </c>
      <c r="H2922" s="5">
        <v>0</v>
      </c>
      <c r="I2922" s="5">
        <v>0</v>
      </c>
      <c r="J2922" s="5">
        <v>0</v>
      </c>
      <c r="K2922" s="5">
        <v>0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  <c r="S2922" s="5">
        <v>0</v>
      </c>
      <c r="T2922" s="5">
        <v>0</v>
      </c>
      <c r="U2922" s="5">
        <v>0</v>
      </c>
      <c r="V2922" s="6">
        <v>0</v>
      </c>
      <c r="W2922" s="10"/>
    </row>
    <row r="2923" spans="1:23" ht="15" x14ac:dyDescent="0.3">
      <c r="A2923" s="20" t="str">
        <f t="shared" si="1455"/>
        <v>Non-degree graduate</v>
      </c>
      <c r="B2923" s="20" t="str">
        <f t="shared" si="1455"/>
        <v>Physical Education</v>
      </c>
      <c r="C2923" s="20" t="str">
        <f t="shared" si="1455"/>
        <v>Part-time, PT</v>
      </c>
      <c r="D2923" s="18" t="s">
        <v>18</v>
      </c>
      <c r="E2923" s="4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>
        <v>0</v>
      </c>
      <c r="U2923" s="5">
        <v>0</v>
      </c>
      <c r="V2923" s="6">
        <v>0</v>
      </c>
      <c r="W2923" s="10"/>
    </row>
    <row r="2924" spans="1:23" ht="15" x14ac:dyDescent="0.3">
      <c r="A2924" s="20" t="str">
        <f t="shared" ref="A2924" si="1456">A2923</f>
        <v>Non-degree graduate</v>
      </c>
      <c r="B2924" s="20" t="s">
        <v>72</v>
      </c>
      <c r="C2924" s="20" t="s">
        <v>14</v>
      </c>
      <c r="D2924" s="18" t="s">
        <v>15</v>
      </c>
      <c r="E2924" s="4">
        <v>0</v>
      </c>
      <c r="F2924" s="5">
        <v>0</v>
      </c>
      <c r="G2924" s="5">
        <v>0</v>
      </c>
      <c r="H2924" s="5">
        <v>0</v>
      </c>
      <c r="I2924" s="5">
        <v>0</v>
      </c>
      <c r="J2924" s="5">
        <v>0</v>
      </c>
      <c r="K2924" s="5">
        <v>0</v>
      </c>
      <c r="L2924" s="5">
        <v>0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  <c r="S2924" s="5">
        <v>0</v>
      </c>
      <c r="T2924" s="5">
        <v>0</v>
      </c>
      <c r="U2924" s="5">
        <v>0</v>
      </c>
      <c r="V2924" s="6">
        <v>0</v>
      </c>
      <c r="W2924" s="10"/>
    </row>
    <row r="2925" spans="1:23" ht="15" x14ac:dyDescent="0.3">
      <c r="A2925" s="20" t="str">
        <f t="shared" ref="A2925:C2927" si="1457">A2924</f>
        <v>Non-degree graduate</v>
      </c>
      <c r="B2925" s="20" t="str">
        <f t="shared" si="1457"/>
        <v>Health Education</v>
      </c>
      <c r="C2925" s="20" t="str">
        <f t="shared" si="1457"/>
        <v>Full-time, FT</v>
      </c>
      <c r="D2925" s="18" t="s">
        <v>16</v>
      </c>
      <c r="E2925" s="4">
        <v>0</v>
      </c>
      <c r="F2925" s="5">
        <v>0</v>
      </c>
      <c r="G2925" s="5">
        <v>0</v>
      </c>
      <c r="H2925" s="5">
        <v>0</v>
      </c>
      <c r="I2925" s="5">
        <v>0</v>
      </c>
      <c r="J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  <c r="S2925" s="5">
        <v>0</v>
      </c>
      <c r="T2925" s="5">
        <v>0</v>
      </c>
      <c r="U2925" s="5">
        <v>0</v>
      </c>
      <c r="V2925" s="6">
        <v>0</v>
      </c>
      <c r="W2925" s="10"/>
    </row>
    <row r="2926" spans="1:23" ht="15" x14ac:dyDescent="0.3">
      <c r="A2926" s="20" t="str">
        <f t="shared" si="1457"/>
        <v>Non-degree graduate</v>
      </c>
      <c r="B2926" s="20" t="str">
        <f t="shared" si="1457"/>
        <v>Health Education</v>
      </c>
      <c r="C2926" s="20" t="str">
        <f t="shared" si="1457"/>
        <v>Full-time, FT</v>
      </c>
      <c r="D2926" s="18" t="s">
        <v>17</v>
      </c>
      <c r="E2926" s="4">
        <v>0</v>
      </c>
      <c r="F2926" s="5">
        <v>0</v>
      </c>
      <c r="G2926" s="5">
        <v>0</v>
      </c>
      <c r="H2926" s="5">
        <v>0</v>
      </c>
      <c r="I2926" s="5">
        <v>0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  <c r="S2926" s="5">
        <v>0</v>
      </c>
      <c r="T2926" s="5">
        <v>0</v>
      </c>
      <c r="U2926" s="5">
        <v>0</v>
      </c>
      <c r="V2926" s="6">
        <v>0</v>
      </c>
      <c r="W2926" s="10"/>
    </row>
    <row r="2927" spans="1:23" ht="15" x14ac:dyDescent="0.3">
      <c r="A2927" s="20" t="str">
        <f t="shared" si="1457"/>
        <v>Non-degree graduate</v>
      </c>
      <c r="B2927" s="20" t="str">
        <f t="shared" si="1457"/>
        <v>Health Education</v>
      </c>
      <c r="C2927" s="20" t="str">
        <f t="shared" si="1457"/>
        <v>Full-time, FT</v>
      </c>
      <c r="D2927" s="18" t="s">
        <v>18</v>
      </c>
      <c r="E2927" s="4">
        <v>0</v>
      </c>
      <c r="F2927" s="5">
        <v>0</v>
      </c>
      <c r="G2927" s="5">
        <v>0</v>
      </c>
      <c r="H2927" s="5">
        <v>0</v>
      </c>
      <c r="I2927" s="5">
        <v>0</v>
      </c>
      <c r="J2927" s="5">
        <v>0</v>
      </c>
      <c r="K2927" s="5">
        <v>0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  <c r="S2927" s="5">
        <v>0</v>
      </c>
      <c r="T2927" s="5">
        <v>0</v>
      </c>
      <c r="U2927" s="5">
        <v>0</v>
      </c>
      <c r="V2927" s="6">
        <v>0</v>
      </c>
      <c r="W2927" s="10"/>
    </row>
    <row r="2928" spans="1:23" ht="15" x14ac:dyDescent="0.3">
      <c r="A2928" s="20" t="str">
        <f t="shared" ref="A2928:B2928" si="1458">A2927</f>
        <v>Non-degree graduate</v>
      </c>
      <c r="B2928" s="20" t="str">
        <f t="shared" si="1458"/>
        <v>Health Education</v>
      </c>
      <c r="C2928" s="20" t="s">
        <v>19</v>
      </c>
      <c r="D2928" s="18" t="s">
        <v>15</v>
      </c>
      <c r="E2928" s="4">
        <v>0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6">
        <v>0</v>
      </c>
      <c r="W2928" s="10"/>
    </row>
    <row r="2929" spans="1:23" ht="15" x14ac:dyDescent="0.3">
      <c r="A2929" s="20" t="str">
        <f t="shared" ref="A2929:C2931" si="1459">A2928</f>
        <v>Non-degree graduate</v>
      </c>
      <c r="B2929" s="20" t="str">
        <f t="shared" si="1459"/>
        <v>Health Education</v>
      </c>
      <c r="C2929" s="20" t="str">
        <f t="shared" si="1459"/>
        <v>Part-time, PT</v>
      </c>
      <c r="D2929" s="18" t="s">
        <v>16</v>
      </c>
      <c r="E2929" s="4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6">
        <v>0</v>
      </c>
      <c r="W2929" s="10"/>
    </row>
    <row r="2930" spans="1:23" ht="15" x14ac:dyDescent="0.3">
      <c r="A2930" s="20" t="str">
        <f t="shared" si="1459"/>
        <v>Non-degree graduate</v>
      </c>
      <c r="B2930" s="20" t="str">
        <f t="shared" si="1459"/>
        <v>Health Education</v>
      </c>
      <c r="C2930" s="20" t="str">
        <f t="shared" si="1459"/>
        <v>Part-time, PT</v>
      </c>
      <c r="D2930" s="18" t="s">
        <v>17</v>
      </c>
      <c r="E2930" s="4">
        <v>0</v>
      </c>
      <c r="F2930" s="5">
        <v>0</v>
      </c>
      <c r="G2930" s="5">
        <v>0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6">
        <v>0</v>
      </c>
      <c r="W2930" s="10"/>
    </row>
    <row r="2931" spans="1:23" ht="15" x14ac:dyDescent="0.3">
      <c r="A2931" s="20" t="str">
        <f t="shared" si="1459"/>
        <v>Non-degree graduate</v>
      </c>
      <c r="B2931" s="20" t="str">
        <f t="shared" si="1459"/>
        <v>Health Education</v>
      </c>
      <c r="C2931" s="20" t="str">
        <f t="shared" si="1459"/>
        <v>Part-time, PT</v>
      </c>
      <c r="D2931" s="18" t="s">
        <v>18</v>
      </c>
      <c r="E2931" s="4">
        <v>0</v>
      </c>
      <c r="F2931" s="5">
        <v>0</v>
      </c>
      <c r="G2931" s="5">
        <v>0</v>
      </c>
      <c r="H2931" s="5">
        <v>0</v>
      </c>
      <c r="I2931" s="5">
        <v>0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6">
        <v>0</v>
      </c>
      <c r="W2931" s="10"/>
    </row>
    <row r="2932" spans="1:23" ht="15" x14ac:dyDescent="0.3">
      <c r="A2932" s="20" t="str">
        <f t="shared" ref="A2932" si="1460">A2931</f>
        <v>Non-degree graduate</v>
      </c>
      <c r="B2932" s="20" t="s">
        <v>73</v>
      </c>
      <c r="C2932" s="20" t="s">
        <v>14</v>
      </c>
      <c r="D2932" s="18" t="s">
        <v>15</v>
      </c>
      <c r="E2932" s="4">
        <v>0</v>
      </c>
      <c r="F2932" s="5">
        <v>0</v>
      </c>
      <c r="G2932" s="5">
        <v>0</v>
      </c>
      <c r="H2932" s="5">
        <v>0</v>
      </c>
      <c r="I2932" s="5">
        <v>0</v>
      </c>
      <c r="J2932" s="5">
        <v>0</v>
      </c>
      <c r="K2932" s="5">
        <v>0</v>
      </c>
      <c r="L2932" s="5">
        <v>0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6">
        <v>0</v>
      </c>
      <c r="W2932" s="10"/>
    </row>
    <row r="2933" spans="1:23" ht="15" x14ac:dyDescent="0.3">
      <c r="A2933" s="20" t="str">
        <f t="shared" ref="A2933:C2935" si="1461">A2932</f>
        <v>Non-degree graduate</v>
      </c>
      <c r="B2933" s="20" t="str">
        <f t="shared" si="1461"/>
        <v>Business Education</v>
      </c>
      <c r="C2933" s="20" t="str">
        <f t="shared" si="1461"/>
        <v>Full-time, FT</v>
      </c>
      <c r="D2933" s="18" t="s">
        <v>16</v>
      </c>
      <c r="E2933" s="4">
        <v>0</v>
      </c>
      <c r="F2933" s="5">
        <v>0</v>
      </c>
      <c r="G2933" s="5">
        <v>0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6">
        <v>0</v>
      </c>
      <c r="W2933" s="10"/>
    </row>
    <row r="2934" spans="1:23" ht="15" x14ac:dyDescent="0.3">
      <c r="A2934" s="20" t="str">
        <f t="shared" si="1461"/>
        <v>Non-degree graduate</v>
      </c>
      <c r="B2934" s="20" t="str">
        <f t="shared" si="1461"/>
        <v>Business Education</v>
      </c>
      <c r="C2934" s="20" t="str">
        <f t="shared" si="1461"/>
        <v>Full-time, FT</v>
      </c>
      <c r="D2934" s="18" t="s">
        <v>17</v>
      </c>
      <c r="E2934" s="4">
        <v>0</v>
      </c>
      <c r="F2934" s="5">
        <v>0</v>
      </c>
      <c r="G2934" s="5">
        <v>0</v>
      </c>
      <c r="H2934" s="5">
        <v>0</v>
      </c>
      <c r="I2934" s="5">
        <v>0</v>
      </c>
      <c r="J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0</v>
      </c>
      <c r="U2934" s="5">
        <v>0</v>
      </c>
      <c r="V2934" s="6">
        <v>0</v>
      </c>
      <c r="W2934" s="10"/>
    </row>
    <row r="2935" spans="1:23" ht="15" x14ac:dyDescent="0.3">
      <c r="A2935" s="20" t="str">
        <f t="shared" si="1461"/>
        <v>Non-degree graduate</v>
      </c>
      <c r="B2935" s="20" t="str">
        <f t="shared" si="1461"/>
        <v>Business Education</v>
      </c>
      <c r="C2935" s="20" t="str">
        <f t="shared" si="1461"/>
        <v>Full-time, FT</v>
      </c>
      <c r="D2935" s="18" t="s">
        <v>18</v>
      </c>
      <c r="E2935" s="4">
        <v>0</v>
      </c>
      <c r="F2935" s="5">
        <v>0</v>
      </c>
      <c r="G2935" s="5">
        <v>0</v>
      </c>
      <c r="H2935" s="5">
        <v>0</v>
      </c>
      <c r="I2935" s="5">
        <v>0</v>
      </c>
      <c r="J2935" s="5">
        <v>0</v>
      </c>
      <c r="K2935" s="5">
        <v>0</v>
      </c>
      <c r="L2935" s="5">
        <v>0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  <c r="S2935" s="5">
        <v>0</v>
      </c>
      <c r="T2935" s="5">
        <v>0</v>
      </c>
      <c r="U2935" s="5">
        <v>0</v>
      </c>
      <c r="V2935" s="6">
        <v>0</v>
      </c>
      <c r="W2935" s="10"/>
    </row>
    <row r="2936" spans="1:23" ht="15" x14ac:dyDescent="0.3">
      <c r="A2936" s="20" t="str">
        <f t="shared" ref="A2936:B2936" si="1462">A2935</f>
        <v>Non-degree graduate</v>
      </c>
      <c r="B2936" s="20" t="str">
        <f t="shared" si="1462"/>
        <v>Business Education</v>
      </c>
      <c r="C2936" s="20" t="s">
        <v>19</v>
      </c>
      <c r="D2936" s="18" t="s">
        <v>15</v>
      </c>
      <c r="E2936" s="4">
        <v>0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6">
        <v>0</v>
      </c>
      <c r="W2936" s="10"/>
    </row>
    <row r="2937" spans="1:23" ht="15" x14ac:dyDescent="0.3">
      <c r="A2937" s="20" t="str">
        <f t="shared" ref="A2937:C2939" si="1463">A2936</f>
        <v>Non-degree graduate</v>
      </c>
      <c r="B2937" s="20" t="str">
        <f t="shared" si="1463"/>
        <v>Business Education</v>
      </c>
      <c r="C2937" s="20" t="str">
        <f t="shared" si="1463"/>
        <v>Part-time, PT</v>
      </c>
      <c r="D2937" s="18" t="s">
        <v>16</v>
      </c>
      <c r="E2937" s="4">
        <v>0</v>
      </c>
      <c r="F2937" s="5">
        <v>0</v>
      </c>
      <c r="G2937" s="5">
        <v>0</v>
      </c>
      <c r="H2937" s="5">
        <v>0</v>
      </c>
      <c r="I2937" s="5">
        <v>0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  <c r="S2937" s="5">
        <v>0</v>
      </c>
      <c r="T2937" s="5">
        <v>0</v>
      </c>
      <c r="U2937" s="5">
        <v>0</v>
      </c>
      <c r="V2937" s="6">
        <v>0</v>
      </c>
      <c r="W2937" s="10"/>
    </row>
    <row r="2938" spans="1:23" ht="15" x14ac:dyDescent="0.3">
      <c r="A2938" s="20" t="str">
        <f t="shared" si="1463"/>
        <v>Non-degree graduate</v>
      </c>
      <c r="B2938" s="20" t="str">
        <f t="shared" si="1463"/>
        <v>Business Education</v>
      </c>
      <c r="C2938" s="20" t="str">
        <f t="shared" si="1463"/>
        <v>Part-time, PT</v>
      </c>
      <c r="D2938" s="18" t="s">
        <v>17</v>
      </c>
      <c r="E2938" s="4">
        <v>0</v>
      </c>
      <c r="F2938" s="5">
        <v>0</v>
      </c>
      <c r="G2938" s="5">
        <v>0</v>
      </c>
      <c r="H2938" s="5">
        <v>0</v>
      </c>
      <c r="I2938" s="5">
        <v>0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6">
        <v>0</v>
      </c>
      <c r="W2938" s="10"/>
    </row>
    <row r="2939" spans="1:23" ht="15" x14ac:dyDescent="0.3">
      <c r="A2939" s="20" t="str">
        <f t="shared" si="1463"/>
        <v>Non-degree graduate</v>
      </c>
      <c r="B2939" s="20" t="str">
        <f t="shared" si="1463"/>
        <v>Business Education</v>
      </c>
      <c r="C2939" s="20" t="str">
        <f t="shared" si="1463"/>
        <v>Part-time, PT</v>
      </c>
      <c r="D2939" s="18" t="s">
        <v>18</v>
      </c>
      <c r="E2939" s="4">
        <v>0</v>
      </c>
      <c r="F2939" s="5">
        <v>0</v>
      </c>
      <c r="G2939" s="5">
        <v>0</v>
      </c>
      <c r="H2939" s="5">
        <v>0</v>
      </c>
      <c r="I2939" s="5">
        <v>0</v>
      </c>
      <c r="J2939" s="5">
        <v>0</v>
      </c>
      <c r="K2939" s="5">
        <v>0</v>
      </c>
      <c r="L2939" s="5">
        <v>0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  <c r="S2939" s="5">
        <v>0</v>
      </c>
      <c r="T2939" s="5">
        <v>0</v>
      </c>
      <c r="U2939" s="5">
        <v>0</v>
      </c>
      <c r="V2939" s="6">
        <v>0</v>
      </c>
      <c r="W2939" s="10"/>
    </row>
    <row r="2940" spans="1:23" ht="15" x14ac:dyDescent="0.3">
      <c r="A2940" s="20" t="str">
        <f t="shared" ref="A2940" si="1464">A2939</f>
        <v>Non-degree graduate</v>
      </c>
      <c r="B2940" s="20" t="s">
        <v>74</v>
      </c>
      <c r="C2940" s="20" t="s">
        <v>14</v>
      </c>
      <c r="D2940" s="18" t="s">
        <v>15</v>
      </c>
      <c r="E2940" s="4">
        <v>0</v>
      </c>
      <c r="F2940" s="5">
        <v>0</v>
      </c>
      <c r="G2940" s="5">
        <v>0</v>
      </c>
      <c r="H2940" s="5">
        <v>0</v>
      </c>
      <c r="I2940" s="5">
        <v>0</v>
      </c>
      <c r="J2940" s="5">
        <v>0</v>
      </c>
      <c r="K2940" s="5">
        <v>0</v>
      </c>
      <c r="L2940" s="5">
        <v>0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  <c r="S2940" s="5">
        <v>0</v>
      </c>
      <c r="T2940" s="5">
        <v>0</v>
      </c>
      <c r="U2940" s="5">
        <v>0</v>
      </c>
      <c r="V2940" s="6">
        <v>0</v>
      </c>
      <c r="W2940" s="10"/>
    </row>
    <row r="2941" spans="1:23" ht="15" x14ac:dyDescent="0.3">
      <c r="A2941" s="20" t="str">
        <f t="shared" ref="A2941:C2943" si="1465">A2940</f>
        <v>Non-degree graduate</v>
      </c>
      <c r="B2941" s="20" t="str">
        <f t="shared" si="1465"/>
        <v>Engineering</v>
      </c>
      <c r="C2941" s="20" t="str">
        <f t="shared" si="1465"/>
        <v>Full-time, FT</v>
      </c>
      <c r="D2941" s="18" t="s">
        <v>16</v>
      </c>
      <c r="E2941" s="4">
        <v>0</v>
      </c>
      <c r="F2941" s="5">
        <v>0</v>
      </c>
      <c r="G2941" s="5">
        <v>0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  <c r="S2941" s="5">
        <v>0</v>
      </c>
      <c r="T2941" s="5">
        <v>0</v>
      </c>
      <c r="U2941" s="5">
        <v>0</v>
      </c>
      <c r="V2941" s="6">
        <v>0</v>
      </c>
      <c r="W2941" s="10"/>
    </row>
    <row r="2942" spans="1:23" ht="15" x14ac:dyDescent="0.3">
      <c r="A2942" s="20" t="str">
        <f t="shared" si="1465"/>
        <v>Non-degree graduate</v>
      </c>
      <c r="B2942" s="20" t="str">
        <f t="shared" si="1465"/>
        <v>Engineering</v>
      </c>
      <c r="C2942" s="20" t="str">
        <f t="shared" si="1465"/>
        <v>Full-time, FT</v>
      </c>
      <c r="D2942" s="18" t="s">
        <v>17</v>
      </c>
      <c r="E2942" s="4">
        <v>0</v>
      </c>
      <c r="F2942" s="5">
        <v>0</v>
      </c>
      <c r="G2942" s="5">
        <v>0</v>
      </c>
      <c r="H2942" s="5">
        <v>0</v>
      </c>
      <c r="I2942" s="5">
        <v>0</v>
      </c>
      <c r="J2942" s="5">
        <v>0</v>
      </c>
      <c r="K2942" s="5">
        <v>0</v>
      </c>
      <c r="L2942" s="5">
        <v>0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  <c r="S2942" s="5">
        <v>0</v>
      </c>
      <c r="T2942" s="5">
        <v>0</v>
      </c>
      <c r="U2942" s="5">
        <v>0</v>
      </c>
      <c r="V2942" s="6">
        <v>0</v>
      </c>
      <c r="W2942" s="10"/>
    </row>
    <row r="2943" spans="1:23" ht="15" x14ac:dyDescent="0.3">
      <c r="A2943" s="20" t="str">
        <f t="shared" si="1465"/>
        <v>Non-degree graduate</v>
      </c>
      <c r="B2943" s="20" t="str">
        <f t="shared" si="1465"/>
        <v>Engineering</v>
      </c>
      <c r="C2943" s="20" t="str">
        <f t="shared" si="1465"/>
        <v>Full-time, FT</v>
      </c>
      <c r="D2943" s="18" t="s">
        <v>18</v>
      </c>
      <c r="E2943" s="4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0</v>
      </c>
      <c r="U2943" s="5">
        <v>0</v>
      </c>
      <c r="V2943" s="6">
        <v>0</v>
      </c>
      <c r="W2943" s="10"/>
    </row>
    <row r="2944" spans="1:23" ht="15" x14ac:dyDescent="0.3">
      <c r="A2944" s="20" t="str">
        <f t="shared" ref="A2944:B2944" si="1466">A2943</f>
        <v>Non-degree graduate</v>
      </c>
      <c r="B2944" s="20" t="str">
        <f t="shared" si="1466"/>
        <v>Engineering</v>
      </c>
      <c r="C2944" s="20" t="s">
        <v>19</v>
      </c>
      <c r="D2944" s="18" t="s">
        <v>15</v>
      </c>
      <c r="E2944" s="4">
        <v>0</v>
      </c>
      <c r="F2944" s="5">
        <v>0</v>
      </c>
      <c r="G2944" s="5">
        <v>0</v>
      </c>
      <c r="H2944" s="5">
        <v>0</v>
      </c>
      <c r="I2944" s="5">
        <v>0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6">
        <v>0</v>
      </c>
      <c r="W2944" s="10"/>
    </row>
    <row r="2945" spans="1:23" ht="15" x14ac:dyDescent="0.3">
      <c r="A2945" s="20" t="str">
        <f t="shared" ref="A2945:C2947" si="1467">A2944</f>
        <v>Non-degree graduate</v>
      </c>
      <c r="B2945" s="20" t="str">
        <f t="shared" si="1467"/>
        <v>Engineering</v>
      </c>
      <c r="C2945" s="20" t="str">
        <f t="shared" si="1467"/>
        <v>Part-time, PT</v>
      </c>
      <c r="D2945" s="18" t="s">
        <v>16</v>
      </c>
      <c r="E2945" s="4">
        <v>0</v>
      </c>
      <c r="F2945" s="5">
        <v>0</v>
      </c>
      <c r="G2945" s="5">
        <v>0</v>
      </c>
      <c r="H2945" s="5">
        <v>0</v>
      </c>
      <c r="I2945" s="5">
        <v>0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  <c r="S2945" s="5">
        <v>0</v>
      </c>
      <c r="T2945" s="5">
        <v>0</v>
      </c>
      <c r="U2945" s="5">
        <v>0</v>
      </c>
      <c r="V2945" s="6">
        <v>0</v>
      </c>
      <c r="W2945" s="10"/>
    </row>
    <row r="2946" spans="1:23" ht="15" x14ac:dyDescent="0.3">
      <c r="A2946" s="20" t="str">
        <f t="shared" si="1467"/>
        <v>Non-degree graduate</v>
      </c>
      <c r="B2946" s="20" t="str">
        <f t="shared" si="1467"/>
        <v>Engineering</v>
      </c>
      <c r="C2946" s="20" t="str">
        <f t="shared" si="1467"/>
        <v>Part-time, PT</v>
      </c>
      <c r="D2946" s="18" t="s">
        <v>17</v>
      </c>
      <c r="E2946" s="4">
        <v>0</v>
      </c>
      <c r="F2946" s="5">
        <v>0</v>
      </c>
      <c r="G2946" s="5">
        <v>0</v>
      </c>
      <c r="H2946" s="5">
        <v>0</v>
      </c>
      <c r="I2946" s="5">
        <v>0</v>
      </c>
      <c r="J2946" s="5">
        <v>0</v>
      </c>
      <c r="K2946" s="5">
        <v>0</v>
      </c>
      <c r="L2946" s="5">
        <v>0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  <c r="S2946" s="5">
        <v>0</v>
      </c>
      <c r="T2946" s="5">
        <v>0</v>
      </c>
      <c r="U2946" s="5">
        <v>0</v>
      </c>
      <c r="V2946" s="6">
        <v>0</v>
      </c>
      <c r="W2946" s="10"/>
    </row>
    <row r="2947" spans="1:23" ht="15" x14ac:dyDescent="0.3">
      <c r="A2947" s="20" t="str">
        <f t="shared" si="1467"/>
        <v>Non-degree graduate</v>
      </c>
      <c r="B2947" s="20" t="str">
        <f t="shared" si="1467"/>
        <v>Engineering</v>
      </c>
      <c r="C2947" s="20" t="str">
        <f t="shared" si="1467"/>
        <v>Part-time, PT</v>
      </c>
      <c r="D2947" s="18" t="s">
        <v>18</v>
      </c>
      <c r="E2947" s="4">
        <v>0</v>
      </c>
      <c r="F2947" s="5">
        <v>0</v>
      </c>
      <c r="G2947" s="5">
        <v>0</v>
      </c>
      <c r="H2947" s="5">
        <v>0</v>
      </c>
      <c r="I2947" s="5">
        <v>0</v>
      </c>
      <c r="J2947" s="5">
        <v>0</v>
      </c>
      <c r="K2947" s="5">
        <v>0</v>
      </c>
      <c r="L2947" s="5">
        <v>0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  <c r="S2947" s="5">
        <v>0</v>
      </c>
      <c r="T2947" s="5">
        <v>0</v>
      </c>
      <c r="U2947" s="5">
        <v>0</v>
      </c>
      <c r="V2947" s="6">
        <v>0</v>
      </c>
      <c r="W2947" s="10"/>
    </row>
    <row r="2948" spans="1:23" ht="15" x14ac:dyDescent="0.3">
      <c r="A2948" s="20" t="str">
        <f t="shared" ref="A2948" si="1468">A2947</f>
        <v>Non-degree graduate</v>
      </c>
      <c r="B2948" s="20" t="s">
        <v>75</v>
      </c>
      <c r="C2948" s="20" t="s">
        <v>14</v>
      </c>
      <c r="D2948" s="18" t="s">
        <v>15</v>
      </c>
      <c r="E2948" s="4">
        <v>0</v>
      </c>
      <c r="F2948" s="5">
        <v>0</v>
      </c>
      <c r="G2948" s="5">
        <v>0</v>
      </c>
      <c r="H2948" s="5">
        <v>0</v>
      </c>
      <c r="I2948" s="5">
        <v>0</v>
      </c>
      <c r="J2948" s="5">
        <v>0</v>
      </c>
      <c r="K2948" s="5">
        <v>0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  <c r="S2948" s="5">
        <v>0</v>
      </c>
      <c r="T2948" s="5">
        <v>0</v>
      </c>
      <c r="U2948" s="5">
        <v>0</v>
      </c>
      <c r="V2948" s="6">
        <v>0</v>
      </c>
      <c r="W2948" s="10"/>
    </row>
    <row r="2949" spans="1:23" ht="15" x14ac:dyDescent="0.3">
      <c r="A2949" s="20" t="str">
        <f t="shared" ref="A2949:C2951" si="1469">A2948</f>
        <v>Non-degree graduate</v>
      </c>
      <c r="B2949" s="20" t="str">
        <f t="shared" si="1469"/>
        <v>Civil Engineering</v>
      </c>
      <c r="C2949" s="20" t="str">
        <f t="shared" si="1469"/>
        <v>Full-time, FT</v>
      </c>
      <c r="D2949" s="18" t="s">
        <v>16</v>
      </c>
      <c r="E2949" s="4">
        <v>0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6">
        <v>0</v>
      </c>
      <c r="W2949" s="10"/>
    </row>
    <row r="2950" spans="1:23" ht="15" x14ac:dyDescent="0.3">
      <c r="A2950" s="20" t="str">
        <f t="shared" si="1469"/>
        <v>Non-degree graduate</v>
      </c>
      <c r="B2950" s="20" t="str">
        <f t="shared" si="1469"/>
        <v>Civil Engineering</v>
      </c>
      <c r="C2950" s="20" t="str">
        <f t="shared" si="1469"/>
        <v>Full-time, FT</v>
      </c>
      <c r="D2950" s="18" t="s">
        <v>17</v>
      </c>
      <c r="E2950" s="4">
        <v>0</v>
      </c>
      <c r="F2950" s="5">
        <v>0</v>
      </c>
      <c r="G2950" s="5">
        <v>0</v>
      </c>
      <c r="H2950" s="5">
        <v>0</v>
      </c>
      <c r="I2950" s="5">
        <v>0</v>
      </c>
      <c r="J2950" s="5">
        <v>0</v>
      </c>
      <c r="K2950" s="5">
        <v>0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6">
        <v>0</v>
      </c>
      <c r="W2950" s="10"/>
    </row>
    <row r="2951" spans="1:23" ht="15" x14ac:dyDescent="0.3">
      <c r="A2951" s="20" t="str">
        <f t="shared" si="1469"/>
        <v>Non-degree graduate</v>
      </c>
      <c r="B2951" s="20" t="str">
        <f t="shared" si="1469"/>
        <v>Civil Engineering</v>
      </c>
      <c r="C2951" s="20" t="str">
        <f t="shared" si="1469"/>
        <v>Full-time, FT</v>
      </c>
      <c r="D2951" s="18" t="s">
        <v>18</v>
      </c>
      <c r="E2951" s="4">
        <v>0</v>
      </c>
      <c r="F2951" s="5">
        <v>0</v>
      </c>
      <c r="G2951" s="5">
        <v>0</v>
      </c>
      <c r="H2951" s="5">
        <v>0</v>
      </c>
      <c r="I2951" s="5">
        <v>0</v>
      </c>
      <c r="J2951" s="5">
        <v>0</v>
      </c>
      <c r="K2951" s="5">
        <v>0</v>
      </c>
      <c r="L2951" s="5">
        <v>0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6">
        <v>0</v>
      </c>
      <c r="W2951" s="10"/>
    </row>
    <row r="2952" spans="1:23" ht="15" x14ac:dyDescent="0.3">
      <c r="A2952" s="20" t="str">
        <f t="shared" ref="A2952:B2952" si="1470">A2951</f>
        <v>Non-degree graduate</v>
      </c>
      <c r="B2952" s="20" t="str">
        <f t="shared" si="1470"/>
        <v>Civil Engineering</v>
      </c>
      <c r="C2952" s="20" t="s">
        <v>19</v>
      </c>
      <c r="D2952" s="18" t="s">
        <v>15</v>
      </c>
      <c r="E2952" s="4">
        <v>0</v>
      </c>
      <c r="F2952" s="5">
        <v>0</v>
      </c>
      <c r="G2952" s="5">
        <v>0</v>
      </c>
      <c r="H2952" s="5">
        <v>0</v>
      </c>
      <c r="I2952" s="5">
        <v>0</v>
      </c>
      <c r="J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6">
        <v>0</v>
      </c>
      <c r="W2952" s="10"/>
    </row>
    <row r="2953" spans="1:23" ht="15" x14ac:dyDescent="0.3">
      <c r="A2953" s="20" t="str">
        <f t="shared" ref="A2953:C2955" si="1471">A2952</f>
        <v>Non-degree graduate</v>
      </c>
      <c r="B2953" s="20" t="str">
        <f t="shared" si="1471"/>
        <v>Civil Engineering</v>
      </c>
      <c r="C2953" s="20" t="str">
        <f t="shared" si="1471"/>
        <v>Part-time, PT</v>
      </c>
      <c r="D2953" s="18" t="s">
        <v>16</v>
      </c>
      <c r="E2953" s="4">
        <v>0</v>
      </c>
      <c r="F2953" s="5">
        <v>0</v>
      </c>
      <c r="G2953" s="5">
        <v>0</v>
      </c>
      <c r="H2953" s="5">
        <v>0</v>
      </c>
      <c r="I2953" s="5">
        <v>0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6">
        <v>0</v>
      </c>
      <c r="W2953" s="10"/>
    </row>
    <row r="2954" spans="1:23" ht="15" x14ac:dyDescent="0.3">
      <c r="A2954" s="20" t="str">
        <f t="shared" si="1471"/>
        <v>Non-degree graduate</v>
      </c>
      <c r="B2954" s="20" t="str">
        <f t="shared" si="1471"/>
        <v>Civil Engineering</v>
      </c>
      <c r="C2954" s="20" t="str">
        <f t="shared" si="1471"/>
        <v>Part-time, PT</v>
      </c>
      <c r="D2954" s="18" t="s">
        <v>17</v>
      </c>
      <c r="E2954" s="4">
        <v>0</v>
      </c>
      <c r="F2954" s="5">
        <v>0</v>
      </c>
      <c r="G2954" s="5">
        <v>0</v>
      </c>
      <c r="H2954" s="5">
        <v>0</v>
      </c>
      <c r="I2954" s="5">
        <v>0</v>
      </c>
      <c r="J2954" s="5">
        <v>0</v>
      </c>
      <c r="K2954" s="5">
        <v>0</v>
      </c>
      <c r="L2954" s="5">
        <v>0</v>
      </c>
      <c r="M2954" s="5">
        <v>0</v>
      </c>
      <c r="N2954" s="5">
        <v>0</v>
      </c>
      <c r="O2954" s="5">
        <v>0</v>
      </c>
      <c r="P2954" s="5">
        <v>0</v>
      </c>
      <c r="Q2954" s="5">
        <v>0</v>
      </c>
      <c r="R2954" s="5">
        <v>0</v>
      </c>
      <c r="S2954" s="5">
        <v>0</v>
      </c>
      <c r="T2954" s="5">
        <v>0</v>
      </c>
      <c r="U2954" s="5">
        <v>0</v>
      </c>
      <c r="V2954" s="6">
        <v>0</v>
      </c>
      <c r="W2954" s="10"/>
    </row>
    <row r="2955" spans="1:23" ht="15" x14ac:dyDescent="0.3">
      <c r="A2955" s="20" t="str">
        <f t="shared" si="1471"/>
        <v>Non-degree graduate</v>
      </c>
      <c r="B2955" s="20" t="str">
        <f t="shared" si="1471"/>
        <v>Civil Engineering</v>
      </c>
      <c r="C2955" s="20" t="str">
        <f t="shared" si="1471"/>
        <v>Part-time, PT</v>
      </c>
      <c r="D2955" s="18" t="s">
        <v>18</v>
      </c>
      <c r="E2955" s="4">
        <v>0</v>
      </c>
      <c r="F2955" s="5">
        <v>0</v>
      </c>
      <c r="G2955" s="5">
        <v>0</v>
      </c>
      <c r="H2955" s="5">
        <v>0</v>
      </c>
      <c r="I2955" s="5">
        <v>0</v>
      </c>
      <c r="J2955" s="5">
        <v>0</v>
      </c>
      <c r="K2955" s="5">
        <v>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>
        <v>0</v>
      </c>
      <c r="U2955" s="5">
        <v>0</v>
      </c>
      <c r="V2955" s="6">
        <v>0</v>
      </c>
      <c r="W2955" s="10"/>
    </row>
    <row r="2956" spans="1:23" ht="15" x14ac:dyDescent="0.3">
      <c r="A2956" s="20" t="str">
        <f t="shared" ref="A2956" si="1472">A2955</f>
        <v>Non-degree graduate</v>
      </c>
      <c r="B2956" s="20" t="s">
        <v>76</v>
      </c>
      <c r="C2956" s="20" t="s">
        <v>14</v>
      </c>
      <c r="D2956" s="18" t="s">
        <v>15</v>
      </c>
      <c r="E2956" s="4">
        <v>0</v>
      </c>
      <c r="F2956" s="5">
        <v>0</v>
      </c>
      <c r="G2956" s="5">
        <v>0</v>
      </c>
      <c r="H2956" s="5">
        <v>0</v>
      </c>
      <c r="I2956" s="5">
        <v>0</v>
      </c>
      <c r="J2956" s="5">
        <v>0</v>
      </c>
      <c r="K2956" s="5">
        <v>0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  <c r="S2956" s="5">
        <v>0</v>
      </c>
      <c r="T2956" s="5">
        <v>0</v>
      </c>
      <c r="U2956" s="5">
        <v>0</v>
      </c>
      <c r="V2956" s="6">
        <v>0</v>
      </c>
      <c r="W2956" s="10"/>
    </row>
    <row r="2957" spans="1:23" ht="15" x14ac:dyDescent="0.3">
      <c r="A2957" s="20" t="str">
        <f t="shared" ref="A2957:C2959" si="1473">A2956</f>
        <v>Non-degree graduate</v>
      </c>
      <c r="B2957" s="20" t="str">
        <f t="shared" si="1473"/>
        <v>Electrical Engineering</v>
      </c>
      <c r="C2957" s="20" t="str">
        <f t="shared" si="1473"/>
        <v>Full-time, FT</v>
      </c>
      <c r="D2957" s="18" t="s">
        <v>16</v>
      </c>
      <c r="E2957" s="4">
        <v>0</v>
      </c>
      <c r="F2957" s="5">
        <v>0</v>
      </c>
      <c r="G2957" s="5">
        <v>0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6">
        <v>0</v>
      </c>
      <c r="W2957" s="10"/>
    </row>
    <row r="2958" spans="1:23" ht="15" x14ac:dyDescent="0.3">
      <c r="A2958" s="20" t="str">
        <f t="shared" si="1473"/>
        <v>Non-degree graduate</v>
      </c>
      <c r="B2958" s="20" t="str">
        <f t="shared" si="1473"/>
        <v>Electrical Engineering</v>
      </c>
      <c r="C2958" s="20" t="str">
        <f t="shared" si="1473"/>
        <v>Full-time, FT</v>
      </c>
      <c r="D2958" s="18" t="s">
        <v>17</v>
      </c>
      <c r="E2958" s="4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6">
        <v>0</v>
      </c>
      <c r="W2958" s="10"/>
    </row>
    <row r="2959" spans="1:23" ht="15" x14ac:dyDescent="0.3">
      <c r="A2959" s="20" t="str">
        <f t="shared" si="1473"/>
        <v>Non-degree graduate</v>
      </c>
      <c r="B2959" s="20" t="str">
        <f t="shared" si="1473"/>
        <v>Electrical Engineering</v>
      </c>
      <c r="C2959" s="20" t="str">
        <f t="shared" si="1473"/>
        <v>Full-time, FT</v>
      </c>
      <c r="D2959" s="18" t="s">
        <v>18</v>
      </c>
      <c r="E2959" s="4">
        <v>0</v>
      </c>
      <c r="F2959" s="5">
        <v>0</v>
      </c>
      <c r="G2959" s="5">
        <v>0</v>
      </c>
      <c r="H2959" s="5">
        <v>0</v>
      </c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  <c r="S2959" s="5">
        <v>0</v>
      </c>
      <c r="T2959" s="5">
        <v>0</v>
      </c>
      <c r="U2959" s="5">
        <v>0</v>
      </c>
      <c r="V2959" s="6">
        <v>0</v>
      </c>
      <c r="W2959" s="10"/>
    </row>
    <row r="2960" spans="1:23" ht="15" x14ac:dyDescent="0.3">
      <c r="A2960" s="20" t="str">
        <f t="shared" ref="A2960:B2960" si="1474">A2959</f>
        <v>Non-degree graduate</v>
      </c>
      <c r="B2960" s="20" t="str">
        <f t="shared" si="1474"/>
        <v>Electrical Engineering</v>
      </c>
      <c r="C2960" s="20" t="s">
        <v>19</v>
      </c>
      <c r="D2960" s="18" t="s">
        <v>15</v>
      </c>
      <c r="E2960" s="4">
        <v>0</v>
      </c>
      <c r="F2960" s="5">
        <v>0</v>
      </c>
      <c r="G2960" s="5">
        <v>0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0</v>
      </c>
      <c r="U2960" s="5">
        <v>0</v>
      </c>
      <c r="V2960" s="6">
        <v>0</v>
      </c>
      <c r="W2960" s="10"/>
    </row>
    <row r="2961" spans="1:23" ht="15" x14ac:dyDescent="0.3">
      <c r="A2961" s="20" t="str">
        <f t="shared" ref="A2961:C2963" si="1475">A2960</f>
        <v>Non-degree graduate</v>
      </c>
      <c r="B2961" s="20" t="str">
        <f t="shared" si="1475"/>
        <v>Electrical Engineering</v>
      </c>
      <c r="C2961" s="20" t="str">
        <f t="shared" si="1475"/>
        <v>Part-time, PT</v>
      </c>
      <c r="D2961" s="18" t="s">
        <v>16</v>
      </c>
      <c r="E2961" s="4">
        <v>0</v>
      </c>
      <c r="F2961" s="5">
        <v>0</v>
      </c>
      <c r="G2961" s="5">
        <v>0</v>
      </c>
      <c r="H2961" s="5">
        <v>0</v>
      </c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6">
        <v>0</v>
      </c>
      <c r="W2961" s="10"/>
    </row>
    <row r="2962" spans="1:23" ht="15" x14ac:dyDescent="0.3">
      <c r="A2962" s="20" t="str">
        <f t="shared" si="1475"/>
        <v>Non-degree graduate</v>
      </c>
      <c r="B2962" s="20" t="str">
        <f t="shared" si="1475"/>
        <v>Electrical Engineering</v>
      </c>
      <c r="C2962" s="20" t="str">
        <f t="shared" si="1475"/>
        <v>Part-time, PT</v>
      </c>
      <c r="D2962" s="18" t="s">
        <v>17</v>
      </c>
      <c r="E2962" s="4">
        <v>0</v>
      </c>
      <c r="F2962" s="5">
        <v>0</v>
      </c>
      <c r="G2962" s="5">
        <v>0</v>
      </c>
      <c r="H2962" s="5">
        <v>0</v>
      </c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0</v>
      </c>
      <c r="U2962" s="5">
        <v>0</v>
      </c>
      <c r="V2962" s="6">
        <v>0</v>
      </c>
      <c r="W2962" s="10"/>
    </row>
    <row r="2963" spans="1:23" ht="15" x14ac:dyDescent="0.3">
      <c r="A2963" s="20" t="str">
        <f t="shared" si="1475"/>
        <v>Non-degree graduate</v>
      </c>
      <c r="B2963" s="20" t="str">
        <f t="shared" si="1475"/>
        <v>Electrical Engineering</v>
      </c>
      <c r="C2963" s="20" t="str">
        <f t="shared" si="1475"/>
        <v>Part-time, PT</v>
      </c>
      <c r="D2963" s="18" t="s">
        <v>18</v>
      </c>
      <c r="E2963" s="4">
        <v>0</v>
      </c>
      <c r="F2963" s="5">
        <v>0</v>
      </c>
      <c r="G2963" s="5">
        <v>0</v>
      </c>
      <c r="H2963" s="5">
        <v>0</v>
      </c>
      <c r="I2963" s="5">
        <v>0</v>
      </c>
      <c r="J2963" s="5">
        <v>0</v>
      </c>
      <c r="K2963" s="5">
        <v>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  <c r="S2963" s="5">
        <v>0</v>
      </c>
      <c r="T2963" s="5">
        <v>0</v>
      </c>
      <c r="U2963" s="5">
        <v>0</v>
      </c>
      <c r="V2963" s="6">
        <v>0</v>
      </c>
      <c r="W2963" s="10"/>
    </row>
    <row r="2964" spans="1:23" ht="15" x14ac:dyDescent="0.3">
      <c r="A2964" s="20" t="str">
        <f t="shared" ref="A2964" si="1476">A2963</f>
        <v>Non-degree graduate</v>
      </c>
      <c r="B2964" s="20" t="s">
        <v>77</v>
      </c>
      <c r="C2964" s="20" t="s">
        <v>14</v>
      </c>
      <c r="D2964" s="18" t="s">
        <v>15</v>
      </c>
      <c r="E2964" s="4">
        <v>0</v>
      </c>
      <c r="F2964" s="5">
        <v>0</v>
      </c>
      <c r="G2964" s="5">
        <v>0</v>
      </c>
      <c r="H2964" s="5">
        <v>0</v>
      </c>
      <c r="I2964" s="5">
        <v>0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6">
        <v>0</v>
      </c>
      <c r="W2964" s="10"/>
    </row>
    <row r="2965" spans="1:23" ht="15" x14ac:dyDescent="0.3">
      <c r="A2965" s="20" t="str">
        <f t="shared" ref="A2965:C2967" si="1477">A2964</f>
        <v>Non-degree graduate</v>
      </c>
      <c r="B2965" s="20" t="str">
        <f t="shared" si="1477"/>
        <v>Secure Embedded Systems</v>
      </c>
      <c r="C2965" s="20" t="str">
        <f t="shared" si="1477"/>
        <v>Full-time, FT</v>
      </c>
      <c r="D2965" s="18" t="s">
        <v>16</v>
      </c>
      <c r="E2965" s="4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6">
        <v>0</v>
      </c>
      <c r="W2965" s="10"/>
    </row>
    <row r="2966" spans="1:23" ht="15" x14ac:dyDescent="0.3">
      <c r="A2966" s="20" t="str">
        <f t="shared" si="1477"/>
        <v>Non-degree graduate</v>
      </c>
      <c r="B2966" s="20" t="str">
        <f t="shared" si="1477"/>
        <v>Secure Embedded Systems</v>
      </c>
      <c r="C2966" s="20" t="str">
        <f t="shared" si="1477"/>
        <v>Full-time, FT</v>
      </c>
      <c r="D2966" s="18" t="s">
        <v>17</v>
      </c>
      <c r="E2966" s="4">
        <v>0</v>
      </c>
      <c r="F2966" s="5">
        <v>0</v>
      </c>
      <c r="G2966" s="5">
        <v>0</v>
      </c>
      <c r="H2966" s="5">
        <v>0</v>
      </c>
      <c r="I2966" s="5">
        <v>0</v>
      </c>
      <c r="J2966" s="5">
        <v>0</v>
      </c>
      <c r="K2966" s="5">
        <v>0</v>
      </c>
      <c r="L2966" s="5">
        <v>0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0</v>
      </c>
      <c r="S2966" s="5">
        <v>0</v>
      </c>
      <c r="T2966" s="5">
        <v>0</v>
      </c>
      <c r="U2966" s="5">
        <v>0</v>
      </c>
      <c r="V2966" s="6">
        <v>0</v>
      </c>
      <c r="W2966" s="10"/>
    </row>
    <row r="2967" spans="1:23" ht="15" x14ac:dyDescent="0.3">
      <c r="A2967" s="20" t="str">
        <f t="shared" si="1477"/>
        <v>Non-degree graduate</v>
      </c>
      <c r="B2967" s="20" t="str">
        <f t="shared" si="1477"/>
        <v>Secure Embedded Systems</v>
      </c>
      <c r="C2967" s="20" t="str">
        <f t="shared" si="1477"/>
        <v>Full-time, FT</v>
      </c>
      <c r="D2967" s="18" t="s">
        <v>18</v>
      </c>
      <c r="E2967" s="4">
        <v>0</v>
      </c>
      <c r="F2967" s="5">
        <v>0</v>
      </c>
      <c r="G2967" s="5">
        <v>0</v>
      </c>
      <c r="H2967" s="5">
        <v>0</v>
      </c>
      <c r="I2967" s="5">
        <v>0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6">
        <v>0</v>
      </c>
      <c r="W2967" s="10"/>
    </row>
    <row r="2968" spans="1:23" ht="15" x14ac:dyDescent="0.3">
      <c r="A2968" s="20" t="str">
        <f t="shared" ref="A2968:B2968" si="1478">A2967</f>
        <v>Non-degree graduate</v>
      </c>
      <c r="B2968" s="20" t="str">
        <f t="shared" si="1478"/>
        <v>Secure Embedded Systems</v>
      </c>
      <c r="C2968" s="20" t="s">
        <v>19</v>
      </c>
      <c r="D2968" s="18" t="s">
        <v>15</v>
      </c>
      <c r="E2968" s="4">
        <v>0</v>
      </c>
      <c r="F2968" s="5">
        <v>0</v>
      </c>
      <c r="G2968" s="5">
        <v>0</v>
      </c>
      <c r="H2968" s="5">
        <v>0</v>
      </c>
      <c r="I2968" s="5">
        <v>0</v>
      </c>
      <c r="J2968" s="5">
        <v>0</v>
      </c>
      <c r="K2968" s="5">
        <v>0</v>
      </c>
      <c r="L2968" s="5">
        <v>0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6">
        <v>0</v>
      </c>
      <c r="W2968" s="10"/>
    </row>
    <row r="2969" spans="1:23" ht="15" x14ac:dyDescent="0.3">
      <c r="A2969" s="20" t="str">
        <f t="shared" ref="A2969:C2971" si="1479">A2968</f>
        <v>Non-degree graduate</v>
      </c>
      <c r="B2969" s="20" t="str">
        <f t="shared" si="1479"/>
        <v>Secure Embedded Systems</v>
      </c>
      <c r="C2969" s="20" t="str">
        <f t="shared" si="1479"/>
        <v>Part-time, PT</v>
      </c>
      <c r="D2969" s="18" t="s">
        <v>16</v>
      </c>
      <c r="E2969" s="4">
        <v>0</v>
      </c>
      <c r="F2969" s="5">
        <v>0</v>
      </c>
      <c r="G2969" s="5">
        <v>0</v>
      </c>
      <c r="H2969" s="5">
        <v>0</v>
      </c>
      <c r="I2969" s="5">
        <v>0</v>
      </c>
      <c r="J2969" s="5">
        <v>0</v>
      </c>
      <c r="K2969" s="5">
        <v>0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  <c r="S2969" s="5">
        <v>0</v>
      </c>
      <c r="T2969" s="5">
        <v>0</v>
      </c>
      <c r="U2969" s="5">
        <v>0</v>
      </c>
      <c r="V2969" s="6">
        <v>0</v>
      </c>
      <c r="W2969" s="10"/>
    </row>
    <row r="2970" spans="1:23" ht="15" x14ac:dyDescent="0.3">
      <c r="A2970" s="20" t="str">
        <f t="shared" si="1479"/>
        <v>Non-degree graduate</v>
      </c>
      <c r="B2970" s="20" t="str">
        <f t="shared" si="1479"/>
        <v>Secure Embedded Systems</v>
      </c>
      <c r="C2970" s="20" t="str">
        <f t="shared" si="1479"/>
        <v>Part-time, PT</v>
      </c>
      <c r="D2970" s="18" t="s">
        <v>17</v>
      </c>
      <c r="E2970" s="4">
        <v>0</v>
      </c>
      <c r="F2970" s="5">
        <v>0</v>
      </c>
      <c r="G2970" s="5">
        <v>0</v>
      </c>
      <c r="H2970" s="5">
        <v>0</v>
      </c>
      <c r="I2970" s="5">
        <v>0</v>
      </c>
      <c r="J2970" s="5">
        <v>0</v>
      </c>
      <c r="K2970" s="5">
        <v>0</v>
      </c>
      <c r="L2970" s="5">
        <v>0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  <c r="S2970" s="5">
        <v>0</v>
      </c>
      <c r="T2970" s="5">
        <v>0</v>
      </c>
      <c r="U2970" s="5">
        <v>0</v>
      </c>
      <c r="V2970" s="6">
        <v>0</v>
      </c>
      <c r="W2970" s="10"/>
    </row>
    <row r="2971" spans="1:23" ht="15" x14ac:dyDescent="0.3">
      <c r="A2971" s="20" t="str">
        <f t="shared" si="1479"/>
        <v>Non-degree graduate</v>
      </c>
      <c r="B2971" s="20" t="str">
        <f t="shared" si="1479"/>
        <v>Secure Embedded Systems</v>
      </c>
      <c r="C2971" s="20" t="str">
        <f t="shared" si="1479"/>
        <v>Part-time, PT</v>
      </c>
      <c r="D2971" s="18" t="s">
        <v>18</v>
      </c>
      <c r="E2971" s="4">
        <v>0</v>
      </c>
      <c r="F2971" s="5">
        <v>0</v>
      </c>
      <c r="G2971" s="5">
        <v>0</v>
      </c>
      <c r="H2971" s="5">
        <v>0</v>
      </c>
      <c r="I2971" s="5">
        <v>0</v>
      </c>
      <c r="J2971" s="5">
        <v>0</v>
      </c>
      <c r="K2971" s="5">
        <v>0</v>
      </c>
      <c r="L2971" s="5">
        <v>0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  <c r="S2971" s="5">
        <v>0</v>
      </c>
      <c r="T2971" s="5">
        <v>0</v>
      </c>
      <c r="U2971" s="5">
        <v>0</v>
      </c>
      <c r="V2971" s="6">
        <v>0</v>
      </c>
      <c r="W2971" s="10"/>
    </row>
    <row r="2972" spans="1:23" ht="15" x14ac:dyDescent="0.3">
      <c r="A2972" s="20" t="str">
        <f t="shared" ref="A2972" si="1480">A2971</f>
        <v>Non-degree graduate</v>
      </c>
      <c r="B2972" s="20" t="s">
        <v>78</v>
      </c>
      <c r="C2972" s="20" t="s">
        <v>14</v>
      </c>
      <c r="D2972" s="18" t="s">
        <v>15</v>
      </c>
      <c r="E2972" s="4">
        <v>0</v>
      </c>
      <c r="F2972" s="5">
        <v>0</v>
      </c>
      <c r="G2972" s="5">
        <v>0</v>
      </c>
      <c r="H2972" s="5">
        <v>0</v>
      </c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  <c r="S2972" s="5">
        <v>0</v>
      </c>
      <c r="T2972" s="5">
        <v>0</v>
      </c>
      <c r="U2972" s="5">
        <v>0</v>
      </c>
      <c r="V2972" s="6">
        <v>0</v>
      </c>
      <c r="W2972" s="10"/>
    </row>
    <row r="2973" spans="1:23" ht="15" x14ac:dyDescent="0.3">
      <c r="A2973" s="20" t="str">
        <f t="shared" ref="A2973:C2975" si="1481">A2972</f>
        <v>Non-degree graduate</v>
      </c>
      <c r="B2973" s="20" t="str">
        <f t="shared" si="1481"/>
        <v>Industrial Engineering</v>
      </c>
      <c r="C2973" s="20" t="str">
        <f t="shared" si="1481"/>
        <v>Full-time, FT</v>
      </c>
      <c r="D2973" s="18" t="s">
        <v>16</v>
      </c>
      <c r="E2973" s="4">
        <v>0</v>
      </c>
      <c r="F2973" s="5">
        <v>0</v>
      </c>
      <c r="G2973" s="5">
        <v>0</v>
      </c>
      <c r="H2973" s="5">
        <v>0</v>
      </c>
      <c r="I2973" s="5">
        <v>0</v>
      </c>
      <c r="J2973" s="5">
        <v>0</v>
      </c>
      <c r="K2973" s="5">
        <v>0</v>
      </c>
      <c r="L2973" s="5">
        <v>0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6">
        <v>0</v>
      </c>
      <c r="W2973" s="10"/>
    </row>
    <row r="2974" spans="1:23" ht="15" x14ac:dyDescent="0.3">
      <c r="A2974" s="20" t="str">
        <f t="shared" si="1481"/>
        <v>Non-degree graduate</v>
      </c>
      <c r="B2974" s="20" t="str">
        <f t="shared" si="1481"/>
        <v>Industrial Engineering</v>
      </c>
      <c r="C2974" s="20" t="str">
        <f t="shared" si="1481"/>
        <v>Full-time, FT</v>
      </c>
      <c r="D2974" s="18" t="s">
        <v>17</v>
      </c>
      <c r="E2974" s="4">
        <v>0</v>
      </c>
      <c r="F2974" s="5">
        <v>0</v>
      </c>
      <c r="G2974" s="5">
        <v>0</v>
      </c>
      <c r="H2974" s="5">
        <v>0</v>
      </c>
      <c r="I2974" s="5">
        <v>0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6">
        <v>0</v>
      </c>
      <c r="W2974" s="10"/>
    </row>
    <row r="2975" spans="1:23" ht="15" x14ac:dyDescent="0.3">
      <c r="A2975" s="20" t="str">
        <f t="shared" si="1481"/>
        <v>Non-degree graduate</v>
      </c>
      <c r="B2975" s="20" t="str">
        <f t="shared" si="1481"/>
        <v>Industrial Engineering</v>
      </c>
      <c r="C2975" s="20" t="str">
        <f t="shared" si="1481"/>
        <v>Full-time, FT</v>
      </c>
      <c r="D2975" s="18" t="s">
        <v>18</v>
      </c>
      <c r="E2975" s="4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0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6">
        <v>0</v>
      </c>
      <c r="W2975" s="10"/>
    </row>
    <row r="2976" spans="1:23" ht="15" x14ac:dyDescent="0.3">
      <c r="A2976" s="20" t="str">
        <f t="shared" ref="A2976:B2976" si="1482">A2975</f>
        <v>Non-degree graduate</v>
      </c>
      <c r="B2976" s="20" t="str">
        <f t="shared" si="1482"/>
        <v>Industrial Engineering</v>
      </c>
      <c r="C2976" s="20" t="s">
        <v>19</v>
      </c>
      <c r="D2976" s="18" t="s">
        <v>15</v>
      </c>
      <c r="E2976" s="4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  <c r="S2976" s="5">
        <v>0</v>
      </c>
      <c r="T2976" s="5">
        <v>0</v>
      </c>
      <c r="U2976" s="5">
        <v>0</v>
      </c>
      <c r="V2976" s="6">
        <v>0</v>
      </c>
      <c r="W2976" s="10"/>
    </row>
    <row r="2977" spans="1:23" ht="15" x14ac:dyDescent="0.3">
      <c r="A2977" s="20" t="str">
        <f t="shared" ref="A2977:C2979" si="1483">A2976</f>
        <v>Non-degree graduate</v>
      </c>
      <c r="B2977" s="20" t="str">
        <f t="shared" si="1483"/>
        <v>Industrial Engineering</v>
      </c>
      <c r="C2977" s="20" t="str">
        <f t="shared" si="1483"/>
        <v>Part-time, PT</v>
      </c>
      <c r="D2977" s="18" t="s">
        <v>16</v>
      </c>
      <c r="E2977" s="4">
        <v>0</v>
      </c>
      <c r="F2977" s="5">
        <v>0</v>
      </c>
      <c r="G2977" s="5">
        <v>0</v>
      </c>
      <c r="H2977" s="5">
        <v>0</v>
      </c>
      <c r="I2977" s="5">
        <v>0</v>
      </c>
      <c r="J2977" s="5">
        <v>0</v>
      </c>
      <c r="K2977" s="5">
        <v>0</v>
      </c>
      <c r="L2977" s="5">
        <v>0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6">
        <v>0</v>
      </c>
      <c r="W2977" s="10"/>
    </row>
    <row r="2978" spans="1:23" ht="15" x14ac:dyDescent="0.3">
      <c r="A2978" s="20" t="str">
        <f t="shared" si="1483"/>
        <v>Non-degree graduate</v>
      </c>
      <c r="B2978" s="20" t="str">
        <f t="shared" si="1483"/>
        <v>Industrial Engineering</v>
      </c>
      <c r="C2978" s="20" t="str">
        <f t="shared" si="1483"/>
        <v>Part-time, PT</v>
      </c>
      <c r="D2978" s="18" t="s">
        <v>17</v>
      </c>
      <c r="E2978" s="4">
        <v>0</v>
      </c>
      <c r="F2978" s="5">
        <v>0</v>
      </c>
      <c r="G2978" s="5">
        <v>0</v>
      </c>
      <c r="H2978" s="5">
        <v>0</v>
      </c>
      <c r="I2978" s="5">
        <v>0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6">
        <v>0</v>
      </c>
      <c r="W2978" s="10"/>
    </row>
    <row r="2979" spans="1:23" ht="15" x14ac:dyDescent="0.3">
      <c r="A2979" s="20" t="str">
        <f t="shared" si="1483"/>
        <v>Non-degree graduate</v>
      </c>
      <c r="B2979" s="20" t="str">
        <f t="shared" si="1483"/>
        <v>Industrial Engineering</v>
      </c>
      <c r="C2979" s="20" t="str">
        <f t="shared" si="1483"/>
        <v>Part-time, PT</v>
      </c>
      <c r="D2979" s="18" t="s">
        <v>18</v>
      </c>
      <c r="E2979" s="4">
        <v>0</v>
      </c>
      <c r="F2979" s="5">
        <v>0</v>
      </c>
      <c r="G2979" s="5">
        <v>0</v>
      </c>
      <c r="H2979" s="5">
        <v>0</v>
      </c>
      <c r="I2979" s="5">
        <v>0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6">
        <v>0</v>
      </c>
      <c r="W2979" s="10"/>
    </row>
    <row r="2980" spans="1:23" ht="15" x14ac:dyDescent="0.3">
      <c r="A2980" s="20" t="str">
        <f t="shared" ref="A2980" si="1484">A2979</f>
        <v>Non-degree graduate</v>
      </c>
      <c r="B2980" s="20" t="s">
        <v>79</v>
      </c>
      <c r="C2980" s="20" t="s">
        <v>14</v>
      </c>
      <c r="D2980" s="18" t="s">
        <v>15</v>
      </c>
      <c r="E2980" s="4">
        <v>0</v>
      </c>
      <c r="F2980" s="5">
        <v>0</v>
      </c>
      <c r="G2980" s="5">
        <v>0</v>
      </c>
      <c r="H2980" s="5">
        <v>0</v>
      </c>
      <c r="I2980" s="5">
        <v>0</v>
      </c>
      <c r="J2980" s="5">
        <v>0</v>
      </c>
      <c r="K2980" s="5">
        <v>0</v>
      </c>
      <c r="L2980" s="5">
        <v>0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6">
        <v>0</v>
      </c>
      <c r="W2980" s="10"/>
    </row>
    <row r="2981" spans="1:23" ht="15" x14ac:dyDescent="0.3">
      <c r="A2981" s="20" t="str">
        <f t="shared" ref="A2981:C2983" si="1485">A2980</f>
        <v>Non-degree graduate</v>
      </c>
      <c r="B2981" s="20" t="str">
        <f t="shared" si="1485"/>
        <v>Construction Management</v>
      </c>
      <c r="C2981" s="20" t="str">
        <f t="shared" si="1485"/>
        <v>Full-time, FT</v>
      </c>
      <c r="D2981" s="18" t="s">
        <v>16</v>
      </c>
      <c r="E2981" s="4">
        <v>0</v>
      </c>
      <c r="F2981" s="5">
        <v>0</v>
      </c>
      <c r="G2981" s="5">
        <v>0</v>
      </c>
      <c r="H2981" s="5">
        <v>0</v>
      </c>
      <c r="I2981" s="5">
        <v>0</v>
      </c>
      <c r="J2981" s="5">
        <v>0</v>
      </c>
      <c r="K2981" s="5">
        <v>0</v>
      </c>
      <c r="L2981" s="5">
        <v>0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6">
        <v>0</v>
      </c>
      <c r="W2981" s="10"/>
    </row>
    <row r="2982" spans="1:23" ht="15" x14ac:dyDescent="0.3">
      <c r="A2982" s="20" t="str">
        <f t="shared" si="1485"/>
        <v>Non-degree graduate</v>
      </c>
      <c r="B2982" s="20" t="str">
        <f t="shared" si="1485"/>
        <v>Construction Management</v>
      </c>
      <c r="C2982" s="20" t="str">
        <f t="shared" si="1485"/>
        <v>Full-time, FT</v>
      </c>
      <c r="D2982" s="18" t="s">
        <v>17</v>
      </c>
      <c r="E2982" s="4">
        <v>0</v>
      </c>
      <c r="F2982" s="5">
        <v>0</v>
      </c>
      <c r="G2982" s="5">
        <v>0</v>
      </c>
      <c r="H2982" s="5">
        <v>0</v>
      </c>
      <c r="I2982" s="5">
        <v>0</v>
      </c>
      <c r="J2982" s="5">
        <v>0</v>
      </c>
      <c r="K2982" s="5">
        <v>0</v>
      </c>
      <c r="L2982" s="5">
        <v>0</v>
      </c>
      <c r="M2982" s="5">
        <v>0</v>
      </c>
      <c r="N2982" s="5">
        <v>0</v>
      </c>
      <c r="O2982" s="5">
        <v>0</v>
      </c>
      <c r="P2982" s="5">
        <v>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6">
        <v>0</v>
      </c>
      <c r="W2982" s="10"/>
    </row>
    <row r="2983" spans="1:23" ht="15" x14ac:dyDescent="0.3">
      <c r="A2983" s="20" t="str">
        <f t="shared" si="1485"/>
        <v>Non-degree graduate</v>
      </c>
      <c r="B2983" s="20" t="str">
        <f t="shared" si="1485"/>
        <v>Construction Management</v>
      </c>
      <c r="C2983" s="20" t="str">
        <f t="shared" si="1485"/>
        <v>Full-time, FT</v>
      </c>
      <c r="D2983" s="18" t="s">
        <v>18</v>
      </c>
      <c r="E2983" s="4">
        <v>0</v>
      </c>
      <c r="F2983" s="5">
        <v>0</v>
      </c>
      <c r="G2983" s="5">
        <v>0</v>
      </c>
      <c r="H2983" s="5">
        <v>0</v>
      </c>
      <c r="I2983" s="5">
        <v>0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6">
        <v>0</v>
      </c>
      <c r="W2983" s="10"/>
    </row>
    <row r="2984" spans="1:23" ht="15" x14ac:dyDescent="0.3">
      <c r="A2984" s="20" t="str">
        <f t="shared" ref="A2984:B2984" si="1486">A2983</f>
        <v>Non-degree graduate</v>
      </c>
      <c r="B2984" s="20" t="str">
        <f t="shared" si="1486"/>
        <v>Construction Management</v>
      </c>
      <c r="C2984" s="20" t="s">
        <v>19</v>
      </c>
      <c r="D2984" s="18" t="s">
        <v>15</v>
      </c>
      <c r="E2984" s="4">
        <v>0</v>
      </c>
      <c r="F2984" s="5">
        <v>0</v>
      </c>
      <c r="G2984" s="5">
        <v>0</v>
      </c>
      <c r="H2984" s="5">
        <v>0</v>
      </c>
      <c r="I2984" s="5">
        <v>0</v>
      </c>
      <c r="J2984" s="5">
        <v>0</v>
      </c>
      <c r="K2984" s="5">
        <v>0</v>
      </c>
      <c r="L2984" s="5">
        <v>0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  <c r="S2984" s="5">
        <v>0</v>
      </c>
      <c r="T2984" s="5">
        <v>0</v>
      </c>
      <c r="U2984" s="5">
        <v>0</v>
      </c>
      <c r="V2984" s="6">
        <v>0</v>
      </c>
      <c r="W2984" s="10"/>
    </row>
    <row r="2985" spans="1:23" ht="15" x14ac:dyDescent="0.3">
      <c r="A2985" s="20" t="str">
        <f t="shared" ref="A2985:C2987" si="1487">A2984</f>
        <v>Non-degree graduate</v>
      </c>
      <c r="B2985" s="20" t="str">
        <f t="shared" si="1487"/>
        <v>Construction Management</v>
      </c>
      <c r="C2985" s="20" t="str">
        <f t="shared" si="1487"/>
        <v>Part-time, PT</v>
      </c>
      <c r="D2985" s="18" t="s">
        <v>16</v>
      </c>
      <c r="E2985" s="4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6">
        <v>0</v>
      </c>
      <c r="W2985" s="10"/>
    </row>
    <row r="2986" spans="1:23" ht="15" x14ac:dyDescent="0.3">
      <c r="A2986" s="20" t="str">
        <f t="shared" si="1487"/>
        <v>Non-degree graduate</v>
      </c>
      <c r="B2986" s="20" t="str">
        <f t="shared" si="1487"/>
        <v>Construction Management</v>
      </c>
      <c r="C2986" s="20" t="str">
        <f t="shared" si="1487"/>
        <v>Part-time, PT</v>
      </c>
      <c r="D2986" s="18" t="s">
        <v>17</v>
      </c>
      <c r="E2986" s="4">
        <v>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6">
        <v>0</v>
      </c>
      <c r="W2986" s="10"/>
    </row>
    <row r="2987" spans="1:23" ht="15" x14ac:dyDescent="0.3">
      <c r="A2987" s="20" t="str">
        <f t="shared" si="1487"/>
        <v>Non-degree graduate</v>
      </c>
      <c r="B2987" s="20" t="str">
        <f t="shared" si="1487"/>
        <v>Construction Management</v>
      </c>
      <c r="C2987" s="20" t="str">
        <f t="shared" si="1487"/>
        <v>Part-time, PT</v>
      </c>
      <c r="D2987" s="18" t="s">
        <v>18</v>
      </c>
      <c r="E2987" s="4">
        <v>0</v>
      </c>
      <c r="F2987" s="5">
        <v>0</v>
      </c>
      <c r="G2987" s="5">
        <v>0</v>
      </c>
      <c r="H2987" s="5">
        <v>0</v>
      </c>
      <c r="I2987" s="5">
        <v>0</v>
      </c>
      <c r="J2987" s="5">
        <v>0</v>
      </c>
      <c r="K2987" s="5">
        <v>0</v>
      </c>
      <c r="L2987" s="5">
        <v>0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6">
        <v>0</v>
      </c>
      <c r="W2987" s="10"/>
    </row>
    <row r="2988" spans="1:23" ht="15" x14ac:dyDescent="0.3">
      <c r="A2988" s="20" t="str">
        <f t="shared" ref="A2988" si="1488">A2987</f>
        <v>Non-degree graduate</v>
      </c>
      <c r="B2988" s="20" t="s">
        <v>80</v>
      </c>
      <c r="C2988" s="20" t="s">
        <v>14</v>
      </c>
      <c r="D2988" s="18" t="s">
        <v>15</v>
      </c>
      <c r="E2988" s="4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0</v>
      </c>
      <c r="M2988" s="5">
        <v>0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  <c r="S2988" s="5">
        <v>0</v>
      </c>
      <c r="T2988" s="5">
        <v>0</v>
      </c>
      <c r="U2988" s="5">
        <v>0</v>
      </c>
      <c r="V2988" s="6">
        <v>0</v>
      </c>
      <c r="W2988" s="10"/>
    </row>
    <row r="2989" spans="1:23" ht="15" x14ac:dyDescent="0.3">
      <c r="A2989" s="20" t="str">
        <f t="shared" ref="A2989:C2991" si="1489">A2988</f>
        <v>Non-degree graduate</v>
      </c>
      <c r="B2989" s="20" t="str">
        <f t="shared" si="1489"/>
        <v>Transportation Systems Engineering</v>
      </c>
      <c r="C2989" s="20" t="str">
        <f t="shared" si="1489"/>
        <v>Full-time, FT</v>
      </c>
      <c r="D2989" s="18" t="s">
        <v>16</v>
      </c>
      <c r="E2989" s="4">
        <v>0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6">
        <v>0</v>
      </c>
      <c r="W2989" s="10"/>
    </row>
    <row r="2990" spans="1:23" ht="15" x14ac:dyDescent="0.3">
      <c r="A2990" s="20" t="str">
        <f t="shared" si="1489"/>
        <v>Non-degree graduate</v>
      </c>
      <c r="B2990" s="20" t="str">
        <f t="shared" si="1489"/>
        <v>Transportation Systems Engineering</v>
      </c>
      <c r="C2990" s="20" t="str">
        <f t="shared" si="1489"/>
        <v>Full-time, FT</v>
      </c>
      <c r="D2990" s="18" t="s">
        <v>17</v>
      </c>
      <c r="E2990" s="4">
        <v>0</v>
      </c>
      <c r="F2990" s="5">
        <v>0</v>
      </c>
      <c r="G2990" s="5">
        <v>0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>
        <v>0</v>
      </c>
      <c r="U2990" s="5">
        <v>0</v>
      </c>
      <c r="V2990" s="6">
        <v>0</v>
      </c>
      <c r="W2990" s="10"/>
    </row>
    <row r="2991" spans="1:23" ht="15" x14ac:dyDescent="0.3">
      <c r="A2991" s="20" t="str">
        <f t="shared" si="1489"/>
        <v>Non-degree graduate</v>
      </c>
      <c r="B2991" s="20" t="str">
        <f t="shared" si="1489"/>
        <v>Transportation Systems Engineering</v>
      </c>
      <c r="C2991" s="20" t="str">
        <f t="shared" si="1489"/>
        <v>Full-time, FT</v>
      </c>
      <c r="D2991" s="18" t="s">
        <v>18</v>
      </c>
      <c r="E2991" s="4">
        <v>0</v>
      </c>
      <c r="F2991" s="5">
        <v>0</v>
      </c>
      <c r="G2991" s="5">
        <v>0</v>
      </c>
      <c r="H2991" s="5">
        <v>0</v>
      </c>
      <c r="I2991" s="5">
        <v>0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6">
        <v>0</v>
      </c>
      <c r="W2991" s="10"/>
    </row>
    <row r="2992" spans="1:23" ht="15" x14ac:dyDescent="0.3">
      <c r="A2992" s="20" t="str">
        <f t="shared" ref="A2992:B2992" si="1490">A2991</f>
        <v>Non-degree graduate</v>
      </c>
      <c r="B2992" s="20" t="str">
        <f t="shared" si="1490"/>
        <v>Transportation Systems Engineering</v>
      </c>
      <c r="C2992" s="20" t="s">
        <v>19</v>
      </c>
      <c r="D2992" s="18" t="s">
        <v>15</v>
      </c>
      <c r="E2992" s="4">
        <v>0</v>
      </c>
      <c r="F2992" s="5">
        <v>0</v>
      </c>
      <c r="G2992" s="5">
        <v>0</v>
      </c>
      <c r="H2992" s="5">
        <v>0</v>
      </c>
      <c r="I2992" s="5">
        <v>0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>
        <v>0</v>
      </c>
      <c r="U2992" s="5">
        <v>0</v>
      </c>
      <c r="V2992" s="6">
        <v>0</v>
      </c>
      <c r="W2992" s="10"/>
    </row>
    <row r="2993" spans="1:23" ht="15" x14ac:dyDescent="0.3">
      <c r="A2993" s="20" t="str">
        <f t="shared" ref="A2993:C2995" si="1491">A2992</f>
        <v>Non-degree graduate</v>
      </c>
      <c r="B2993" s="20" t="str">
        <f t="shared" si="1491"/>
        <v>Transportation Systems Engineering</v>
      </c>
      <c r="C2993" s="20" t="str">
        <f t="shared" si="1491"/>
        <v>Part-time, PT</v>
      </c>
      <c r="D2993" s="18" t="s">
        <v>16</v>
      </c>
      <c r="E2993" s="4">
        <v>0</v>
      </c>
      <c r="F2993" s="5">
        <v>0</v>
      </c>
      <c r="G2993" s="5">
        <v>0</v>
      </c>
      <c r="H2993" s="5">
        <v>0</v>
      </c>
      <c r="I2993" s="5">
        <v>0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6">
        <v>0</v>
      </c>
      <c r="W2993" s="10"/>
    </row>
    <row r="2994" spans="1:23" ht="15" x14ac:dyDescent="0.3">
      <c r="A2994" s="20" t="str">
        <f t="shared" si="1491"/>
        <v>Non-degree graduate</v>
      </c>
      <c r="B2994" s="20" t="str">
        <f t="shared" si="1491"/>
        <v>Transportation Systems Engineering</v>
      </c>
      <c r="C2994" s="20" t="str">
        <f t="shared" si="1491"/>
        <v>Part-time, PT</v>
      </c>
      <c r="D2994" s="18" t="s">
        <v>17</v>
      </c>
      <c r="E2994" s="4">
        <v>0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6">
        <v>0</v>
      </c>
      <c r="W2994" s="10"/>
    </row>
    <row r="2995" spans="1:23" ht="15" x14ac:dyDescent="0.3">
      <c r="A2995" s="20" t="str">
        <f t="shared" si="1491"/>
        <v>Non-degree graduate</v>
      </c>
      <c r="B2995" s="20" t="str">
        <f t="shared" si="1491"/>
        <v>Transportation Systems Engineering</v>
      </c>
      <c r="C2995" s="20" t="str">
        <f t="shared" si="1491"/>
        <v>Part-time, PT</v>
      </c>
      <c r="D2995" s="18" t="s">
        <v>18</v>
      </c>
      <c r="E2995" s="4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  <c r="S2995" s="5">
        <v>0</v>
      </c>
      <c r="T2995" s="5">
        <v>0</v>
      </c>
      <c r="U2995" s="5">
        <v>0</v>
      </c>
      <c r="V2995" s="6">
        <v>0</v>
      </c>
      <c r="W2995" s="10"/>
    </row>
    <row r="2996" spans="1:23" ht="15" x14ac:dyDescent="0.3">
      <c r="A2996" s="20" t="str">
        <f t="shared" ref="A2996" si="1492">A2995</f>
        <v>Non-degree graduate</v>
      </c>
      <c r="B2996" s="20" t="s">
        <v>81</v>
      </c>
      <c r="C2996" s="20" t="s">
        <v>14</v>
      </c>
      <c r="D2996" s="18" t="s">
        <v>15</v>
      </c>
      <c r="E2996" s="4">
        <v>0</v>
      </c>
      <c r="F2996" s="5">
        <v>0</v>
      </c>
      <c r="G2996" s="5">
        <v>0</v>
      </c>
      <c r="H2996" s="5">
        <v>0</v>
      </c>
      <c r="I2996" s="5">
        <v>0</v>
      </c>
      <c r="J2996" s="5">
        <v>0</v>
      </c>
      <c r="K2996" s="5">
        <v>0</v>
      </c>
      <c r="L2996" s="5">
        <v>0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6">
        <v>0</v>
      </c>
      <c r="W2996" s="10"/>
    </row>
    <row r="2997" spans="1:23" ht="15" x14ac:dyDescent="0.3">
      <c r="A2997" s="20" t="str">
        <f t="shared" ref="A2997:C2999" si="1493">A2996</f>
        <v>Non-degree graduate</v>
      </c>
      <c r="B2997" s="20" t="str">
        <f t="shared" si="1493"/>
        <v>Mechatronics Engineering</v>
      </c>
      <c r="C2997" s="20" t="str">
        <f t="shared" si="1493"/>
        <v>Full-time, FT</v>
      </c>
      <c r="D2997" s="18" t="s">
        <v>16</v>
      </c>
      <c r="E2997" s="4">
        <v>0</v>
      </c>
      <c r="F2997" s="5">
        <v>0</v>
      </c>
      <c r="G2997" s="5">
        <v>0</v>
      </c>
      <c r="H2997" s="5">
        <v>0</v>
      </c>
      <c r="I2997" s="5">
        <v>0</v>
      </c>
      <c r="J2997" s="5">
        <v>0</v>
      </c>
      <c r="K2997" s="5">
        <v>0</v>
      </c>
      <c r="L2997" s="5">
        <v>0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  <c r="S2997" s="5">
        <v>0</v>
      </c>
      <c r="T2997" s="5">
        <v>0</v>
      </c>
      <c r="U2997" s="5">
        <v>0</v>
      </c>
      <c r="V2997" s="6">
        <v>0</v>
      </c>
      <c r="W2997" s="10"/>
    </row>
    <row r="2998" spans="1:23" ht="15" x14ac:dyDescent="0.3">
      <c r="A2998" s="20" t="str">
        <f t="shared" si="1493"/>
        <v>Non-degree graduate</v>
      </c>
      <c r="B2998" s="20" t="str">
        <f t="shared" si="1493"/>
        <v>Mechatronics Engineering</v>
      </c>
      <c r="C2998" s="20" t="str">
        <f t="shared" si="1493"/>
        <v>Full-time, FT</v>
      </c>
      <c r="D2998" s="18" t="s">
        <v>17</v>
      </c>
      <c r="E2998" s="4">
        <v>0</v>
      </c>
      <c r="F2998" s="5">
        <v>0</v>
      </c>
      <c r="G2998" s="5">
        <v>0</v>
      </c>
      <c r="H2998" s="5">
        <v>0</v>
      </c>
      <c r="I2998" s="5">
        <v>0</v>
      </c>
      <c r="J2998" s="5">
        <v>0</v>
      </c>
      <c r="K2998" s="5">
        <v>0</v>
      </c>
      <c r="L2998" s="5">
        <v>0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6">
        <v>0</v>
      </c>
      <c r="W2998" s="10"/>
    </row>
    <row r="2999" spans="1:23" ht="15" x14ac:dyDescent="0.3">
      <c r="A2999" s="20" t="str">
        <f t="shared" si="1493"/>
        <v>Non-degree graduate</v>
      </c>
      <c r="B2999" s="20" t="str">
        <f t="shared" si="1493"/>
        <v>Mechatronics Engineering</v>
      </c>
      <c r="C2999" s="20" t="str">
        <f t="shared" si="1493"/>
        <v>Full-time, FT</v>
      </c>
      <c r="D2999" s="18" t="s">
        <v>18</v>
      </c>
      <c r="E2999" s="4">
        <v>0</v>
      </c>
      <c r="F2999" s="5">
        <v>0</v>
      </c>
      <c r="G2999" s="5">
        <v>0</v>
      </c>
      <c r="H2999" s="5">
        <v>0</v>
      </c>
      <c r="I2999" s="5">
        <v>0</v>
      </c>
      <c r="J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6">
        <v>0</v>
      </c>
      <c r="W2999" s="10"/>
    </row>
    <row r="3000" spans="1:23" ht="15" x14ac:dyDescent="0.3">
      <c r="A3000" s="20" t="str">
        <f t="shared" ref="A3000:B3000" si="1494">A2999</f>
        <v>Non-degree graduate</v>
      </c>
      <c r="B3000" s="20" t="str">
        <f t="shared" si="1494"/>
        <v>Mechatronics Engineering</v>
      </c>
      <c r="C3000" s="20" t="s">
        <v>19</v>
      </c>
      <c r="D3000" s="18" t="s">
        <v>15</v>
      </c>
      <c r="E3000" s="4">
        <v>0</v>
      </c>
      <c r="F3000" s="5">
        <v>0</v>
      </c>
      <c r="G3000" s="5">
        <v>0</v>
      </c>
      <c r="H3000" s="5">
        <v>0</v>
      </c>
      <c r="I3000" s="5">
        <v>0</v>
      </c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  <c r="S3000" s="5">
        <v>0</v>
      </c>
      <c r="T3000" s="5">
        <v>0</v>
      </c>
      <c r="U3000" s="5">
        <v>0</v>
      </c>
      <c r="V3000" s="6">
        <v>0</v>
      </c>
      <c r="W3000" s="10"/>
    </row>
    <row r="3001" spans="1:23" ht="15" x14ac:dyDescent="0.3">
      <c r="A3001" s="20" t="str">
        <f t="shared" ref="A3001:C3003" si="1495">A3000</f>
        <v>Non-degree graduate</v>
      </c>
      <c r="B3001" s="20" t="str">
        <f t="shared" si="1495"/>
        <v>Mechatronics Engineering</v>
      </c>
      <c r="C3001" s="20" t="str">
        <f t="shared" si="1495"/>
        <v>Part-time, PT</v>
      </c>
      <c r="D3001" s="18" t="s">
        <v>16</v>
      </c>
      <c r="E3001" s="4">
        <v>0</v>
      </c>
      <c r="F3001" s="5">
        <v>0</v>
      </c>
      <c r="G3001" s="5">
        <v>0</v>
      </c>
      <c r="H3001" s="5">
        <v>0</v>
      </c>
      <c r="I3001" s="5">
        <v>0</v>
      </c>
      <c r="J3001" s="5">
        <v>0</v>
      </c>
      <c r="K3001" s="5">
        <v>0</v>
      </c>
      <c r="L3001" s="5">
        <v>0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6">
        <v>0</v>
      </c>
      <c r="W3001" s="10"/>
    </row>
    <row r="3002" spans="1:23" ht="15" x14ac:dyDescent="0.3">
      <c r="A3002" s="20" t="str">
        <f t="shared" si="1495"/>
        <v>Non-degree graduate</v>
      </c>
      <c r="B3002" s="20" t="str">
        <f t="shared" si="1495"/>
        <v>Mechatronics Engineering</v>
      </c>
      <c r="C3002" s="20" t="str">
        <f t="shared" si="1495"/>
        <v>Part-time, PT</v>
      </c>
      <c r="D3002" s="18" t="s">
        <v>17</v>
      </c>
      <c r="E3002" s="4">
        <v>0</v>
      </c>
      <c r="F3002" s="5">
        <v>0</v>
      </c>
      <c r="G3002" s="5">
        <v>0</v>
      </c>
      <c r="H3002" s="5">
        <v>0</v>
      </c>
      <c r="I3002" s="5">
        <v>0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  <c r="S3002" s="5">
        <v>0</v>
      </c>
      <c r="T3002" s="5">
        <v>0</v>
      </c>
      <c r="U3002" s="5">
        <v>0</v>
      </c>
      <c r="V3002" s="6">
        <v>0</v>
      </c>
      <c r="W3002" s="10"/>
    </row>
    <row r="3003" spans="1:23" ht="15" x14ac:dyDescent="0.3">
      <c r="A3003" s="20" t="str">
        <f t="shared" si="1495"/>
        <v>Non-degree graduate</v>
      </c>
      <c r="B3003" s="20" t="str">
        <f t="shared" si="1495"/>
        <v>Mechatronics Engineering</v>
      </c>
      <c r="C3003" s="20" t="str">
        <f t="shared" si="1495"/>
        <v>Part-time, PT</v>
      </c>
      <c r="D3003" s="18" t="s">
        <v>18</v>
      </c>
      <c r="E3003" s="4">
        <v>0</v>
      </c>
      <c r="F3003" s="5">
        <v>0</v>
      </c>
      <c r="G3003" s="5">
        <v>0</v>
      </c>
      <c r="H3003" s="5">
        <v>0</v>
      </c>
      <c r="I3003" s="5">
        <v>0</v>
      </c>
      <c r="J3003" s="5">
        <v>0</v>
      </c>
      <c r="K3003" s="5">
        <v>0</v>
      </c>
      <c r="L3003" s="5">
        <v>0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  <c r="S3003" s="5">
        <v>0</v>
      </c>
      <c r="T3003" s="5">
        <v>0</v>
      </c>
      <c r="U3003" s="5">
        <v>0</v>
      </c>
      <c r="V3003" s="6">
        <v>0</v>
      </c>
      <c r="W3003" s="10"/>
    </row>
    <row r="3004" spans="1:23" ht="15" x14ac:dyDescent="0.3">
      <c r="A3004" s="20" t="str">
        <f t="shared" ref="A3004" si="1496">A3003</f>
        <v>Non-degree graduate</v>
      </c>
      <c r="B3004" s="20" t="s">
        <v>82</v>
      </c>
      <c r="C3004" s="20" t="s">
        <v>14</v>
      </c>
      <c r="D3004" s="18" t="s">
        <v>15</v>
      </c>
      <c r="E3004" s="4">
        <v>0</v>
      </c>
      <c r="F3004" s="5">
        <v>0</v>
      </c>
      <c r="G3004" s="5">
        <v>0</v>
      </c>
      <c r="H3004" s="5">
        <v>0</v>
      </c>
      <c r="I3004" s="5">
        <v>0</v>
      </c>
      <c r="J3004" s="5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  <c r="S3004" s="5">
        <v>0</v>
      </c>
      <c r="T3004" s="5">
        <v>0</v>
      </c>
      <c r="U3004" s="5">
        <v>0</v>
      </c>
      <c r="V3004" s="6">
        <v>0</v>
      </c>
      <c r="W3004" s="10"/>
    </row>
    <row r="3005" spans="1:23" ht="15" x14ac:dyDescent="0.3">
      <c r="A3005" s="20" t="str">
        <f t="shared" ref="A3005:C3007" si="1497">A3004</f>
        <v>Non-degree graduate</v>
      </c>
      <c r="B3005" s="20" t="str">
        <f t="shared" si="1497"/>
        <v>Fine Art</v>
      </c>
      <c r="C3005" s="20" t="str">
        <f t="shared" si="1497"/>
        <v>Full-time, FT</v>
      </c>
      <c r="D3005" s="18" t="s">
        <v>16</v>
      </c>
      <c r="E3005" s="4">
        <v>0</v>
      </c>
      <c r="F3005" s="5">
        <v>0</v>
      </c>
      <c r="G3005" s="5">
        <v>0</v>
      </c>
      <c r="H3005" s="5">
        <v>0</v>
      </c>
      <c r="I3005" s="5">
        <v>0</v>
      </c>
      <c r="J3005" s="5">
        <v>0</v>
      </c>
      <c r="K3005" s="5">
        <v>0</v>
      </c>
      <c r="L3005" s="5">
        <v>0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  <c r="S3005" s="5">
        <v>0</v>
      </c>
      <c r="T3005" s="5">
        <v>0</v>
      </c>
      <c r="U3005" s="5">
        <v>0</v>
      </c>
      <c r="V3005" s="6">
        <v>0</v>
      </c>
      <c r="W3005" s="10"/>
    </row>
    <row r="3006" spans="1:23" ht="15" x14ac:dyDescent="0.3">
      <c r="A3006" s="20" t="str">
        <f t="shared" si="1497"/>
        <v>Non-degree graduate</v>
      </c>
      <c r="B3006" s="20" t="str">
        <f t="shared" si="1497"/>
        <v>Fine Art</v>
      </c>
      <c r="C3006" s="20" t="str">
        <f t="shared" si="1497"/>
        <v>Full-time, FT</v>
      </c>
      <c r="D3006" s="18" t="s">
        <v>17</v>
      </c>
      <c r="E3006" s="4">
        <v>0</v>
      </c>
      <c r="F3006" s="5">
        <v>0</v>
      </c>
      <c r="G3006" s="5">
        <v>0</v>
      </c>
      <c r="H3006" s="5">
        <v>0</v>
      </c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  <c r="S3006" s="5">
        <v>0</v>
      </c>
      <c r="T3006" s="5">
        <v>0</v>
      </c>
      <c r="U3006" s="5">
        <v>0</v>
      </c>
      <c r="V3006" s="6">
        <v>0</v>
      </c>
      <c r="W3006" s="10"/>
    </row>
    <row r="3007" spans="1:23" ht="15" x14ac:dyDescent="0.3">
      <c r="A3007" s="20" t="str">
        <f t="shared" si="1497"/>
        <v>Non-degree graduate</v>
      </c>
      <c r="B3007" s="20" t="str">
        <f t="shared" si="1497"/>
        <v>Fine Art</v>
      </c>
      <c r="C3007" s="20" t="str">
        <f t="shared" si="1497"/>
        <v>Full-time, FT</v>
      </c>
      <c r="D3007" s="18" t="s">
        <v>18</v>
      </c>
      <c r="E3007" s="4">
        <v>0</v>
      </c>
      <c r="F3007" s="5">
        <v>0</v>
      </c>
      <c r="G3007" s="5">
        <v>0</v>
      </c>
      <c r="H3007" s="5">
        <v>0</v>
      </c>
      <c r="I3007" s="5">
        <v>0</v>
      </c>
      <c r="J3007" s="5">
        <v>0</v>
      </c>
      <c r="K3007" s="5">
        <v>0</v>
      </c>
      <c r="L3007" s="5">
        <v>0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  <c r="S3007" s="5">
        <v>0</v>
      </c>
      <c r="T3007" s="5">
        <v>0</v>
      </c>
      <c r="U3007" s="5">
        <v>0</v>
      </c>
      <c r="V3007" s="6">
        <v>0</v>
      </c>
      <c r="W3007" s="10"/>
    </row>
    <row r="3008" spans="1:23" ht="15" x14ac:dyDescent="0.3">
      <c r="A3008" s="20" t="str">
        <f t="shared" ref="A3008:B3008" si="1498">A3007</f>
        <v>Non-degree graduate</v>
      </c>
      <c r="B3008" s="20" t="str">
        <f t="shared" si="1498"/>
        <v>Fine Art</v>
      </c>
      <c r="C3008" s="20" t="s">
        <v>19</v>
      </c>
      <c r="D3008" s="18" t="s">
        <v>15</v>
      </c>
      <c r="E3008" s="4">
        <v>0</v>
      </c>
      <c r="F3008" s="5">
        <v>0</v>
      </c>
      <c r="G3008" s="5">
        <v>0</v>
      </c>
      <c r="H3008" s="5">
        <v>0</v>
      </c>
      <c r="I3008" s="5">
        <v>0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  <c r="S3008" s="5">
        <v>0</v>
      </c>
      <c r="T3008" s="5">
        <v>0</v>
      </c>
      <c r="U3008" s="5">
        <v>0</v>
      </c>
      <c r="V3008" s="6">
        <v>0</v>
      </c>
      <c r="W3008" s="10"/>
    </row>
    <row r="3009" spans="1:23" ht="15" x14ac:dyDescent="0.3">
      <c r="A3009" s="20" t="str">
        <f t="shared" ref="A3009:C3011" si="1499">A3008</f>
        <v>Non-degree graduate</v>
      </c>
      <c r="B3009" s="20" t="str">
        <f t="shared" si="1499"/>
        <v>Fine Art</v>
      </c>
      <c r="C3009" s="20" t="str">
        <f t="shared" si="1499"/>
        <v>Part-time, PT</v>
      </c>
      <c r="D3009" s="18" t="s">
        <v>16</v>
      </c>
      <c r="E3009" s="4">
        <v>0</v>
      </c>
      <c r="F3009" s="5">
        <v>0</v>
      </c>
      <c r="G3009" s="5">
        <v>0</v>
      </c>
      <c r="H3009" s="5">
        <v>0</v>
      </c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0</v>
      </c>
      <c r="U3009" s="5">
        <v>0</v>
      </c>
      <c r="V3009" s="6">
        <v>0</v>
      </c>
      <c r="W3009" s="10"/>
    </row>
    <row r="3010" spans="1:23" ht="15" x14ac:dyDescent="0.3">
      <c r="A3010" s="20" t="str">
        <f t="shared" si="1499"/>
        <v>Non-degree graduate</v>
      </c>
      <c r="B3010" s="20" t="str">
        <f t="shared" si="1499"/>
        <v>Fine Art</v>
      </c>
      <c r="C3010" s="20" t="str">
        <f t="shared" si="1499"/>
        <v>Part-time, PT</v>
      </c>
      <c r="D3010" s="18" t="s">
        <v>17</v>
      </c>
      <c r="E3010" s="4">
        <v>0</v>
      </c>
      <c r="F3010" s="5">
        <v>0</v>
      </c>
      <c r="G3010" s="5">
        <v>0</v>
      </c>
      <c r="H3010" s="5">
        <v>0</v>
      </c>
      <c r="I3010" s="5">
        <v>0</v>
      </c>
      <c r="J3010" s="5">
        <v>0</v>
      </c>
      <c r="K3010" s="5">
        <v>0</v>
      </c>
      <c r="L3010" s="5">
        <v>0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  <c r="S3010" s="5">
        <v>0</v>
      </c>
      <c r="T3010" s="5">
        <v>0</v>
      </c>
      <c r="U3010" s="5">
        <v>0</v>
      </c>
      <c r="V3010" s="6">
        <v>0</v>
      </c>
      <c r="W3010" s="10"/>
    </row>
    <row r="3011" spans="1:23" ht="15" x14ac:dyDescent="0.3">
      <c r="A3011" s="20" t="str">
        <f t="shared" si="1499"/>
        <v>Non-degree graduate</v>
      </c>
      <c r="B3011" s="20" t="str">
        <f t="shared" si="1499"/>
        <v>Fine Art</v>
      </c>
      <c r="C3011" s="20" t="str">
        <f t="shared" si="1499"/>
        <v>Part-time, PT</v>
      </c>
      <c r="D3011" s="18" t="s">
        <v>18</v>
      </c>
      <c r="E3011" s="4">
        <v>0</v>
      </c>
      <c r="F3011" s="5">
        <v>0</v>
      </c>
      <c r="G3011" s="5">
        <v>0</v>
      </c>
      <c r="H3011" s="5">
        <v>0</v>
      </c>
      <c r="I3011" s="5">
        <v>0</v>
      </c>
      <c r="J3011" s="5">
        <v>0</v>
      </c>
      <c r="K3011" s="5">
        <v>0</v>
      </c>
      <c r="L3011" s="5">
        <v>0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  <c r="S3011" s="5">
        <v>0</v>
      </c>
      <c r="T3011" s="5">
        <v>0</v>
      </c>
      <c r="U3011" s="5">
        <v>0</v>
      </c>
      <c r="V3011" s="6">
        <v>0</v>
      </c>
      <c r="W3011" s="10"/>
    </row>
    <row r="3012" spans="1:23" ht="15" x14ac:dyDescent="0.3">
      <c r="A3012" s="20" t="str">
        <f t="shared" ref="A3012" si="1500">A3011</f>
        <v>Non-degree graduate</v>
      </c>
      <c r="B3012" s="20" t="s">
        <v>83</v>
      </c>
      <c r="C3012" s="20" t="s">
        <v>14</v>
      </c>
      <c r="D3012" s="18" t="s">
        <v>15</v>
      </c>
      <c r="E3012" s="4">
        <v>0</v>
      </c>
      <c r="F3012" s="5">
        <v>0</v>
      </c>
      <c r="G3012" s="5">
        <v>0</v>
      </c>
      <c r="H3012" s="5">
        <v>0</v>
      </c>
      <c r="I3012" s="5">
        <v>0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6">
        <v>0</v>
      </c>
      <c r="W3012" s="10"/>
    </row>
    <row r="3013" spans="1:23" ht="15" x14ac:dyDescent="0.3">
      <c r="A3013" s="20" t="str">
        <f t="shared" ref="A3013:C3015" si="1501">A3012</f>
        <v>Non-degree graduate</v>
      </c>
      <c r="B3013" s="20" t="str">
        <f t="shared" si="1501"/>
        <v>Music</v>
      </c>
      <c r="C3013" s="20" t="str">
        <f t="shared" si="1501"/>
        <v>Full-time, FT</v>
      </c>
      <c r="D3013" s="18" t="s">
        <v>16</v>
      </c>
      <c r="E3013" s="4">
        <v>0</v>
      </c>
      <c r="F3013" s="5">
        <v>0</v>
      </c>
      <c r="G3013" s="5">
        <v>0</v>
      </c>
      <c r="H3013" s="5">
        <v>0</v>
      </c>
      <c r="I3013" s="5">
        <v>0</v>
      </c>
      <c r="J3013" s="5">
        <v>0</v>
      </c>
      <c r="K3013" s="5">
        <v>0</v>
      </c>
      <c r="L3013" s="5">
        <v>0</v>
      </c>
      <c r="M3013" s="5">
        <v>0</v>
      </c>
      <c r="N3013" s="5">
        <v>0</v>
      </c>
      <c r="O3013" s="5">
        <v>0</v>
      </c>
      <c r="P3013" s="5">
        <v>0</v>
      </c>
      <c r="Q3013" s="5">
        <v>0</v>
      </c>
      <c r="R3013" s="5">
        <v>0</v>
      </c>
      <c r="S3013" s="5">
        <v>0</v>
      </c>
      <c r="T3013" s="5">
        <v>0</v>
      </c>
      <c r="U3013" s="5">
        <v>0</v>
      </c>
      <c r="V3013" s="6">
        <v>0</v>
      </c>
      <c r="W3013" s="10"/>
    </row>
    <row r="3014" spans="1:23" ht="15" x14ac:dyDescent="0.3">
      <c r="A3014" s="20" t="str">
        <f t="shared" si="1501"/>
        <v>Non-degree graduate</v>
      </c>
      <c r="B3014" s="20" t="str">
        <f t="shared" si="1501"/>
        <v>Music</v>
      </c>
      <c r="C3014" s="20" t="str">
        <f t="shared" si="1501"/>
        <v>Full-time, FT</v>
      </c>
      <c r="D3014" s="18" t="s">
        <v>17</v>
      </c>
      <c r="E3014" s="4">
        <v>0</v>
      </c>
      <c r="F3014" s="5">
        <v>0</v>
      </c>
      <c r="G3014" s="5">
        <v>0</v>
      </c>
      <c r="H3014" s="5">
        <v>0</v>
      </c>
      <c r="I3014" s="5">
        <v>0</v>
      </c>
      <c r="J3014" s="5">
        <v>0</v>
      </c>
      <c r="K3014" s="5">
        <v>0</v>
      </c>
      <c r="L3014" s="5">
        <v>0</v>
      </c>
      <c r="M3014" s="5">
        <v>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  <c r="S3014" s="5">
        <v>0</v>
      </c>
      <c r="T3014" s="5">
        <v>0</v>
      </c>
      <c r="U3014" s="5">
        <v>0</v>
      </c>
      <c r="V3014" s="6">
        <v>0</v>
      </c>
      <c r="W3014" s="10"/>
    </row>
    <row r="3015" spans="1:23" ht="15" x14ac:dyDescent="0.3">
      <c r="A3015" s="20" t="str">
        <f t="shared" si="1501"/>
        <v>Non-degree graduate</v>
      </c>
      <c r="B3015" s="20" t="str">
        <f t="shared" si="1501"/>
        <v>Music</v>
      </c>
      <c r="C3015" s="20" t="str">
        <f t="shared" si="1501"/>
        <v>Full-time, FT</v>
      </c>
      <c r="D3015" s="18" t="s">
        <v>18</v>
      </c>
      <c r="E3015" s="4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6">
        <v>0</v>
      </c>
      <c r="W3015" s="10"/>
    </row>
    <row r="3016" spans="1:23" ht="15" x14ac:dyDescent="0.3">
      <c r="A3016" s="20" t="str">
        <f t="shared" ref="A3016:B3016" si="1502">A3015</f>
        <v>Non-degree graduate</v>
      </c>
      <c r="B3016" s="20" t="str">
        <f t="shared" si="1502"/>
        <v>Music</v>
      </c>
      <c r="C3016" s="20" t="s">
        <v>19</v>
      </c>
      <c r="D3016" s="18" t="s">
        <v>15</v>
      </c>
      <c r="E3016" s="4">
        <v>0</v>
      </c>
      <c r="F3016" s="5">
        <v>0</v>
      </c>
      <c r="G3016" s="5">
        <v>0</v>
      </c>
      <c r="H3016" s="5">
        <v>0</v>
      </c>
      <c r="I3016" s="5">
        <v>0</v>
      </c>
      <c r="J3016" s="5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6">
        <v>0</v>
      </c>
      <c r="W3016" s="10"/>
    </row>
    <row r="3017" spans="1:23" ht="15" x14ac:dyDescent="0.3">
      <c r="A3017" s="20" t="str">
        <f t="shared" ref="A3017:C3019" si="1503">A3016</f>
        <v>Non-degree graduate</v>
      </c>
      <c r="B3017" s="20" t="str">
        <f t="shared" si="1503"/>
        <v>Music</v>
      </c>
      <c r="C3017" s="20" t="str">
        <f t="shared" si="1503"/>
        <v>Part-time, PT</v>
      </c>
      <c r="D3017" s="18" t="s">
        <v>16</v>
      </c>
      <c r="E3017" s="4">
        <v>0</v>
      </c>
      <c r="F3017" s="5">
        <v>0</v>
      </c>
      <c r="G3017" s="5">
        <v>0</v>
      </c>
      <c r="H3017" s="5">
        <v>0</v>
      </c>
      <c r="I3017" s="5">
        <v>0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6">
        <v>0</v>
      </c>
      <c r="W3017" s="10"/>
    </row>
    <row r="3018" spans="1:23" ht="15" x14ac:dyDescent="0.3">
      <c r="A3018" s="20" t="str">
        <f t="shared" si="1503"/>
        <v>Non-degree graduate</v>
      </c>
      <c r="B3018" s="20" t="str">
        <f t="shared" si="1503"/>
        <v>Music</v>
      </c>
      <c r="C3018" s="20" t="str">
        <f t="shared" si="1503"/>
        <v>Part-time, PT</v>
      </c>
      <c r="D3018" s="18" t="s">
        <v>17</v>
      </c>
      <c r="E3018" s="4">
        <v>0</v>
      </c>
      <c r="F3018" s="5">
        <v>0</v>
      </c>
      <c r="G3018" s="5">
        <v>0</v>
      </c>
      <c r="H3018" s="5">
        <v>0</v>
      </c>
      <c r="I3018" s="5">
        <v>0</v>
      </c>
      <c r="J3018" s="5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6">
        <v>0</v>
      </c>
      <c r="W3018" s="10"/>
    </row>
    <row r="3019" spans="1:23" ht="15" x14ac:dyDescent="0.3">
      <c r="A3019" s="20" t="str">
        <f t="shared" si="1503"/>
        <v>Non-degree graduate</v>
      </c>
      <c r="B3019" s="20" t="str">
        <f t="shared" si="1503"/>
        <v>Music</v>
      </c>
      <c r="C3019" s="20" t="str">
        <f t="shared" si="1503"/>
        <v>Part-time, PT</v>
      </c>
      <c r="D3019" s="18" t="s">
        <v>18</v>
      </c>
      <c r="E3019" s="4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>
        <v>0</v>
      </c>
      <c r="U3019" s="5">
        <v>0</v>
      </c>
      <c r="V3019" s="6">
        <v>0</v>
      </c>
      <c r="W3019" s="10"/>
    </row>
    <row r="3020" spans="1:23" ht="15" x14ac:dyDescent="0.3">
      <c r="A3020" s="20" t="str">
        <f t="shared" ref="A3020" si="1504">A3019</f>
        <v>Non-degree graduate</v>
      </c>
      <c r="B3020" s="20" t="s">
        <v>84</v>
      </c>
      <c r="C3020" s="20" t="s">
        <v>14</v>
      </c>
      <c r="D3020" s="18" t="s">
        <v>15</v>
      </c>
      <c r="E3020" s="4">
        <v>0</v>
      </c>
      <c r="F3020" s="5">
        <v>0</v>
      </c>
      <c r="G3020" s="5">
        <v>0</v>
      </c>
      <c r="H3020" s="5">
        <v>0</v>
      </c>
      <c r="I3020" s="5">
        <v>0</v>
      </c>
      <c r="J3020" s="5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  <c r="S3020" s="5">
        <v>0</v>
      </c>
      <c r="T3020" s="5">
        <v>0</v>
      </c>
      <c r="U3020" s="5">
        <v>0</v>
      </c>
      <c r="V3020" s="6">
        <v>0</v>
      </c>
      <c r="W3020" s="10"/>
    </row>
    <row r="3021" spans="1:23" ht="15" x14ac:dyDescent="0.3">
      <c r="A3021" s="20" t="str">
        <f t="shared" ref="A3021:C3023" si="1505">A3020</f>
        <v>Non-degree graduate</v>
      </c>
      <c r="B3021" s="20" t="str">
        <f t="shared" si="1505"/>
        <v>Musical Theater</v>
      </c>
      <c r="C3021" s="20" t="str">
        <f t="shared" si="1505"/>
        <v>Full-time, FT</v>
      </c>
      <c r="D3021" s="18" t="s">
        <v>16</v>
      </c>
      <c r="E3021" s="4">
        <v>0</v>
      </c>
      <c r="F3021" s="5">
        <v>0</v>
      </c>
      <c r="G3021" s="5">
        <v>0</v>
      </c>
      <c r="H3021" s="5">
        <v>0</v>
      </c>
      <c r="I3021" s="5">
        <v>0</v>
      </c>
      <c r="J3021" s="5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  <c r="S3021" s="5">
        <v>0</v>
      </c>
      <c r="T3021" s="5">
        <v>0</v>
      </c>
      <c r="U3021" s="5">
        <v>0</v>
      </c>
      <c r="V3021" s="6">
        <v>0</v>
      </c>
      <c r="W3021" s="10"/>
    </row>
    <row r="3022" spans="1:23" ht="15" x14ac:dyDescent="0.3">
      <c r="A3022" s="20" t="str">
        <f t="shared" si="1505"/>
        <v>Non-degree graduate</v>
      </c>
      <c r="B3022" s="20" t="str">
        <f t="shared" si="1505"/>
        <v>Musical Theater</v>
      </c>
      <c r="C3022" s="20" t="str">
        <f t="shared" si="1505"/>
        <v>Full-time, FT</v>
      </c>
      <c r="D3022" s="18" t="s">
        <v>17</v>
      </c>
      <c r="E3022" s="4">
        <v>0</v>
      </c>
      <c r="F3022" s="5">
        <v>0</v>
      </c>
      <c r="G3022" s="5">
        <v>0</v>
      </c>
      <c r="H3022" s="5">
        <v>0</v>
      </c>
      <c r="I3022" s="5">
        <v>0</v>
      </c>
      <c r="J3022" s="5">
        <v>0</v>
      </c>
      <c r="K3022" s="5">
        <v>0</v>
      </c>
      <c r="L3022" s="5">
        <v>0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  <c r="S3022" s="5">
        <v>0</v>
      </c>
      <c r="T3022" s="5">
        <v>0</v>
      </c>
      <c r="U3022" s="5">
        <v>0</v>
      </c>
      <c r="V3022" s="6">
        <v>0</v>
      </c>
      <c r="W3022" s="10"/>
    </row>
    <row r="3023" spans="1:23" ht="15" x14ac:dyDescent="0.3">
      <c r="A3023" s="20" t="str">
        <f t="shared" si="1505"/>
        <v>Non-degree graduate</v>
      </c>
      <c r="B3023" s="20" t="str">
        <f t="shared" si="1505"/>
        <v>Musical Theater</v>
      </c>
      <c r="C3023" s="20" t="str">
        <f t="shared" si="1505"/>
        <v>Full-time, FT</v>
      </c>
      <c r="D3023" s="18" t="s">
        <v>18</v>
      </c>
      <c r="E3023" s="4">
        <v>0</v>
      </c>
      <c r="F3023" s="5">
        <v>0</v>
      </c>
      <c r="G3023" s="5">
        <v>0</v>
      </c>
      <c r="H3023" s="5">
        <v>0</v>
      </c>
      <c r="I3023" s="5">
        <v>0</v>
      </c>
      <c r="J3023" s="5">
        <v>0</v>
      </c>
      <c r="K3023" s="5">
        <v>0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  <c r="S3023" s="5">
        <v>0</v>
      </c>
      <c r="T3023" s="5">
        <v>0</v>
      </c>
      <c r="U3023" s="5">
        <v>0</v>
      </c>
      <c r="V3023" s="6">
        <v>0</v>
      </c>
      <c r="W3023" s="10"/>
    </row>
    <row r="3024" spans="1:23" ht="15" x14ac:dyDescent="0.3">
      <c r="A3024" s="20" t="str">
        <f t="shared" ref="A3024:B3024" si="1506">A3023</f>
        <v>Non-degree graduate</v>
      </c>
      <c r="B3024" s="20" t="str">
        <f t="shared" si="1506"/>
        <v>Musical Theater</v>
      </c>
      <c r="C3024" s="20" t="s">
        <v>19</v>
      </c>
      <c r="D3024" s="18" t="s">
        <v>15</v>
      </c>
      <c r="E3024" s="4">
        <v>0</v>
      </c>
      <c r="F3024" s="5">
        <v>0</v>
      </c>
      <c r="G3024" s="5">
        <v>0</v>
      </c>
      <c r="H3024" s="5">
        <v>0</v>
      </c>
      <c r="I3024" s="5">
        <v>0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6">
        <v>0</v>
      </c>
      <c r="W3024" s="10"/>
    </row>
    <row r="3025" spans="1:23" ht="15" x14ac:dyDescent="0.3">
      <c r="A3025" s="20" t="str">
        <f t="shared" ref="A3025:C3027" si="1507">A3024</f>
        <v>Non-degree graduate</v>
      </c>
      <c r="B3025" s="20" t="str">
        <f t="shared" si="1507"/>
        <v>Musical Theater</v>
      </c>
      <c r="C3025" s="20" t="str">
        <f t="shared" si="1507"/>
        <v>Part-time, PT</v>
      </c>
      <c r="D3025" s="18" t="s">
        <v>16</v>
      </c>
      <c r="E3025" s="4">
        <v>0</v>
      </c>
      <c r="F3025" s="5">
        <v>0</v>
      </c>
      <c r="G3025" s="5">
        <v>0</v>
      </c>
      <c r="H3025" s="5">
        <v>0</v>
      </c>
      <c r="I3025" s="5">
        <v>0</v>
      </c>
      <c r="J3025" s="5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6">
        <v>0</v>
      </c>
      <c r="W3025" s="10"/>
    </row>
    <row r="3026" spans="1:23" ht="15" x14ac:dyDescent="0.3">
      <c r="A3026" s="20" t="str">
        <f t="shared" si="1507"/>
        <v>Non-degree graduate</v>
      </c>
      <c r="B3026" s="20" t="str">
        <f t="shared" si="1507"/>
        <v>Musical Theater</v>
      </c>
      <c r="C3026" s="20" t="str">
        <f t="shared" si="1507"/>
        <v>Part-time, PT</v>
      </c>
      <c r="D3026" s="18" t="s">
        <v>17</v>
      </c>
      <c r="E3026" s="4">
        <v>0</v>
      </c>
      <c r="F3026" s="5">
        <v>0</v>
      </c>
      <c r="G3026" s="5">
        <v>0</v>
      </c>
      <c r="H3026" s="5">
        <v>0</v>
      </c>
      <c r="I3026" s="5">
        <v>0</v>
      </c>
      <c r="J3026" s="5">
        <v>0</v>
      </c>
      <c r="K3026" s="5">
        <v>0</v>
      </c>
      <c r="L3026" s="5">
        <v>0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  <c r="S3026" s="5">
        <v>0</v>
      </c>
      <c r="T3026" s="5">
        <v>0</v>
      </c>
      <c r="U3026" s="5">
        <v>0</v>
      </c>
      <c r="V3026" s="6">
        <v>0</v>
      </c>
      <c r="W3026" s="10"/>
    </row>
    <row r="3027" spans="1:23" ht="15" x14ac:dyDescent="0.3">
      <c r="A3027" s="20" t="str">
        <f t="shared" si="1507"/>
        <v>Non-degree graduate</v>
      </c>
      <c r="B3027" s="20" t="str">
        <f t="shared" si="1507"/>
        <v>Musical Theater</v>
      </c>
      <c r="C3027" s="20" t="str">
        <f t="shared" si="1507"/>
        <v>Part-time, PT</v>
      </c>
      <c r="D3027" s="18" t="s">
        <v>18</v>
      </c>
      <c r="E3027" s="4">
        <v>0</v>
      </c>
      <c r="F3027" s="5">
        <v>0</v>
      </c>
      <c r="G3027" s="5">
        <v>0</v>
      </c>
      <c r="H3027" s="5">
        <v>0</v>
      </c>
      <c r="I3027" s="5">
        <v>0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  <c r="S3027" s="5">
        <v>0</v>
      </c>
      <c r="T3027" s="5">
        <v>0</v>
      </c>
      <c r="U3027" s="5">
        <v>0</v>
      </c>
      <c r="V3027" s="6">
        <v>0</v>
      </c>
      <c r="W3027" s="10"/>
    </row>
    <row r="3028" spans="1:23" ht="15" x14ac:dyDescent="0.3">
      <c r="A3028" s="20" t="str">
        <f t="shared" ref="A3028" si="1508">A3027</f>
        <v>Non-degree graduate</v>
      </c>
      <c r="B3028" s="20" t="s">
        <v>85</v>
      </c>
      <c r="C3028" s="20" t="s">
        <v>14</v>
      </c>
      <c r="D3028" s="18" t="s">
        <v>15</v>
      </c>
      <c r="E3028" s="4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>
        <v>0</v>
      </c>
      <c r="U3028" s="5">
        <v>0</v>
      </c>
      <c r="V3028" s="6">
        <v>0</v>
      </c>
      <c r="W3028" s="10"/>
    </row>
    <row r="3029" spans="1:23" ht="15" x14ac:dyDescent="0.3">
      <c r="A3029" s="20" t="str">
        <f t="shared" ref="A3029:C3031" si="1509">A3028</f>
        <v>Non-degree graduate</v>
      </c>
      <c r="B3029" s="20" t="str">
        <f t="shared" si="1509"/>
        <v>Theatre Arts</v>
      </c>
      <c r="C3029" s="20" t="str">
        <f t="shared" si="1509"/>
        <v>Full-time, FT</v>
      </c>
      <c r="D3029" s="18" t="s">
        <v>16</v>
      </c>
      <c r="E3029" s="4">
        <v>0</v>
      </c>
      <c r="F3029" s="5">
        <v>0</v>
      </c>
      <c r="G3029" s="5">
        <v>0</v>
      </c>
      <c r="H3029" s="5">
        <v>0</v>
      </c>
      <c r="I3029" s="5">
        <v>0</v>
      </c>
      <c r="J3029" s="5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0</v>
      </c>
      <c r="U3029" s="5">
        <v>0</v>
      </c>
      <c r="V3029" s="6">
        <v>0</v>
      </c>
      <c r="W3029" s="10"/>
    </row>
    <row r="3030" spans="1:23" ht="15" x14ac:dyDescent="0.3">
      <c r="A3030" s="20" t="str">
        <f t="shared" si="1509"/>
        <v>Non-degree graduate</v>
      </c>
      <c r="B3030" s="20" t="str">
        <f t="shared" si="1509"/>
        <v>Theatre Arts</v>
      </c>
      <c r="C3030" s="20" t="str">
        <f t="shared" si="1509"/>
        <v>Full-time, FT</v>
      </c>
      <c r="D3030" s="18" t="s">
        <v>17</v>
      </c>
      <c r="E3030" s="4">
        <v>0</v>
      </c>
      <c r="F3030" s="5">
        <v>0</v>
      </c>
      <c r="G3030" s="5">
        <v>0</v>
      </c>
      <c r="H3030" s="5">
        <v>0</v>
      </c>
      <c r="I3030" s="5">
        <v>0</v>
      </c>
      <c r="J3030" s="5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  <c r="S3030" s="5">
        <v>0</v>
      </c>
      <c r="T3030" s="5">
        <v>0</v>
      </c>
      <c r="U3030" s="5">
        <v>0</v>
      </c>
      <c r="V3030" s="6">
        <v>0</v>
      </c>
      <c r="W3030" s="10"/>
    </row>
    <row r="3031" spans="1:23" ht="15" x14ac:dyDescent="0.3">
      <c r="A3031" s="20" t="str">
        <f t="shared" si="1509"/>
        <v>Non-degree graduate</v>
      </c>
      <c r="B3031" s="20" t="str">
        <f t="shared" si="1509"/>
        <v>Theatre Arts</v>
      </c>
      <c r="C3031" s="20" t="str">
        <f t="shared" si="1509"/>
        <v>Full-time, FT</v>
      </c>
      <c r="D3031" s="18" t="s">
        <v>18</v>
      </c>
      <c r="E3031" s="4">
        <v>0</v>
      </c>
      <c r="F3031" s="5">
        <v>0</v>
      </c>
      <c r="G3031" s="5">
        <v>0</v>
      </c>
      <c r="H3031" s="5">
        <v>0</v>
      </c>
      <c r="I3031" s="5">
        <v>0</v>
      </c>
      <c r="J3031" s="5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>
        <v>0</v>
      </c>
      <c r="U3031" s="5">
        <v>0</v>
      </c>
      <c r="V3031" s="6">
        <v>0</v>
      </c>
      <c r="W3031" s="10"/>
    </row>
    <row r="3032" spans="1:23" ht="15" x14ac:dyDescent="0.3">
      <c r="A3032" s="20" t="str">
        <f t="shared" ref="A3032:B3032" si="1510">A3031</f>
        <v>Non-degree graduate</v>
      </c>
      <c r="B3032" s="20" t="str">
        <f t="shared" si="1510"/>
        <v>Theatre Arts</v>
      </c>
      <c r="C3032" s="20" t="s">
        <v>19</v>
      </c>
      <c r="D3032" s="18" t="s">
        <v>15</v>
      </c>
      <c r="E3032" s="4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6">
        <v>0</v>
      </c>
      <c r="W3032" s="10"/>
    </row>
    <row r="3033" spans="1:23" ht="15" x14ac:dyDescent="0.3">
      <c r="A3033" s="20" t="str">
        <f t="shared" ref="A3033:C3035" si="1511">A3032</f>
        <v>Non-degree graduate</v>
      </c>
      <c r="B3033" s="20" t="str">
        <f t="shared" si="1511"/>
        <v>Theatre Arts</v>
      </c>
      <c r="C3033" s="20" t="str">
        <f t="shared" si="1511"/>
        <v>Part-time, PT</v>
      </c>
      <c r="D3033" s="18" t="s">
        <v>16</v>
      </c>
      <c r="E3033" s="4">
        <v>0</v>
      </c>
      <c r="F3033" s="5">
        <v>0</v>
      </c>
      <c r="G3033" s="5">
        <v>0</v>
      </c>
      <c r="H3033" s="5">
        <v>0</v>
      </c>
      <c r="I3033" s="5">
        <v>0</v>
      </c>
      <c r="J3033" s="5">
        <v>0</v>
      </c>
      <c r="K3033" s="5">
        <v>0</v>
      </c>
      <c r="L3033" s="5">
        <v>0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6">
        <v>0</v>
      </c>
      <c r="W3033" s="10"/>
    </row>
    <row r="3034" spans="1:23" ht="15" x14ac:dyDescent="0.3">
      <c r="A3034" s="20" t="str">
        <f t="shared" si="1511"/>
        <v>Non-degree graduate</v>
      </c>
      <c r="B3034" s="20" t="str">
        <f t="shared" si="1511"/>
        <v>Theatre Arts</v>
      </c>
      <c r="C3034" s="20" t="str">
        <f t="shared" si="1511"/>
        <v>Part-time, PT</v>
      </c>
      <c r="D3034" s="18" t="s">
        <v>17</v>
      </c>
      <c r="E3034" s="4">
        <v>0</v>
      </c>
      <c r="F3034" s="5">
        <v>0</v>
      </c>
      <c r="G3034" s="5">
        <v>0</v>
      </c>
      <c r="H3034" s="5">
        <v>0</v>
      </c>
      <c r="I3034" s="5">
        <v>0</v>
      </c>
      <c r="J3034" s="5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  <c r="S3034" s="5">
        <v>0</v>
      </c>
      <c r="T3034" s="5">
        <v>0</v>
      </c>
      <c r="U3034" s="5">
        <v>0</v>
      </c>
      <c r="V3034" s="6">
        <v>0</v>
      </c>
      <c r="W3034" s="10"/>
    </row>
    <row r="3035" spans="1:23" ht="15" x14ac:dyDescent="0.3">
      <c r="A3035" s="20" t="str">
        <f t="shared" si="1511"/>
        <v>Non-degree graduate</v>
      </c>
      <c r="B3035" s="20" t="str">
        <f t="shared" si="1511"/>
        <v>Theatre Arts</v>
      </c>
      <c r="C3035" s="20" t="str">
        <f t="shared" si="1511"/>
        <v>Part-time, PT</v>
      </c>
      <c r="D3035" s="18" t="s">
        <v>18</v>
      </c>
      <c r="E3035" s="4">
        <v>0</v>
      </c>
      <c r="F3035" s="5">
        <v>0</v>
      </c>
      <c r="G3035" s="5">
        <v>0</v>
      </c>
      <c r="H3035" s="5">
        <v>0</v>
      </c>
      <c r="I3035" s="5">
        <v>0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>
        <v>0</v>
      </c>
      <c r="U3035" s="5">
        <v>0</v>
      </c>
      <c r="V3035" s="6">
        <v>0</v>
      </c>
      <c r="W3035" s="10"/>
    </row>
    <row r="3036" spans="1:23" ht="15" x14ac:dyDescent="0.3">
      <c r="A3036" s="20" t="str">
        <f t="shared" ref="A3036" si="1512">A3035</f>
        <v>Non-degree graduate</v>
      </c>
      <c r="B3036" s="20" t="s">
        <v>86</v>
      </c>
      <c r="C3036" s="20" t="s">
        <v>14</v>
      </c>
      <c r="D3036" s="18" t="s">
        <v>15</v>
      </c>
      <c r="E3036" s="4">
        <v>0</v>
      </c>
      <c r="F3036" s="5">
        <v>0</v>
      </c>
      <c r="G3036" s="5">
        <v>0</v>
      </c>
      <c r="H3036" s="5">
        <v>0</v>
      </c>
      <c r="I3036" s="5">
        <v>0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  <c r="S3036" s="5">
        <v>0</v>
      </c>
      <c r="T3036" s="5">
        <v>0</v>
      </c>
      <c r="U3036" s="5">
        <v>0</v>
      </c>
      <c r="V3036" s="6">
        <v>0</v>
      </c>
      <c r="W3036" s="10"/>
    </row>
    <row r="3037" spans="1:23" ht="15" x14ac:dyDescent="0.3">
      <c r="A3037" s="20" t="str">
        <f t="shared" ref="A3037:C3039" si="1513">A3036</f>
        <v>Non-degree graduate</v>
      </c>
      <c r="B3037" s="20" t="str">
        <f t="shared" si="1513"/>
        <v>Interdisciplinary Health and Human Sciences</v>
      </c>
      <c r="C3037" s="20" t="str">
        <f t="shared" si="1513"/>
        <v>Full-time, FT</v>
      </c>
      <c r="D3037" s="18" t="s">
        <v>16</v>
      </c>
      <c r="E3037" s="4">
        <v>0</v>
      </c>
      <c r="F3037" s="5">
        <v>0</v>
      </c>
      <c r="G3037" s="5">
        <v>0</v>
      </c>
      <c r="H3037" s="5">
        <v>0</v>
      </c>
      <c r="I3037" s="5">
        <v>0</v>
      </c>
      <c r="J3037" s="5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  <c r="S3037" s="5">
        <v>0</v>
      </c>
      <c r="T3037" s="5">
        <v>0</v>
      </c>
      <c r="U3037" s="5">
        <v>0</v>
      </c>
      <c r="V3037" s="6">
        <v>0</v>
      </c>
      <c r="W3037" s="10"/>
    </row>
    <row r="3038" spans="1:23" ht="15" x14ac:dyDescent="0.3">
      <c r="A3038" s="20" t="str">
        <f t="shared" si="1513"/>
        <v>Non-degree graduate</v>
      </c>
      <c r="B3038" s="20" t="str">
        <f t="shared" si="1513"/>
        <v>Interdisciplinary Health and Human Sciences</v>
      </c>
      <c r="C3038" s="20" t="str">
        <f t="shared" si="1513"/>
        <v>Full-time, FT</v>
      </c>
      <c r="D3038" s="18" t="s">
        <v>17</v>
      </c>
      <c r="E3038" s="4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0</v>
      </c>
      <c r="U3038" s="5">
        <v>0</v>
      </c>
      <c r="V3038" s="6">
        <v>0</v>
      </c>
      <c r="W3038" s="10"/>
    </row>
    <row r="3039" spans="1:23" ht="15" x14ac:dyDescent="0.3">
      <c r="A3039" s="20" t="str">
        <f t="shared" si="1513"/>
        <v>Non-degree graduate</v>
      </c>
      <c r="B3039" s="20" t="str">
        <f t="shared" si="1513"/>
        <v>Interdisciplinary Health and Human Sciences</v>
      </c>
      <c r="C3039" s="20" t="str">
        <f t="shared" si="1513"/>
        <v>Full-time, FT</v>
      </c>
      <c r="D3039" s="18" t="s">
        <v>18</v>
      </c>
      <c r="E3039" s="4">
        <v>0</v>
      </c>
      <c r="F3039" s="5">
        <v>0</v>
      </c>
      <c r="G3039" s="5">
        <v>0</v>
      </c>
      <c r="H3039" s="5">
        <v>0</v>
      </c>
      <c r="I3039" s="5">
        <v>0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  <c r="S3039" s="5">
        <v>0</v>
      </c>
      <c r="T3039" s="5">
        <v>0</v>
      </c>
      <c r="U3039" s="5">
        <v>0</v>
      </c>
      <c r="V3039" s="6">
        <v>0</v>
      </c>
      <c r="W3039" s="10"/>
    </row>
    <row r="3040" spans="1:23" ht="15" x14ac:dyDescent="0.3">
      <c r="A3040" s="20" t="str">
        <f t="shared" ref="A3040:B3040" si="1514">A3039</f>
        <v>Non-degree graduate</v>
      </c>
      <c r="B3040" s="20" t="str">
        <f t="shared" si="1514"/>
        <v>Interdisciplinary Health and Human Sciences</v>
      </c>
      <c r="C3040" s="20" t="s">
        <v>19</v>
      </c>
      <c r="D3040" s="18" t="s">
        <v>15</v>
      </c>
      <c r="E3040" s="4">
        <v>0</v>
      </c>
      <c r="F3040" s="5">
        <v>0</v>
      </c>
      <c r="G3040" s="5">
        <v>0</v>
      </c>
      <c r="H3040" s="5">
        <v>0</v>
      </c>
      <c r="I3040" s="5">
        <v>0</v>
      </c>
      <c r="J3040" s="5">
        <v>0</v>
      </c>
      <c r="K3040" s="5">
        <v>0</v>
      </c>
      <c r="L3040" s="5">
        <v>0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  <c r="S3040" s="5">
        <v>0</v>
      </c>
      <c r="T3040" s="5">
        <v>0</v>
      </c>
      <c r="U3040" s="5">
        <v>0</v>
      </c>
      <c r="V3040" s="6">
        <v>0</v>
      </c>
      <c r="W3040" s="10"/>
    </row>
    <row r="3041" spans="1:23" ht="15" x14ac:dyDescent="0.3">
      <c r="A3041" s="20" t="str">
        <f t="shared" ref="A3041:C3043" si="1515">A3040</f>
        <v>Non-degree graduate</v>
      </c>
      <c r="B3041" s="20" t="str">
        <f t="shared" si="1515"/>
        <v>Interdisciplinary Health and Human Sciences</v>
      </c>
      <c r="C3041" s="20" t="str">
        <f t="shared" si="1515"/>
        <v>Part-time, PT</v>
      </c>
      <c r="D3041" s="18" t="s">
        <v>16</v>
      </c>
      <c r="E3041" s="4">
        <v>0</v>
      </c>
      <c r="F3041" s="5">
        <v>0</v>
      </c>
      <c r="G3041" s="5">
        <v>0</v>
      </c>
      <c r="H3041" s="5">
        <v>0</v>
      </c>
      <c r="I3041" s="5">
        <v>0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6">
        <v>0</v>
      </c>
      <c r="W3041" s="10"/>
    </row>
    <row r="3042" spans="1:23" ht="15" x14ac:dyDescent="0.3">
      <c r="A3042" s="20" t="str">
        <f t="shared" si="1515"/>
        <v>Non-degree graduate</v>
      </c>
      <c r="B3042" s="20" t="str">
        <f t="shared" si="1515"/>
        <v>Interdisciplinary Health and Human Sciences</v>
      </c>
      <c r="C3042" s="20" t="str">
        <f t="shared" si="1515"/>
        <v>Part-time, PT</v>
      </c>
      <c r="D3042" s="18" t="s">
        <v>17</v>
      </c>
      <c r="E3042" s="4">
        <v>0</v>
      </c>
      <c r="F3042" s="5">
        <v>0</v>
      </c>
      <c r="G3042" s="5">
        <v>0</v>
      </c>
      <c r="H3042" s="5">
        <v>0</v>
      </c>
      <c r="I3042" s="5">
        <v>0</v>
      </c>
      <c r="J3042" s="5">
        <v>0</v>
      </c>
      <c r="K3042" s="5">
        <v>0</v>
      </c>
      <c r="L3042" s="5">
        <v>0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  <c r="S3042" s="5">
        <v>0</v>
      </c>
      <c r="T3042" s="5">
        <v>0</v>
      </c>
      <c r="U3042" s="5">
        <v>0</v>
      </c>
      <c r="V3042" s="6">
        <v>0</v>
      </c>
      <c r="W3042" s="10"/>
    </row>
    <row r="3043" spans="1:23" ht="15" x14ac:dyDescent="0.3">
      <c r="A3043" s="20" t="str">
        <f t="shared" si="1515"/>
        <v>Non-degree graduate</v>
      </c>
      <c r="B3043" s="20" t="str">
        <f t="shared" si="1515"/>
        <v>Interdisciplinary Health and Human Sciences</v>
      </c>
      <c r="C3043" s="20" t="str">
        <f t="shared" si="1515"/>
        <v>Part-time, PT</v>
      </c>
      <c r="D3043" s="18" t="s">
        <v>18</v>
      </c>
      <c r="E3043" s="4">
        <v>0</v>
      </c>
      <c r="F3043" s="5">
        <v>0</v>
      </c>
      <c r="G3043" s="5">
        <v>0</v>
      </c>
      <c r="H3043" s="5">
        <v>0</v>
      </c>
      <c r="I3043" s="5">
        <v>0</v>
      </c>
      <c r="J3043" s="5">
        <v>0</v>
      </c>
      <c r="K3043" s="5">
        <v>0</v>
      </c>
      <c r="L3043" s="5">
        <v>0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  <c r="S3043" s="5">
        <v>0</v>
      </c>
      <c r="T3043" s="5">
        <v>0</v>
      </c>
      <c r="U3043" s="5">
        <v>0</v>
      </c>
      <c r="V3043" s="6">
        <v>0</v>
      </c>
      <c r="W3043" s="10"/>
    </row>
    <row r="3044" spans="1:23" ht="15" x14ac:dyDescent="0.3">
      <c r="A3044" s="20" t="str">
        <f t="shared" ref="A3044" si="1516">A3043</f>
        <v>Non-degree graduate</v>
      </c>
      <c r="B3044" s="20" t="s">
        <v>87</v>
      </c>
      <c r="C3044" s="20" t="s">
        <v>14</v>
      </c>
      <c r="D3044" s="18" t="s">
        <v>15</v>
      </c>
      <c r="E3044" s="4">
        <v>0</v>
      </c>
      <c r="F3044" s="5">
        <v>0</v>
      </c>
      <c r="G3044" s="5">
        <v>0</v>
      </c>
      <c r="H3044" s="5">
        <v>0</v>
      </c>
      <c r="I3044" s="5">
        <v>0</v>
      </c>
      <c r="J3044" s="5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  <c r="S3044" s="5">
        <v>0</v>
      </c>
      <c r="T3044" s="5">
        <v>0</v>
      </c>
      <c r="U3044" s="5">
        <v>0</v>
      </c>
      <c r="V3044" s="6">
        <v>0</v>
      </c>
      <c r="W3044" s="10"/>
    </row>
    <row r="3045" spans="1:23" ht="15" x14ac:dyDescent="0.3">
      <c r="A3045" s="20" t="str">
        <f t="shared" ref="A3045:C3047" si="1517">A3044</f>
        <v>Non-degree graduate</v>
      </c>
      <c r="B3045" s="20" t="str">
        <f t="shared" si="1517"/>
        <v>Nursing</v>
      </c>
      <c r="C3045" s="20" t="str">
        <f t="shared" si="1517"/>
        <v>Full-time, FT</v>
      </c>
      <c r="D3045" s="18" t="s">
        <v>16</v>
      </c>
      <c r="E3045" s="4">
        <v>0</v>
      </c>
      <c r="F3045" s="5">
        <v>0</v>
      </c>
      <c r="G3045" s="5">
        <v>0</v>
      </c>
      <c r="H3045" s="5">
        <v>0</v>
      </c>
      <c r="I3045" s="5">
        <v>0</v>
      </c>
      <c r="J3045" s="5">
        <v>0</v>
      </c>
      <c r="K3045" s="5">
        <v>0</v>
      </c>
      <c r="L3045" s="5">
        <v>0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  <c r="S3045" s="5">
        <v>0</v>
      </c>
      <c r="T3045" s="5">
        <v>0</v>
      </c>
      <c r="U3045" s="5">
        <v>0</v>
      </c>
      <c r="V3045" s="6">
        <v>0</v>
      </c>
      <c r="W3045" s="10"/>
    </row>
    <row r="3046" spans="1:23" ht="15" x14ac:dyDescent="0.3">
      <c r="A3046" s="20" t="str">
        <f t="shared" si="1517"/>
        <v>Non-degree graduate</v>
      </c>
      <c r="B3046" s="20" t="str">
        <f t="shared" si="1517"/>
        <v>Nursing</v>
      </c>
      <c r="C3046" s="20" t="str">
        <f t="shared" si="1517"/>
        <v>Full-time, FT</v>
      </c>
      <c r="D3046" s="18" t="s">
        <v>17</v>
      </c>
      <c r="E3046" s="4">
        <v>0</v>
      </c>
      <c r="F3046" s="5">
        <v>0</v>
      </c>
      <c r="G3046" s="5">
        <v>0</v>
      </c>
      <c r="H3046" s="5">
        <v>0</v>
      </c>
      <c r="I3046" s="5">
        <v>0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  <c r="S3046" s="5">
        <v>0</v>
      </c>
      <c r="T3046" s="5">
        <v>0</v>
      </c>
      <c r="U3046" s="5">
        <v>0</v>
      </c>
      <c r="V3046" s="6">
        <v>0</v>
      </c>
      <c r="W3046" s="10"/>
    </row>
    <row r="3047" spans="1:23" ht="15" x14ac:dyDescent="0.3">
      <c r="A3047" s="20" t="str">
        <f t="shared" si="1517"/>
        <v>Non-degree graduate</v>
      </c>
      <c r="B3047" s="20" t="str">
        <f t="shared" si="1517"/>
        <v>Nursing</v>
      </c>
      <c r="C3047" s="20" t="str">
        <f t="shared" si="1517"/>
        <v>Full-time, FT</v>
      </c>
      <c r="D3047" s="18" t="s">
        <v>18</v>
      </c>
      <c r="E3047" s="4">
        <v>0</v>
      </c>
      <c r="F3047" s="5">
        <v>0</v>
      </c>
      <c r="G3047" s="5">
        <v>0</v>
      </c>
      <c r="H3047" s="5">
        <v>0</v>
      </c>
      <c r="I3047" s="5">
        <v>0</v>
      </c>
      <c r="J3047" s="5">
        <v>0</v>
      </c>
      <c r="K3047" s="5">
        <v>0</v>
      </c>
      <c r="L3047" s="5">
        <v>0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  <c r="S3047" s="5">
        <v>0</v>
      </c>
      <c r="T3047" s="5">
        <v>0</v>
      </c>
      <c r="U3047" s="5">
        <v>0</v>
      </c>
      <c r="V3047" s="6">
        <v>0</v>
      </c>
      <c r="W3047" s="10"/>
    </row>
    <row r="3048" spans="1:23" ht="15" x14ac:dyDescent="0.3">
      <c r="A3048" s="20" t="str">
        <f t="shared" ref="A3048:B3048" si="1518">A3047</f>
        <v>Non-degree graduate</v>
      </c>
      <c r="B3048" s="20" t="str">
        <f t="shared" si="1518"/>
        <v>Nursing</v>
      </c>
      <c r="C3048" s="20" t="s">
        <v>19</v>
      </c>
      <c r="D3048" s="18" t="s">
        <v>15</v>
      </c>
      <c r="E3048" s="4">
        <v>0</v>
      </c>
      <c r="F3048" s="5">
        <v>0</v>
      </c>
      <c r="G3048" s="5">
        <v>0</v>
      </c>
      <c r="H3048" s="5">
        <v>0</v>
      </c>
      <c r="I3048" s="5">
        <v>0</v>
      </c>
      <c r="J3048" s="5">
        <v>0</v>
      </c>
      <c r="K3048" s="5">
        <v>0</v>
      </c>
      <c r="L3048" s="5">
        <v>0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  <c r="S3048" s="5">
        <v>0</v>
      </c>
      <c r="T3048" s="5">
        <v>0</v>
      </c>
      <c r="U3048" s="5">
        <v>0</v>
      </c>
      <c r="V3048" s="6">
        <v>0</v>
      </c>
      <c r="W3048" s="10"/>
    </row>
    <row r="3049" spans="1:23" ht="15" x14ac:dyDescent="0.3">
      <c r="A3049" s="20" t="str">
        <f t="shared" ref="A3049:C3051" si="1519">A3048</f>
        <v>Non-degree graduate</v>
      </c>
      <c r="B3049" s="20" t="str">
        <f t="shared" si="1519"/>
        <v>Nursing</v>
      </c>
      <c r="C3049" s="20" t="str">
        <f t="shared" si="1519"/>
        <v>Part-time, PT</v>
      </c>
      <c r="D3049" s="18" t="s">
        <v>16</v>
      </c>
      <c r="E3049" s="4">
        <v>0</v>
      </c>
      <c r="F3049" s="5">
        <v>0</v>
      </c>
      <c r="G3049" s="5">
        <v>0</v>
      </c>
      <c r="H3049" s="5">
        <v>0</v>
      </c>
      <c r="I3049" s="5">
        <v>0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  <c r="S3049" s="5">
        <v>0</v>
      </c>
      <c r="T3049" s="5">
        <v>0</v>
      </c>
      <c r="U3049" s="5">
        <v>0</v>
      </c>
      <c r="V3049" s="6">
        <v>0</v>
      </c>
      <c r="W3049" s="10"/>
    </row>
    <row r="3050" spans="1:23" ht="15" x14ac:dyDescent="0.3">
      <c r="A3050" s="20" t="str">
        <f t="shared" si="1519"/>
        <v>Non-degree graduate</v>
      </c>
      <c r="B3050" s="20" t="str">
        <f t="shared" si="1519"/>
        <v>Nursing</v>
      </c>
      <c r="C3050" s="20" t="str">
        <f t="shared" si="1519"/>
        <v>Part-time, PT</v>
      </c>
      <c r="D3050" s="18" t="s">
        <v>17</v>
      </c>
      <c r="E3050" s="4">
        <v>0</v>
      </c>
      <c r="F3050" s="5">
        <v>0</v>
      </c>
      <c r="G3050" s="5">
        <v>0</v>
      </c>
      <c r="H3050" s="5">
        <v>0</v>
      </c>
      <c r="I3050" s="5">
        <v>0</v>
      </c>
      <c r="J3050" s="5">
        <v>0</v>
      </c>
      <c r="K3050" s="5">
        <v>0</v>
      </c>
      <c r="L3050" s="5">
        <v>0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  <c r="S3050" s="5">
        <v>0</v>
      </c>
      <c r="T3050" s="5">
        <v>0</v>
      </c>
      <c r="U3050" s="5">
        <v>0</v>
      </c>
      <c r="V3050" s="6">
        <v>0</v>
      </c>
      <c r="W3050" s="10"/>
    </row>
    <row r="3051" spans="1:23" ht="15" x14ac:dyDescent="0.3">
      <c r="A3051" s="20" t="str">
        <f t="shared" si="1519"/>
        <v>Non-degree graduate</v>
      </c>
      <c r="B3051" s="20" t="str">
        <f t="shared" si="1519"/>
        <v>Nursing</v>
      </c>
      <c r="C3051" s="20" t="str">
        <f t="shared" si="1519"/>
        <v>Part-time, PT</v>
      </c>
      <c r="D3051" s="18" t="s">
        <v>18</v>
      </c>
      <c r="E3051" s="4">
        <v>0</v>
      </c>
      <c r="F3051" s="5">
        <v>0</v>
      </c>
      <c r="G3051" s="5">
        <v>0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6">
        <v>0</v>
      </c>
      <c r="W3051" s="10"/>
    </row>
    <row r="3052" spans="1:23" ht="15" x14ac:dyDescent="0.3">
      <c r="A3052" s="20" t="str">
        <f t="shared" ref="A3052" si="1520">A3051</f>
        <v>Non-degree graduate</v>
      </c>
      <c r="B3052" s="20" t="s">
        <v>88</v>
      </c>
      <c r="C3052" s="20" t="s">
        <v>14</v>
      </c>
      <c r="D3052" s="18" t="s">
        <v>15</v>
      </c>
      <c r="E3052" s="4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>
        <v>0</v>
      </c>
      <c r="U3052" s="5">
        <v>0</v>
      </c>
      <c r="V3052" s="6">
        <v>0</v>
      </c>
      <c r="W3052" s="10"/>
    </row>
    <row r="3053" spans="1:23" ht="15" x14ac:dyDescent="0.3">
      <c r="A3053" s="20" t="str">
        <f t="shared" ref="A3053:C3055" si="1521">A3052</f>
        <v>Non-degree graduate</v>
      </c>
      <c r="B3053" s="20" t="str">
        <f t="shared" si="1521"/>
        <v>Public Health</v>
      </c>
      <c r="C3053" s="20" t="str">
        <f t="shared" si="1521"/>
        <v>Full-time, FT</v>
      </c>
      <c r="D3053" s="18" t="s">
        <v>16</v>
      </c>
      <c r="E3053" s="4">
        <v>0</v>
      </c>
      <c r="F3053" s="5">
        <v>0</v>
      </c>
      <c r="G3053" s="5">
        <v>0</v>
      </c>
      <c r="H3053" s="5">
        <v>0</v>
      </c>
      <c r="I3053" s="5">
        <v>0</v>
      </c>
      <c r="J3053" s="5">
        <v>0</v>
      </c>
      <c r="K3053" s="5">
        <v>0</v>
      </c>
      <c r="L3053" s="5">
        <v>0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>
        <v>0</v>
      </c>
      <c r="U3053" s="5">
        <v>0</v>
      </c>
      <c r="V3053" s="6">
        <v>0</v>
      </c>
      <c r="W3053" s="10"/>
    </row>
    <row r="3054" spans="1:23" ht="15" x14ac:dyDescent="0.3">
      <c r="A3054" s="20" t="str">
        <f t="shared" si="1521"/>
        <v>Non-degree graduate</v>
      </c>
      <c r="B3054" s="20" t="str">
        <f t="shared" si="1521"/>
        <v>Public Health</v>
      </c>
      <c r="C3054" s="20" t="str">
        <f t="shared" si="1521"/>
        <v>Full-time, FT</v>
      </c>
      <c r="D3054" s="18" t="s">
        <v>17</v>
      </c>
      <c r="E3054" s="4">
        <v>0</v>
      </c>
      <c r="F3054" s="5">
        <v>0</v>
      </c>
      <c r="G3054" s="5">
        <v>0</v>
      </c>
      <c r="H3054" s="5">
        <v>0</v>
      </c>
      <c r="I3054" s="5">
        <v>0</v>
      </c>
      <c r="J3054" s="5">
        <v>0</v>
      </c>
      <c r="K3054" s="5">
        <v>0</v>
      </c>
      <c r="L3054" s="5">
        <v>0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  <c r="S3054" s="5">
        <v>0</v>
      </c>
      <c r="T3054" s="5">
        <v>0</v>
      </c>
      <c r="U3054" s="5">
        <v>0</v>
      </c>
      <c r="V3054" s="6">
        <v>0</v>
      </c>
      <c r="W3054" s="10"/>
    </row>
    <row r="3055" spans="1:23" ht="15" x14ac:dyDescent="0.3">
      <c r="A3055" s="20" t="str">
        <f t="shared" si="1521"/>
        <v>Non-degree graduate</v>
      </c>
      <c r="B3055" s="20" t="str">
        <f t="shared" si="1521"/>
        <v>Public Health</v>
      </c>
      <c r="C3055" s="20" t="str">
        <f t="shared" si="1521"/>
        <v>Full-time, FT</v>
      </c>
      <c r="D3055" s="18" t="s">
        <v>18</v>
      </c>
      <c r="E3055" s="4">
        <v>0</v>
      </c>
      <c r="F3055" s="5">
        <v>0</v>
      </c>
      <c r="G3055" s="5">
        <v>0</v>
      </c>
      <c r="H3055" s="5">
        <v>0</v>
      </c>
      <c r="I3055" s="5">
        <v>0</v>
      </c>
      <c r="J3055" s="5">
        <v>0</v>
      </c>
      <c r="K3055" s="5">
        <v>0</v>
      </c>
      <c r="L3055" s="5">
        <v>0</v>
      </c>
      <c r="M3055" s="5">
        <v>0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  <c r="S3055" s="5">
        <v>0</v>
      </c>
      <c r="T3055" s="5">
        <v>0</v>
      </c>
      <c r="U3055" s="5">
        <v>0</v>
      </c>
      <c r="V3055" s="6">
        <v>0</v>
      </c>
      <c r="W3055" s="10"/>
    </row>
    <row r="3056" spans="1:23" ht="15" x14ac:dyDescent="0.3">
      <c r="A3056" s="20" t="str">
        <f t="shared" ref="A3056:B3056" si="1522">A3055</f>
        <v>Non-degree graduate</v>
      </c>
      <c r="B3056" s="20" t="str">
        <f t="shared" si="1522"/>
        <v>Public Health</v>
      </c>
      <c r="C3056" s="20" t="s">
        <v>19</v>
      </c>
      <c r="D3056" s="18" t="s">
        <v>15</v>
      </c>
      <c r="E3056" s="4">
        <v>0</v>
      </c>
      <c r="F3056" s="5">
        <v>0</v>
      </c>
      <c r="G3056" s="5">
        <v>0</v>
      </c>
      <c r="H3056" s="5">
        <v>0</v>
      </c>
      <c r="I3056" s="5">
        <v>0</v>
      </c>
      <c r="J3056" s="5">
        <v>0</v>
      </c>
      <c r="K3056" s="5">
        <v>0</v>
      </c>
      <c r="L3056" s="5">
        <v>0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6">
        <v>0</v>
      </c>
      <c r="W3056" s="10"/>
    </row>
    <row r="3057" spans="1:23" ht="15" x14ac:dyDescent="0.3">
      <c r="A3057" s="20" t="str">
        <f t="shared" ref="A3057:C3059" si="1523">A3056</f>
        <v>Non-degree graduate</v>
      </c>
      <c r="B3057" s="20" t="str">
        <f t="shared" si="1523"/>
        <v>Public Health</v>
      </c>
      <c r="C3057" s="20" t="str">
        <f t="shared" si="1523"/>
        <v>Part-time, PT</v>
      </c>
      <c r="D3057" s="18" t="s">
        <v>16</v>
      </c>
      <c r="E3057" s="4">
        <v>0</v>
      </c>
      <c r="F3057" s="5">
        <v>0</v>
      </c>
      <c r="G3057" s="5">
        <v>0</v>
      </c>
      <c r="H3057" s="5">
        <v>0</v>
      </c>
      <c r="I3057" s="5">
        <v>0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6">
        <v>0</v>
      </c>
      <c r="W3057" s="10"/>
    </row>
    <row r="3058" spans="1:23" ht="15" x14ac:dyDescent="0.3">
      <c r="A3058" s="20" t="str">
        <f t="shared" si="1523"/>
        <v>Non-degree graduate</v>
      </c>
      <c r="B3058" s="20" t="str">
        <f t="shared" si="1523"/>
        <v>Public Health</v>
      </c>
      <c r="C3058" s="20" t="str">
        <f t="shared" si="1523"/>
        <v>Part-time, PT</v>
      </c>
      <c r="D3058" s="18" t="s">
        <v>17</v>
      </c>
      <c r="E3058" s="4">
        <v>0</v>
      </c>
      <c r="F3058" s="5">
        <v>0</v>
      </c>
      <c r="G3058" s="5">
        <v>0</v>
      </c>
      <c r="H3058" s="5">
        <v>0</v>
      </c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U3058" s="5">
        <v>0</v>
      </c>
      <c r="V3058" s="6">
        <v>0</v>
      </c>
      <c r="W3058" s="10"/>
    </row>
    <row r="3059" spans="1:23" ht="15" x14ac:dyDescent="0.3">
      <c r="A3059" s="20" t="str">
        <f t="shared" si="1523"/>
        <v>Non-degree graduate</v>
      </c>
      <c r="B3059" s="20" t="str">
        <f t="shared" si="1523"/>
        <v>Public Health</v>
      </c>
      <c r="C3059" s="20" t="str">
        <f t="shared" si="1523"/>
        <v>Part-time, PT</v>
      </c>
      <c r="D3059" s="18" t="s">
        <v>18</v>
      </c>
      <c r="E3059" s="4">
        <v>0</v>
      </c>
      <c r="F3059" s="5">
        <v>0</v>
      </c>
      <c r="G3059" s="5">
        <v>0</v>
      </c>
      <c r="H3059" s="5">
        <v>0</v>
      </c>
      <c r="I3059" s="5">
        <v>0</v>
      </c>
      <c r="J3059" s="5">
        <v>0</v>
      </c>
      <c r="K3059" s="5">
        <v>0</v>
      </c>
      <c r="L3059" s="5">
        <v>0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  <c r="S3059" s="5">
        <v>0</v>
      </c>
      <c r="T3059" s="5">
        <v>0</v>
      </c>
      <c r="U3059" s="5">
        <v>0</v>
      </c>
      <c r="V3059" s="6">
        <v>0</v>
      </c>
      <c r="W3059" s="10"/>
    </row>
    <row r="3060" spans="1:23" ht="15" x14ac:dyDescent="0.3">
      <c r="A3060" s="20" t="str">
        <f t="shared" ref="A3060" si="1524">A3059</f>
        <v>Non-degree graduate</v>
      </c>
      <c r="B3060" s="20" t="s">
        <v>89</v>
      </c>
      <c r="C3060" s="20" t="s">
        <v>14</v>
      </c>
      <c r="D3060" s="18" t="s">
        <v>15</v>
      </c>
      <c r="E3060" s="4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0</v>
      </c>
      <c r="K3060" s="5">
        <v>0</v>
      </c>
      <c r="L3060" s="5">
        <v>0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  <c r="S3060" s="5">
        <v>0</v>
      </c>
      <c r="T3060" s="5">
        <v>0</v>
      </c>
      <c r="U3060" s="5">
        <v>0</v>
      </c>
      <c r="V3060" s="6">
        <v>0</v>
      </c>
      <c r="W3060" s="10"/>
    </row>
    <row r="3061" spans="1:23" ht="15" x14ac:dyDescent="0.3">
      <c r="A3061" s="20" t="str">
        <f t="shared" ref="A3061:C3063" si="1525">A3060</f>
        <v>Non-degree graduate</v>
      </c>
      <c r="B3061" s="20" t="str">
        <f t="shared" si="1525"/>
        <v>Health Leadership &amp; Management</v>
      </c>
      <c r="C3061" s="20" t="str">
        <f t="shared" si="1525"/>
        <v>Full-time, FT</v>
      </c>
      <c r="D3061" s="18" t="s">
        <v>16</v>
      </c>
      <c r="E3061" s="4">
        <v>0</v>
      </c>
      <c r="F3061" s="5">
        <v>0</v>
      </c>
      <c r="G3061" s="5">
        <v>0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  <c r="S3061" s="5">
        <v>0</v>
      </c>
      <c r="T3061" s="5">
        <v>0</v>
      </c>
      <c r="U3061" s="5">
        <v>0</v>
      </c>
      <c r="V3061" s="6">
        <v>0</v>
      </c>
      <c r="W3061" s="10"/>
    </row>
    <row r="3062" spans="1:23" ht="15" x14ac:dyDescent="0.3">
      <c r="A3062" s="20" t="str">
        <f t="shared" si="1525"/>
        <v>Non-degree graduate</v>
      </c>
      <c r="B3062" s="20" t="str">
        <f t="shared" si="1525"/>
        <v>Health Leadership &amp; Management</v>
      </c>
      <c r="C3062" s="20" t="str">
        <f t="shared" si="1525"/>
        <v>Full-time, FT</v>
      </c>
      <c r="D3062" s="18" t="s">
        <v>17</v>
      </c>
      <c r="E3062" s="4">
        <v>0</v>
      </c>
      <c r="F3062" s="5">
        <v>0</v>
      </c>
      <c r="G3062" s="5">
        <v>0</v>
      </c>
      <c r="H3062" s="5">
        <v>0</v>
      </c>
      <c r="I3062" s="5">
        <v>0</v>
      </c>
      <c r="J3062" s="5">
        <v>0</v>
      </c>
      <c r="K3062" s="5">
        <v>0</v>
      </c>
      <c r="L3062" s="5">
        <v>0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  <c r="S3062" s="5">
        <v>0</v>
      </c>
      <c r="T3062" s="5">
        <v>0</v>
      </c>
      <c r="U3062" s="5">
        <v>0</v>
      </c>
      <c r="V3062" s="6">
        <v>0</v>
      </c>
      <c r="W3062" s="10"/>
    </row>
    <row r="3063" spans="1:23" ht="15" x14ac:dyDescent="0.3">
      <c r="A3063" s="20" t="str">
        <f t="shared" si="1525"/>
        <v>Non-degree graduate</v>
      </c>
      <c r="B3063" s="20" t="str">
        <f t="shared" si="1525"/>
        <v>Health Leadership &amp; Management</v>
      </c>
      <c r="C3063" s="20" t="str">
        <f t="shared" si="1525"/>
        <v>Full-time, FT</v>
      </c>
      <c r="D3063" s="18" t="s">
        <v>18</v>
      </c>
      <c r="E3063" s="4">
        <v>0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6">
        <v>0</v>
      </c>
      <c r="W3063" s="10"/>
    </row>
    <row r="3064" spans="1:23" ht="15" x14ac:dyDescent="0.3">
      <c r="A3064" s="20" t="str">
        <f t="shared" ref="A3064:B3064" si="1526">A3063</f>
        <v>Non-degree graduate</v>
      </c>
      <c r="B3064" s="20" t="str">
        <f t="shared" si="1526"/>
        <v>Health Leadership &amp; Management</v>
      </c>
      <c r="C3064" s="20" t="s">
        <v>19</v>
      </c>
      <c r="D3064" s="18" t="s">
        <v>15</v>
      </c>
      <c r="E3064" s="4">
        <v>0</v>
      </c>
      <c r="F3064" s="5">
        <v>0</v>
      </c>
      <c r="G3064" s="5">
        <v>0</v>
      </c>
      <c r="H3064" s="5">
        <v>0</v>
      </c>
      <c r="I3064" s="5">
        <v>0</v>
      </c>
      <c r="J3064" s="5">
        <v>0</v>
      </c>
      <c r="K3064" s="5">
        <v>0</v>
      </c>
      <c r="L3064" s="5">
        <v>0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  <c r="S3064" s="5">
        <v>0</v>
      </c>
      <c r="T3064" s="5">
        <v>0</v>
      </c>
      <c r="U3064" s="5">
        <v>0</v>
      </c>
      <c r="V3064" s="6">
        <v>0</v>
      </c>
      <c r="W3064" s="10"/>
    </row>
    <row r="3065" spans="1:23" ht="15" x14ac:dyDescent="0.3">
      <c r="A3065" s="20" t="str">
        <f t="shared" ref="A3065:C3067" si="1527">A3064</f>
        <v>Non-degree graduate</v>
      </c>
      <c r="B3065" s="20" t="str">
        <f t="shared" si="1527"/>
        <v>Health Leadership &amp; Management</v>
      </c>
      <c r="C3065" s="20" t="str">
        <f t="shared" si="1527"/>
        <v>Part-time, PT</v>
      </c>
      <c r="D3065" s="18" t="s">
        <v>16</v>
      </c>
      <c r="E3065" s="4">
        <v>0</v>
      </c>
      <c r="F3065" s="5">
        <v>0</v>
      </c>
      <c r="G3065" s="5">
        <v>0</v>
      </c>
      <c r="H3065" s="5">
        <v>0</v>
      </c>
      <c r="I3065" s="5">
        <v>0</v>
      </c>
      <c r="J3065" s="5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>
        <v>0</v>
      </c>
      <c r="U3065" s="5">
        <v>0</v>
      </c>
      <c r="V3065" s="6">
        <v>0</v>
      </c>
      <c r="W3065" s="10"/>
    </row>
    <row r="3066" spans="1:23" ht="15" x14ac:dyDescent="0.3">
      <c r="A3066" s="20" t="str">
        <f t="shared" si="1527"/>
        <v>Non-degree graduate</v>
      </c>
      <c r="B3066" s="20" t="str">
        <f t="shared" si="1527"/>
        <v>Health Leadership &amp; Management</v>
      </c>
      <c r="C3066" s="20" t="str">
        <f t="shared" si="1527"/>
        <v>Part-time, PT</v>
      </c>
      <c r="D3066" s="18" t="s">
        <v>17</v>
      </c>
      <c r="E3066" s="4">
        <v>0</v>
      </c>
      <c r="F3066" s="5">
        <v>0</v>
      </c>
      <c r="G3066" s="5">
        <v>0</v>
      </c>
      <c r="H3066" s="5">
        <v>0</v>
      </c>
      <c r="I3066" s="5">
        <v>0</v>
      </c>
      <c r="J3066" s="5">
        <v>0</v>
      </c>
      <c r="K3066" s="5">
        <v>0</v>
      </c>
      <c r="L3066" s="5">
        <v>0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  <c r="S3066" s="5">
        <v>0</v>
      </c>
      <c r="T3066" s="5">
        <v>0</v>
      </c>
      <c r="U3066" s="5">
        <v>0</v>
      </c>
      <c r="V3066" s="6">
        <v>0</v>
      </c>
      <c r="W3066" s="10"/>
    </row>
    <row r="3067" spans="1:23" ht="15" x14ac:dyDescent="0.3">
      <c r="A3067" s="20" t="str">
        <f t="shared" si="1527"/>
        <v>Non-degree graduate</v>
      </c>
      <c r="B3067" s="20" t="str">
        <f t="shared" si="1527"/>
        <v>Health Leadership &amp; Management</v>
      </c>
      <c r="C3067" s="20" t="str">
        <f t="shared" si="1527"/>
        <v>Part-time, PT</v>
      </c>
      <c r="D3067" s="18" t="s">
        <v>18</v>
      </c>
      <c r="E3067" s="4">
        <v>0</v>
      </c>
      <c r="F3067" s="5">
        <v>0</v>
      </c>
      <c r="G3067" s="5">
        <v>0</v>
      </c>
      <c r="H3067" s="5">
        <v>0</v>
      </c>
      <c r="I3067" s="5">
        <v>0</v>
      </c>
      <c r="J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  <c r="S3067" s="5">
        <v>0</v>
      </c>
      <c r="T3067" s="5">
        <v>0</v>
      </c>
      <c r="U3067" s="5">
        <v>0</v>
      </c>
      <c r="V3067" s="6">
        <v>0</v>
      </c>
      <c r="W3067" s="10"/>
    </row>
    <row r="3068" spans="1:23" ht="15" x14ac:dyDescent="0.3">
      <c r="A3068" s="20" t="str">
        <f t="shared" ref="A3068" si="1528">A3067</f>
        <v>Non-degree graduate</v>
      </c>
      <c r="B3068" s="20" t="s">
        <v>90</v>
      </c>
      <c r="C3068" s="20" t="s">
        <v>14</v>
      </c>
      <c r="D3068" s="18" t="s">
        <v>15</v>
      </c>
      <c r="E3068" s="4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0</v>
      </c>
      <c r="K3068" s="5">
        <v>0</v>
      </c>
      <c r="L3068" s="5">
        <v>0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  <c r="S3068" s="5">
        <v>0</v>
      </c>
      <c r="T3068" s="5">
        <v>0</v>
      </c>
      <c r="U3068" s="5">
        <v>0</v>
      </c>
      <c r="V3068" s="6">
        <v>0</v>
      </c>
      <c r="W3068" s="10"/>
    </row>
    <row r="3069" spans="1:23" ht="15" x14ac:dyDescent="0.3">
      <c r="A3069" s="20" t="str">
        <f t="shared" ref="A3069:C3071" si="1529">A3068</f>
        <v>Non-degree graduate</v>
      </c>
      <c r="B3069" s="20" t="str">
        <f t="shared" si="1529"/>
        <v>Health Records Management</v>
      </c>
      <c r="C3069" s="20" t="str">
        <f t="shared" si="1529"/>
        <v>Full-time, FT</v>
      </c>
      <c r="D3069" s="18" t="s">
        <v>16</v>
      </c>
      <c r="E3069" s="4">
        <v>0</v>
      </c>
      <c r="F3069" s="5">
        <v>0</v>
      </c>
      <c r="G3069" s="5">
        <v>0</v>
      </c>
      <c r="H3069" s="5">
        <v>0</v>
      </c>
      <c r="I3069" s="5">
        <v>0</v>
      </c>
      <c r="J3069" s="5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6">
        <v>0</v>
      </c>
      <c r="W3069" s="10"/>
    </row>
    <row r="3070" spans="1:23" ht="15" x14ac:dyDescent="0.3">
      <c r="A3070" s="20" t="str">
        <f t="shared" si="1529"/>
        <v>Non-degree graduate</v>
      </c>
      <c r="B3070" s="20" t="str">
        <f t="shared" si="1529"/>
        <v>Health Records Management</v>
      </c>
      <c r="C3070" s="20" t="str">
        <f t="shared" si="1529"/>
        <v>Full-time, FT</v>
      </c>
      <c r="D3070" s="18" t="s">
        <v>17</v>
      </c>
      <c r="E3070" s="4">
        <v>0</v>
      </c>
      <c r="F3070" s="5">
        <v>0</v>
      </c>
      <c r="G3070" s="5">
        <v>0</v>
      </c>
      <c r="H3070" s="5">
        <v>0</v>
      </c>
      <c r="I3070" s="5">
        <v>0</v>
      </c>
      <c r="J3070" s="5">
        <v>0</v>
      </c>
      <c r="K3070" s="5">
        <v>0</v>
      </c>
      <c r="L3070" s="5">
        <v>0</v>
      </c>
      <c r="M3070" s="5">
        <v>0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  <c r="S3070" s="5">
        <v>0</v>
      </c>
      <c r="T3070" s="5">
        <v>0</v>
      </c>
      <c r="U3070" s="5">
        <v>0</v>
      </c>
      <c r="V3070" s="6">
        <v>0</v>
      </c>
      <c r="W3070" s="10"/>
    </row>
    <row r="3071" spans="1:23" ht="15" x14ac:dyDescent="0.3">
      <c r="A3071" s="20" t="str">
        <f t="shared" si="1529"/>
        <v>Non-degree graduate</v>
      </c>
      <c r="B3071" s="20" t="str">
        <f t="shared" si="1529"/>
        <v>Health Records Management</v>
      </c>
      <c r="C3071" s="20" t="str">
        <f t="shared" si="1529"/>
        <v>Full-time, FT</v>
      </c>
      <c r="D3071" s="18" t="s">
        <v>18</v>
      </c>
      <c r="E3071" s="4">
        <v>0</v>
      </c>
      <c r="F3071" s="5">
        <v>0</v>
      </c>
      <c r="G3071" s="5">
        <v>0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6">
        <v>0</v>
      </c>
      <c r="W3071" s="10"/>
    </row>
    <row r="3072" spans="1:23" ht="15" x14ac:dyDescent="0.3">
      <c r="A3072" s="20" t="str">
        <f t="shared" ref="A3072:B3072" si="1530">A3071</f>
        <v>Non-degree graduate</v>
      </c>
      <c r="B3072" s="20" t="str">
        <f t="shared" si="1530"/>
        <v>Health Records Management</v>
      </c>
      <c r="C3072" s="20" t="s">
        <v>19</v>
      </c>
      <c r="D3072" s="18" t="s">
        <v>15</v>
      </c>
      <c r="E3072" s="4">
        <v>0</v>
      </c>
      <c r="F3072" s="5">
        <v>0</v>
      </c>
      <c r="G3072" s="5">
        <v>0</v>
      </c>
      <c r="H3072" s="5">
        <v>0</v>
      </c>
      <c r="I3072" s="5">
        <v>0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6">
        <v>0</v>
      </c>
      <c r="W3072" s="10"/>
    </row>
    <row r="3073" spans="1:23" ht="15" x14ac:dyDescent="0.3">
      <c r="A3073" s="20" t="str">
        <f t="shared" ref="A3073:C3075" si="1531">A3072</f>
        <v>Non-degree graduate</v>
      </c>
      <c r="B3073" s="20" t="str">
        <f t="shared" si="1531"/>
        <v>Health Records Management</v>
      </c>
      <c r="C3073" s="20" t="str">
        <f t="shared" si="1531"/>
        <v>Part-time, PT</v>
      </c>
      <c r="D3073" s="18" t="s">
        <v>16</v>
      </c>
      <c r="E3073" s="4">
        <v>0</v>
      </c>
      <c r="F3073" s="5">
        <v>0</v>
      </c>
      <c r="G3073" s="5">
        <v>0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6">
        <v>0</v>
      </c>
      <c r="W3073" s="10"/>
    </row>
    <row r="3074" spans="1:23" ht="15" x14ac:dyDescent="0.3">
      <c r="A3074" s="20" t="str">
        <f t="shared" si="1531"/>
        <v>Non-degree graduate</v>
      </c>
      <c r="B3074" s="20" t="str">
        <f t="shared" si="1531"/>
        <v>Health Records Management</v>
      </c>
      <c r="C3074" s="20" t="str">
        <f t="shared" si="1531"/>
        <v>Part-time, PT</v>
      </c>
      <c r="D3074" s="18" t="s">
        <v>17</v>
      </c>
      <c r="E3074" s="4">
        <v>0</v>
      </c>
      <c r="F3074" s="5">
        <v>0</v>
      </c>
      <c r="G3074" s="5">
        <v>0</v>
      </c>
      <c r="H3074" s="5">
        <v>0</v>
      </c>
      <c r="I3074" s="5">
        <v>0</v>
      </c>
      <c r="J3074" s="5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6">
        <v>0</v>
      </c>
      <c r="W3074" s="10"/>
    </row>
    <row r="3075" spans="1:23" ht="15" x14ac:dyDescent="0.3">
      <c r="A3075" s="20" t="str">
        <f t="shared" si="1531"/>
        <v>Non-degree graduate</v>
      </c>
      <c r="B3075" s="20" t="str">
        <f t="shared" si="1531"/>
        <v>Health Records Management</v>
      </c>
      <c r="C3075" s="20" t="str">
        <f t="shared" si="1531"/>
        <v>Part-time, PT</v>
      </c>
      <c r="D3075" s="18" t="s">
        <v>18</v>
      </c>
      <c r="E3075" s="4">
        <v>0</v>
      </c>
      <c r="F3075" s="5">
        <v>0</v>
      </c>
      <c r="G3075" s="5">
        <v>0</v>
      </c>
      <c r="H3075" s="5">
        <v>0</v>
      </c>
      <c r="I3075" s="5">
        <v>0</v>
      </c>
      <c r="J3075" s="5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  <c r="S3075" s="5">
        <v>0</v>
      </c>
      <c r="T3075" s="5">
        <v>0</v>
      </c>
      <c r="U3075" s="5">
        <v>0</v>
      </c>
      <c r="V3075" s="6">
        <v>0</v>
      </c>
      <c r="W3075" s="10"/>
    </row>
    <row r="3076" spans="1:23" ht="15" x14ac:dyDescent="0.3">
      <c r="A3076" s="20" t="str">
        <f t="shared" ref="A3076" si="1532">A3075</f>
        <v>Non-degree graduate</v>
      </c>
      <c r="B3076" s="20" t="s">
        <v>91</v>
      </c>
      <c r="C3076" s="20" t="s">
        <v>14</v>
      </c>
      <c r="D3076" s="18" t="s">
        <v>15</v>
      </c>
      <c r="E3076" s="4">
        <v>0</v>
      </c>
      <c r="F3076" s="5">
        <v>0</v>
      </c>
      <c r="G3076" s="5">
        <v>0</v>
      </c>
      <c r="H3076" s="5">
        <v>0</v>
      </c>
      <c r="I3076" s="5">
        <v>0</v>
      </c>
      <c r="J3076" s="5">
        <v>0</v>
      </c>
      <c r="K3076" s="5">
        <v>0</v>
      </c>
      <c r="L3076" s="5">
        <v>0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  <c r="S3076" s="5">
        <v>0</v>
      </c>
      <c r="T3076" s="5">
        <v>0</v>
      </c>
      <c r="U3076" s="5">
        <v>0</v>
      </c>
      <c r="V3076" s="6">
        <v>0</v>
      </c>
      <c r="W3076" s="10"/>
    </row>
    <row r="3077" spans="1:23" ht="15" x14ac:dyDescent="0.3">
      <c r="A3077" s="20" t="str">
        <f t="shared" ref="A3077:C3079" si="1533">A3076</f>
        <v>Non-degree graduate</v>
      </c>
      <c r="B3077" s="20" t="str">
        <f t="shared" si="1533"/>
        <v>Medical Technology</v>
      </c>
      <c r="C3077" s="20" t="str">
        <f t="shared" si="1533"/>
        <v>Full-time, FT</v>
      </c>
      <c r="D3077" s="18" t="s">
        <v>16</v>
      </c>
      <c r="E3077" s="4">
        <v>0</v>
      </c>
      <c r="F3077" s="5">
        <v>0</v>
      </c>
      <c r="G3077" s="5">
        <v>0</v>
      </c>
      <c r="H3077" s="5">
        <v>0</v>
      </c>
      <c r="I3077" s="5">
        <v>0</v>
      </c>
      <c r="J3077" s="5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  <c r="S3077" s="5">
        <v>0</v>
      </c>
      <c r="T3077" s="5">
        <v>0</v>
      </c>
      <c r="U3077" s="5">
        <v>0</v>
      </c>
      <c r="V3077" s="6">
        <v>0</v>
      </c>
      <c r="W3077" s="10"/>
    </row>
    <row r="3078" spans="1:23" ht="15" x14ac:dyDescent="0.3">
      <c r="A3078" s="20" t="str">
        <f t="shared" si="1533"/>
        <v>Non-degree graduate</v>
      </c>
      <c r="B3078" s="20" t="str">
        <f t="shared" si="1533"/>
        <v>Medical Technology</v>
      </c>
      <c r="C3078" s="20" t="str">
        <f t="shared" si="1533"/>
        <v>Full-time, FT</v>
      </c>
      <c r="D3078" s="18" t="s">
        <v>17</v>
      </c>
      <c r="E3078" s="4">
        <v>0</v>
      </c>
      <c r="F3078" s="5">
        <v>0</v>
      </c>
      <c r="G3078" s="5">
        <v>0</v>
      </c>
      <c r="H3078" s="5">
        <v>0</v>
      </c>
      <c r="I3078" s="5">
        <v>0</v>
      </c>
      <c r="J3078" s="5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  <c r="S3078" s="5">
        <v>0</v>
      </c>
      <c r="T3078" s="5">
        <v>0</v>
      </c>
      <c r="U3078" s="5">
        <v>0</v>
      </c>
      <c r="V3078" s="6">
        <v>0</v>
      </c>
      <c r="W3078" s="10"/>
    </row>
    <row r="3079" spans="1:23" ht="15" x14ac:dyDescent="0.3">
      <c r="A3079" s="20" t="str">
        <f t="shared" si="1533"/>
        <v>Non-degree graduate</v>
      </c>
      <c r="B3079" s="20" t="str">
        <f t="shared" si="1533"/>
        <v>Medical Technology</v>
      </c>
      <c r="C3079" s="20" t="str">
        <f t="shared" si="1533"/>
        <v>Full-time, FT</v>
      </c>
      <c r="D3079" s="18" t="s">
        <v>18</v>
      </c>
      <c r="E3079" s="4">
        <v>0</v>
      </c>
      <c r="F3079" s="5">
        <v>0</v>
      </c>
      <c r="G3079" s="5">
        <v>0</v>
      </c>
      <c r="H3079" s="5">
        <v>0</v>
      </c>
      <c r="I3079" s="5">
        <v>0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6">
        <v>0</v>
      </c>
      <c r="W3079" s="10"/>
    </row>
    <row r="3080" spans="1:23" ht="15" x14ac:dyDescent="0.3">
      <c r="A3080" s="20" t="str">
        <f t="shared" ref="A3080:B3080" si="1534">A3079</f>
        <v>Non-degree graduate</v>
      </c>
      <c r="B3080" s="20" t="str">
        <f t="shared" si="1534"/>
        <v>Medical Technology</v>
      </c>
      <c r="C3080" s="20" t="s">
        <v>19</v>
      </c>
      <c r="D3080" s="18" t="s">
        <v>15</v>
      </c>
      <c r="E3080" s="4">
        <v>0</v>
      </c>
      <c r="F3080" s="5">
        <v>0</v>
      </c>
      <c r="G3080" s="5">
        <v>0</v>
      </c>
      <c r="H3080" s="5">
        <v>0</v>
      </c>
      <c r="I3080" s="5">
        <v>0</v>
      </c>
      <c r="J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  <c r="S3080" s="5">
        <v>0</v>
      </c>
      <c r="T3080" s="5">
        <v>0</v>
      </c>
      <c r="U3080" s="5">
        <v>0</v>
      </c>
      <c r="V3080" s="6">
        <v>0</v>
      </c>
      <c r="W3080" s="10"/>
    </row>
    <row r="3081" spans="1:23" ht="15" x14ac:dyDescent="0.3">
      <c r="A3081" s="20" t="str">
        <f t="shared" ref="A3081:C3083" si="1535">A3080</f>
        <v>Non-degree graduate</v>
      </c>
      <c r="B3081" s="20" t="str">
        <f t="shared" si="1535"/>
        <v>Medical Technology</v>
      </c>
      <c r="C3081" s="20" t="str">
        <f t="shared" si="1535"/>
        <v>Part-time, PT</v>
      </c>
      <c r="D3081" s="18" t="s">
        <v>16</v>
      </c>
      <c r="E3081" s="4">
        <v>0</v>
      </c>
      <c r="F3081" s="5">
        <v>0</v>
      </c>
      <c r="G3081" s="5">
        <v>0</v>
      </c>
      <c r="H3081" s="5">
        <v>0</v>
      </c>
      <c r="I3081" s="5">
        <v>0</v>
      </c>
      <c r="J3081" s="5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  <c r="S3081" s="5">
        <v>0</v>
      </c>
      <c r="T3081" s="5">
        <v>0</v>
      </c>
      <c r="U3081" s="5">
        <v>0</v>
      </c>
      <c r="V3081" s="6">
        <v>0</v>
      </c>
      <c r="W3081" s="10"/>
    </row>
    <row r="3082" spans="1:23" ht="15" x14ac:dyDescent="0.3">
      <c r="A3082" s="20" t="str">
        <f t="shared" si="1535"/>
        <v>Non-degree graduate</v>
      </c>
      <c r="B3082" s="20" t="str">
        <f t="shared" si="1535"/>
        <v>Medical Technology</v>
      </c>
      <c r="C3082" s="20" t="str">
        <f t="shared" si="1535"/>
        <v>Part-time, PT</v>
      </c>
      <c r="D3082" s="18" t="s">
        <v>17</v>
      </c>
      <c r="E3082" s="4">
        <v>0</v>
      </c>
      <c r="F3082" s="5">
        <v>0</v>
      </c>
      <c r="G3082" s="5">
        <v>0</v>
      </c>
      <c r="H3082" s="5">
        <v>0</v>
      </c>
      <c r="I3082" s="5">
        <v>0</v>
      </c>
      <c r="J3082" s="5">
        <v>0</v>
      </c>
      <c r="K3082" s="5">
        <v>0</v>
      </c>
      <c r="L3082" s="5">
        <v>0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  <c r="S3082" s="5">
        <v>0</v>
      </c>
      <c r="T3082" s="5">
        <v>0</v>
      </c>
      <c r="U3082" s="5">
        <v>0</v>
      </c>
      <c r="V3082" s="6">
        <v>0</v>
      </c>
      <c r="W3082" s="10"/>
    </row>
    <row r="3083" spans="1:23" ht="15" x14ac:dyDescent="0.3">
      <c r="A3083" s="20" t="str">
        <f t="shared" si="1535"/>
        <v>Non-degree graduate</v>
      </c>
      <c r="B3083" s="20" t="str">
        <f t="shared" si="1535"/>
        <v>Medical Technology</v>
      </c>
      <c r="C3083" s="20" t="str">
        <f t="shared" si="1535"/>
        <v>Part-time, PT</v>
      </c>
      <c r="D3083" s="18" t="s">
        <v>18</v>
      </c>
      <c r="E3083" s="4">
        <v>0</v>
      </c>
      <c r="F3083" s="5">
        <v>0</v>
      </c>
      <c r="G3083" s="5">
        <v>0</v>
      </c>
      <c r="H3083" s="5">
        <v>0</v>
      </c>
      <c r="I3083" s="5">
        <v>0</v>
      </c>
      <c r="J3083" s="5">
        <v>0</v>
      </c>
      <c r="K3083" s="5">
        <v>0</v>
      </c>
      <c r="L3083" s="5">
        <v>0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0</v>
      </c>
      <c r="S3083" s="5">
        <v>0</v>
      </c>
      <c r="T3083" s="5">
        <v>0</v>
      </c>
      <c r="U3083" s="5">
        <v>0</v>
      </c>
      <c r="V3083" s="6">
        <v>0</v>
      </c>
      <c r="W3083" s="10"/>
    </row>
    <row r="3084" spans="1:23" ht="15" x14ac:dyDescent="0.3">
      <c r="A3084" s="20" t="str">
        <f t="shared" ref="A3084" si="1536">A3083</f>
        <v>Non-degree graduate</v>
      </c>
      <c r="B3084" s="20" t="s">
        <v>92</v>
      </c>
      <c r="C3084" s="20" t="s">
        <v>14</v>
      </c>
      <c r="D3084" s="18" t="s">
        <v>15</v>
      </c>
      <c r="E3084" s="4">
        <v>0</v>
      </c>
      <c r="F3084" s="5">
        <v>0</v>
      </c>
      <c r="G3084" s="5">
        <v>0</v>
      </c>
      <c r="H3084" s="5">
        <v>0</v>
      </c>
      <c r="I3084" s="5">
        <v>0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  <c r="S3084" s="5">
        <v>0</v>
      </c>
      <c r="T3084" s="5">
        <v>0</v>
      </c>
      <c r="U3084" s="5">
        <v>0</v>
      </c>
      <c r="V3084" s="6">
        <v>0</v>
      </c>
      <c r="W3084" s="10"/>
    </row>
    <row r="3085" spans="1:23" ht="15" x14ac:dyDescent="0.3">
      <c r="A3085" s="20" t="str">
        <f t="shared" ref="A3085:C3087" si="1537">A3084</f>
        <v>Non-degree graduate</v>
      </c>
      <c r="B3085" s="20" t="str">
        <f t="shared" si="1537"/>
        <v>Mental Health</v>
      </c>
      <c r="C3085" s="20" t="str">
        <f t="shared" si="1537"/>
        <v>Full-time, FT</v>
      </c>
      <c r="D3085" s="18" t="s">
        <v>16</v>
      </c>
      <c r="E3085" s="4">
        <v>0</v>
      </c>
      <c r="F3085" s="5">
        <v>0</v>
      </c>
      <c r="G3085" s="5">
        <v>0</v>
      </c>
      <c r="H3085" s="5">
        <v>0</v>
      </c>
      <c r="I3085" s="5">
        <v>0</v>
      </c>
      <c r="J3085" s="5">
        <v>0</v>
      </c>
      <c r="K3085" s="5">
        <v>0</v>
      </c>
      <c r="L3085" s="5">
        <v>0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  <c r="S3085" s="5">
        <v>0</v>
      </c>
      <c r="T3085" s="5">
        <v>0</v>
      </c>
      <c r="U3085" s="5">
        <v>0</v>
      </c>
      <c r="V3085" s="6">
        <v>0</v>
      </c>
      <c r="W3085" s="10"/>
    </row>
    <row r="3086" spans="1:23" ht="15" x14ac:dyDescent="0.3">
      <c r="A3086" s="20" t="str">
        <f t="shared" si="1537"/>
        <v>Non-degree graduate</v>
      </c>
      <c r="B3086" s="20" t="str">
        <f t="shared" si="1537"/>
        <v>Mental Health</v>
      </c>
      <c r="C3086" s="20" t="str">
        <f t="shared" si="1537"/>
        <v>Full-time, FT</v>
      </c>
      <c r="D3086" s="18" t="s">
        <v>17</v>
      </c>
      <c r="E3086" s="4">
        <v>0</v>
      </c>
      <c r="F3086" s="5">
        <v>0</v>
      </c>
      <c r="G3086" s="5">
        <v>0</v>
      </c>
      <c r="H3086" s="5">
        <v>0</v>
      </c>
      <c r="I3086" s="5">
        <v>0</v>
      </c>
      <c r="J3086" s="5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  <c r="S3086" s="5">
        <v>0</v>
      </c>
      <c r="T3086" s="5">
        <v>0</v>
      </c>
      <c r="U3086" s="5">
        <v>0</v>
      </c>
      <c r="V3086" s="6">
        <v>0</v>
      </c>
      <c r="W3086" s="10"/>
    </row>
    <row r="3087" spans="1:23" ht="15" x14ac:dyDescent="0.3">
      <c r="A3087" s="20" t="str">
        <f t="shared" si="1537"/>
        <v>Non-degree graduate</v>
      </c>
      <c r="B3087" s="20" t="str">
        <f t="shared" si="1537"/>
        <v>Mental Health</v>
      </c>
      <c r="C3087" s="20" t="str">
        <f t="shared" si="1537"/>
        <v>Full-time, FT</v>
      </c>
      <c r="D3087" s="18" t="s">
        <v>18</v>
      </c>
      <c r="E3087" s="4">
        <v>0</v>
      </c>
      <c r="F3087" s="5">
        <v>0</v>
      </c>
      <c r="G3087" s="5">
        <v>0</v>
      </c>
      <c r="H3087" s="5">
        <v>0</v>
      </c>
      <c r="I3087" s="5">
        <v>0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  <c r="S3087" s="5">
        <v>0</v>
      </c>
      <c r="T3087" s="5">
        <v>0</v>
      </c>
      <c r="U3087" s="5">
        <v>0</v>
      </c>
      <c r="V3087" s="6">
        <v>0</v>
      </c>
      <c r="W3087" s="10"/>
    </row>
    <row r="3088" spans="1:23" ht="15" x14ac:dyDescent="0.3">
      <c r="A3088" s="20" t="str">
        <f t="shared" ref="A3088:B3088" si="1538">A3087</f>
        <v>Non-degree graduate</v>
      </c>
      <c r="B3088" s="20" t="str">
        <f t="shared" si="1538"/>
        <v>Mental Health</v>
      </c>
      <c r="C3088" s="20" t="s">
        <v>19</v>
      </c>
      <c r="D3088" s="18" t="s">
        <v>15</v>
      </c>
      <c r="E3088" s="4">
        <v>0</v>
      </c>
      <c r="F3088" s="5">
        <v>0</v>
      </c>
      <c r="G3088" s="5">
        <v>0</v>
      </c>
      <c r="H3088" s="5">
        <v>0</v>
      </c>
      <c r="I3088" s="5">
        <v>0</v>
      </c>
      <c r="J3088" s="5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  <c r="S3088" s="5">
        <v>0</v>
      </c>
      <c r="T3088" s="5">
        <v>0</v>
      </c>
      <c r="U3088" s="5">
        <v>0</v>
      </c>
      <c r="V3088" s="6">
        <v>0</v>
      </c>
      <c r="W3088" s="10"/>
    </row>
    <row r="3089" spans="1:23" ht="15" x14ac:dyDescent="0.3">
      <c r="A3089" s="20" t="str">
        <f t="shared" ref="A3089:C3091" si="1539">A3088</f>
        <v>Non-degree graduate</v>
      </c>
      <c r="B3089" s="20" t="str">
        <f t="shared" si="1539"/>
        <v>Mental Health</v>
      </c>
      <c r="C3089" s="20" t="str">
        <f t="shared" si="1539"/>
        <v>Part-time, PT</v>
      </c>
      <c r="D3089" s="18" t="s">
        <v>16</v>
      </c>
      <c r="E3089" s="4">
        <v>0</v>
      </c>
      <c r="F3089" s="5">
        <v>0</v>
      </c>
      <c r="G3089" s="5">
        <v>0</v>
      </c>
      <c r="H3089" s="5">
        <v>0</v>
      </c>
      <c r="I3089" s="5">
        <v>0</v>
      </c>
      <c r="J3089" s="5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  <c r="S3089" s="5">
        <v>0</v>
      </c>
      <c r="T3089" s="5">
        <v>0</v>
      </c>
      <c r="U3089" s="5">
        <v>0</v>
      </c>
      <c r="V3089" s="6">
        <v>0</v>
      </c>
      <c r="W3089" s="10"/>
    </row>
    <row r="3090" spans="1:23" ht="15" x14ac:dyDescent="0.3">
      <c r="A3090" s="20" t="str">
        <f t="shared" si="1539"/>
        <v>Non-degree graduate</v>
      </c>
      <c r="B3090" s="20" t="str">
        <f t="shared" si="1539"/>
        <v>Mental Health</v>
      </c>
      <c r="C3090" s="20" t="str">
        <f t="shared" si="1539"/>
        <v>Part-time, PT</v>
      </c>
      <c r="D3090" s="18" t="s">
        <v>17</v>
      </c>
      <c r="E3090" s="4">
        <v>0</v>
      </c>
      <c r="F3090" s="5">
        <v>0</v>
      </c>
      <c r="G3090" s="5">
        <v>0</v>
      </c>
      <c r="H3090" s="5">
        <v>0</v>
      </c>
      <c r="I3090" s="5">
        <v>0</v>
      </c>
      <c r="J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  <c r="S3090" s="5">
        <v>0</v>
      </c>
      <c r="T3090" s="5">
        <v>0</v>
      </c>
      <c r="U3090" s="5">
        <v>0</v>
      </c>
      <c r="V3090" s="6">
        <v>0</v>
      </c>
      <c r="W3090" s="10"/>
    </row>
    <row r="3091" spans="1:23" ht="15" x14ac:dyDescent="0.3">
      <c r="A3091" s="20" t="str">
        <f t="shared" si="1539"/>
        <v>Non-degree graduate</v>
      </c>
      <c r="B3091" s="20" t="str">
        <f t="shared" si="1539"/>
        <v>Mental Health</v>
      </c>
      <c r="C3091" s="20" t="str">
        <f t="shared" si="1539"/>
        <v>Part-time, PT</v>
      </c>
      <c r="D3091" s="18" t="s">
        <v>18</v>
      </c>
      <c r="E3091" s="4">
        <v>0</v>
      </c>
      <c r="F3091" s="5">
        <v>0</v>
      </c>
      <c r="G3091" s="5">
        <v>0</v>
      </c>
      <c r="H3091" s="5">
        <v>0</v>
      </c>
      <c r="I3091" s="5">
        <v>0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  <c r="S3091" s="5">
        <v>0</v>
      </c>
      <c r="T3091" s="5">
        <v>0</v>
      </c>
      <c r="U3091" s="5">
        <v>0</v>
      </c>
      <c r="V3091" s="6">
        <v>0</v>
      </c>
      <c r="W3091" s="10"/>
    </row>
    <row r="3092" spans="1:23" ht="15" x14ac:dyDescent="0.3">
      <c r="A3092" s="20" t="str">
        <f t="shared" ref="A3092" si="1540">A3091</f>
        <v>Non-degree graduate</v>
      </c>
      <c r="B3092" s="20" t="s">
        <v>93</v>
      </c>
      <c r="C3092" s="20" t="s">
        <v>14</v>
      </c>
      <c r="D3092" s="18" t="s">
        <v>15</v>
      </c>
      <c r="E3092" s="4">
        <v>0</v>
      </c>
      <c r="F3092" s="5">
        <v>0</v>
      </c>
      <c r="G3092" s="5">
        <v>0</v>
      </c>
      <c r="H3092" s="5">
        <v>0</v>
      </c>
      <c r="I3092" s="5">
        <v>0</v>
      </c>
      <c r="J3092" s="5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6">
        <v>0</v>
      </c>
      <c r="W3092" s="10"/>
    </row>
    <row r="3093" spans="1:23" ht="15" x14ac:dyDescent="0.3">
      <c r="A3093" s="20" t="str">
        <f t="shared" ref="A3093:C3095" si="1541">A3092</f>
        <v>Non-degree graduate</v>
      </c>
      <c r="B3093" s="20" t="str">
        <f t="shared" si="1541"/>
        <v>Family &amp; Consumer Sciences</v>
      </c>
      <c r="C3093" s="20" t="str">
        <f t="shared" si="1541"/>
        <v>Full-time, FT</v>
      </c>
      <c r="D3093" s="18" t="s">
        <v>16</v>
      </c>
      <c r="E3093" s="4">
        <v>0</v>
      </c>
      <c r="F3093" s="5">
        <v>0</v>
      </c>
      <c r="G3093" s="5">
        <v>0</v>
      </c>
      <c r="H3093" s="5">
        <v>0</v>
      </c>
      <c r="I3093" s="5">
        <v>0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0</v>
      </c>
      <c r="T3093" s="5">
        <v>0</v>
      </c>
      <c r="U3093" s="5">
        <v>0</v>
      </c>
      <c r="V3093" s="6">
        <v>0</v>
      </c>
      <c r="W3093" s="10"/>
    </row>
    <row r="3094" spans="1:23" ht="15" x14ac:dyDescent="0.3">
      <c r="A3094" s="20" t="str">
        <f t="shared" si="1541"/>
        <v>Non-degree graduate</v>
      </c>
      <c r="B3094" s="20" t="str">
        <f t="shared" si="1541"/>
        <v>Family &amp; Consumer Sciences</v>
      </c>
      <c r="C3094" s="20" t="str">
        <f t="shared" si="1541"/>
        <v>Full-time, FT</v>
      </c>
      <c r="D3094" s="18" t="s">
        <v>17</v>
      </c>
      <c r="E3094" s="4">
        <v>0</v>
      </c>
      <c r="F3094" s="5">
        <v>0</v>
      </c>
      <c r="G3094" s="5">
        <v>0</v>
      </c>
      <c r="H3094" s="5">
        <v>0</v>
      </c>
      <c r="I3094" s="5">
        <v>0</v>
      </c>
      <c r="J3094" s="5">
        <v>0</v>
      </c>
      <c r="K3094" s="5">
        <v>0</v>
      </c>
      <c r="L3094" s="5">
        <v>0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  <c r="S3094" s="5">
        <v>0</v>
      </c>
      <c r="T3094" s="5">
        <v>0</v>
      </c>
      <c r="U3094" s="5">
        <v>0</v>
      </c>
      <c r="V3094" s="6">
        <v>0</v>
      </c>
      <c r="W3094" s="10"/>
    </row>
    <row r="3095" spans="1:23" ht="15" x14ac:dyDescent="0.3">
      <c r="A3095" s="20" t="str">
        <f t="shared" si="1541"/>
        <v>Non-degree graduate</v>
      </c>
      <c r="B3095" s="20" t="str">
        <f t="shared" si="1541"/>
        <v>Family &amp; Consumer Sciences</v>
      </c>
      <c r="C3095" s="20" t="str">
        <f t="shared" si="1541"/>
        <v>Full-time, FT</v>
      </c>
      <c r="D3095" s="18" t="s">
        <v>18</v>
      </c>
      <c r="E3095" s="4">
        <v>0</v>
      </c>
      <c r="F3095" s="5">
        <v>0</v>
      </c>
      <c r="G3095" s="5">
        <v>0</v>
      </c>
      <c r="H3095" s="5">
        <v>0</v>
      </c>
      <c r="I3095" s="5">
        <v>0</v>
      </c>
      <c r="J3095" s="5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  <c r="S3095" s="5">
        <v>0</v>
      </c>
      <c r="T3095" s="5">
        <v>0</v>
      </c>
      <c r="U3095" s="5">
        <v>0</v>
      </c>
      <c r="V3095" s="6">
        <v>0</v>
      </c>
      <c r="W3095" s="10"/>
    </row>
    <row r="3096" spans="1:23" ht="15" x14ac:dyDescent="0.3">
      <c r="A3096" s="20" t="str">
        <f t="shared" ref="A3096:B3096" si="1542">A3095</f>
        <v>Non-degree graduate</v>
      </c>
      <c r="B3096" s="20" t="str">
        <f t="shared" si="1542"/>
        <v>Family &amp; Consumer Sciences</v>
      </c>
      <c r="C3096" s="20" t="s">
        <v>19</v>
      </c>
      <c r="D3096" s="18" t="s">
        <v>15</v>
      </c>
      <c r="E3096" s="4">
        <v>0</v>
      </c>
      <c r="F3096" s="5">
        <v>0</v>
      </c>
      <c r="G3096" s="5">
        <v>0</v>
      </c>
      <c r="H3096" s="5">
        <v>0</v>
      </c>
      <c r="I3096" s="5">
        <v>0</v>
      </c>
      <c r="J3096" s="5">
        <v>0</v>
      </c>
      <c r="K3096" s="5">
        <v>0</v>
      </c>
      <c r="L3096" s="5">
        <v>0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  <c r="S3096" s="5">
        <v>0</v>
      </c>
      <c r="T3096" s="5">
        <v>0</v>
      </c>
      <c r="U3096" s="5">
        <v>0</v>
      </c>
      <c r="V3096" s="6">
        <v>0</v>
      </c>
      <c r="W3096" s="10"/>
    </row>
    <row r="3097" spans="1:23" ht="15" x14ac:dyDescent="0.3">
      <c r="A3097" s="20" t="str">
        <f t="shared" ref="A3097:C3099" si="1543">A3096</f>
        <v>Non-degree graduate</v>
      </c>
      <c r="B3097" s="20" t="str">
        <f t="shared" si="1543"/>
        <v>Family &amp; Consumer Sciences</v>
      </c>
      <c r="C3097" s="20" t="str">
        <f t="shared" si="1543"/>
        <v>Part-time, PT</v>
      </c>
      <c r="D3097" s="18" t="s">
        <v>16</v>
      </c>
      <c r="E3097" s="4">
        <v>0</v>
      </c>
      <c r="F3097" s="5">
        <v>0</v>
      </c>
      <c r="G3097" s="5">
        <v>0</v>
      </c>
      <c r="H3097" s="5">
        <v>0</v>
      </c>
      <c r="I3097" s="5">
        <v>0</v>
      </c>
      <c r="J3097" s="5">
        <v>0</v>
      </c>
      <c r="K3097" s="5">
        <v>0</v>
      </c>
      <c r="L3097" s="5">
        <v>0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  <c r="S3097" s="5">
        <v>0</v>
      </c>
      <c r="T3097" s="5">
        <v>0</v>
      </c>
      <c r="U3097" s="5">
        <v>0</v>
      </c>
      <c r="V3097" s="6">
        <v>0</v>
      </c>
      <c r="W3097" s="10"/>
    </row>
    <row r="3098" spans="1:23" ht="15" x14ac:dyDescent="0.3">
      <c r="A3098" s="20" t="str">
        <f t="shared" si="1543"/>
        <v>Non-degree graduate</v>
      </c>
      <c r="B3098" s="20" t="str">
        <f t="shared" si="1543"/>
        <v>Family &amp; Consumer Sciences</v>
      </c>
      <c r="C3098" s="20" t="str">
        <f t="shared" si="1543"/>
        <v>Part-time, PT</v>
      </c>
      <c r="D3098" s="18" t="s">
        <v>17</v>
      </c>
      <c r="E3098" s="4">
        <v>0</v>
      </c>
      <c r="F3098" s="5">
        <v>0</v>
      </c>
      <c r="G3098" s="5">
        <v>0</v>
      </c>
      <c r="H3098" s="5">
        <v>0</v>
      </c>
      <c r="I3098" s="5">
        <v>0</v>
      </c>
      <c r="J3098" s="5">
        <v>0</v>
      </c>
      <c r="K3098" s="5">
        <v>0</v>
      </c>
      <c r="L3098" s="5">
        <v>0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  <c r="S3098" s="5">
        <v>0</v>
      </c>
      <c r="T3098" s="5">
        <v>0</v>
      </c>
      <c r="U3098" s="5">
        <v>0</v>
      </c>
      <c r="V3098" s="6">
        <v>0</v>
      </c>
      <c r="W3098" s="10"/>
    </row>
    <row r="3099" spans="1:23" ht="15" x14ac:dyDescent="0.3">
      <c r="A3099" s="20" t="str">
        <f t="shared" si="1543"/>
        <v>Non-degree graduate</v>
      </c>
      <c r="B3099" s="20" t="str">
        <f t="shared" si="1543"/>
        <v>Family &amp; Consumer Sciences</v>
      </c>
      <c r="C3099" s="20" t="str">
        <f t="shared" si="1543"/>
        <v>Part-time, PT</v>
      </c>
      <c r="D3099" s="18" t="s">
        <v>18</v>
      </c>
      <c r="E3099" s="4">
        <v>0</v>
      </c>
      <c r="F3099" s="5">
        <v>0</v>
      </c>
      <c r="G3099" s="5">
        <v>0</v>
      </c>
      <c r="H3099" s="5">
        <v>0</v>
      </c>
      <c r="I3099" s="5">
        <v>0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0</v>
      </c>
      <c r="U3099" s="5">
        <v>0</v>
      </c>
      <c r="V3099" s="6">
        <v>0</v>
      </c>
      <c r="W3099" s="10"/>
    </row>
    <row r="3100" spans="1:23" ht="15" x14ac:dyDescent="0.3">
      <c r="A3100" s="20" t="str">
        <f t="shared" ref="A3100" si="1544">A3099</f>
        <v>Non-degree graduate</v>
      </c>
      <c r="B3100" s="20" t="s">
        <v>94</v>
      </c>
      <c r="C3100" s="20" t="s">
        <v>14</v>
      </c>
      <c r="D3100" s="18" t="s">
        <v>15</v>
      </c>
      <c r="E3100" s="4">
        <v>0</v>
      </c>
      <c r="F3100" s="5">
        <v>0</v>
      </c>
      <c r="G3100" s="5">
        <v>0</v>
      </c>
      <c r="H3100" s="5">
        <v>0</v>
      </c>
      <c r="I3100" s="5">
        <v>0</v>
      </c>
      <c r="J3100" s="5">
        <v>0</v>
      </c>
      <c r="K3100" s="5">
        <v>0</v>
      </c>
      <c r="L3100" s="5">
        <v>0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  <c r="S3100" s="5">
        <v>0</v>
      </c>
      <c r="T3100" s="5">
        <v>0</v>
      </c>
      <c r="U3100" s="5">
        <v>0</v>
      </c>
      <c r="V3100" s="6">
        <v>0</v>
      </c>
      <c r="W3100" s="10"/>
    </row>
    <row r="3101" spans="1:23" ht="15" x14ac:dyDescent="0.3">
      <c r="A3101" s="20" t="str">
        <f t="shared" ref="A3101:C3103" si="1545">A3100</f>
        <v>Non-degree graduate</v>
      </c>
      <c r="B3101" s="20" t="str">
        <f t="shared" si="1545"/>
        <v>Nutritional Science</v>
      </c>
      <c r="C3101" s="20" t="str">
        <f t="shared" si="1545"/>
        <v>Full-time, FT</v>
      </c>
      <c r="D3101" s="18" t="s">
        <v>16</v>
      </c>
      <c r="E3101" s="4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0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  <c r="S3101" s="5">
        <v>0</v>
      </c>
      <c r="T3101" s="5">
        <v>0</v>
      </c>
      <c r="U3101" s="5">
        <v>0</v>
      </c>
      <c r="V3101" s="6">
        <v>0</v>
      </c>
      <c r="W3101" s="10"/>
    </row>
    <row r="3102" spans="1:23" ht="15" x14ac:dyDescent="0.3">
      <c r="A3102" s="20" t="str">
        <f t="shared" si="1545"/>
        <v>Non-degree graduate</v>
      </c>
      <c r="B3102" s="20" t="str">
        <f t="shared" si="1545"/>
        <v>Nutritional Science</v>
      </c>
      <c r="C3102" s="20" t="str">
        <f t="shared" si="1545"/>
        <v>Full-time, FT</v>
      </c>
      <c r="D3102" s="18" t="s">
        <v>17</v>
      </c>
      <c r="E3102" s="4">
        <v>0</v>
      </c>
      <c r="F3102" s="5">
        <v>0</v>
      </c>
      <c r="G3102" s="5">
        <v>0</v>
      </c>
      <c r="H3102" s="5">
        <v>0</v>
      </c>
      <c r="I3102" s="5">
        <v>0</v>
      </c>
      <c r="J3102" s="5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6">
        <v>0</v>
      </c>
      <c r="W3102" s="10"/>
    </row>
    <row r="3103" spans="1:23" ht="15" x14ac:dyDescent="0.3">
      <c r="A3103" s="20" t="str">
        <f t="shared" si="1545"/>
        <v>Non-degree graduate</v>
      </c>
      <c r="B3103" s="20" t="str">
        <f t="shared" si="1545"/>
        <v>Nutritional Science</v>
      </c>
      <c r="C3103" s="20" t="str">
        <f t="shared" si="1545"/>
        <v>Full-time, FT</v>
      </c>
      <c r="D3103" s="18" t="s">
        <v>18</v>
      </c>
      <c r="E3103" s="4">
        <v>0</v>
      </c>
      <c r="F3103" s="5">
        <v>0</v>
      </c>
      <c r="G3103" s="5">
        <v>0</v>
      </c>
      <c r="H3103" s="5">
        <v>0</v>
      </c>
      <c r="I3103" s="5">
        <v>0</v>
      </c>
      <c r="J3103" s="5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6">
        <v>0</v>
      </c>
      <c r="W3103" s="10"/>
    </row>
    <row r="3104" spans="1:23" ht="15" x14ac:dyDescent="0.3">
      <c r="A3104" s="20" t="str">
        <f t="shared" ref="A3104:B3104" si="1546">A3103</f>
        <v>Non-degree graduate</v>
      </c>
      <c r="B3104" s="20" t="str">
        <f t="shared" si="1546"/>
        <v>Nutritional Science</v>
      </c>
      <c r="C3104" s="20" t="s">
        <v>19</v>
      </c>
      <c r="D3104" s="18" t="s">
        <v>15</v>
      </c>
      <c r="E3104" s="4">
        <v>0</v>
      </c>
      <c r="F3104" s="5">
        <v>0</v>
      </c>
      <c r="G3104" s="5">
        <v>0</v>
      </c>
      <c r="H3104" s="5">
        <v>0</v>
      </c>
      <c r="I3104" s="5">
        <v>0</v>
      </c>
      <c r="J3104" s="5">
        <v>0</v>
      </c>
      <c r="K3104" s="5">
        <v>0</v>
      </c>
      <c r="L3104" s="5">
        <v>0</v>
      </c>
      <c r="M3104" s="5">
        <v>0</v>
      </c>
      <c r="N3104" s="5">
        <v>0</v>
      </c>
      <c r="O3104" s="5">
        <v>0</v>
      </c>
      <c r="P3104" s="5">
        <v>0</v>
      </c>
      <c r="Q3104" s="5">
        <v>0</v>
      </c>
      <c r="R3104" s="5">
        <v>0</v>
      </c>
      <c r="S3104" s="5">
        <v>0</v>
      </c>
      <c r="T3104" s="5">
        <v>0</v>
      </c>
      <c r="U3104" s="5">
        <v>0</v>
      </c>
      <c r="V3104" s="6">
        <v>0</v>
      </c>
      <c r="W3104" s="10"/>
    </row>
    <row r="3105" spans="1:23" ht="15" x14ac:dyDescent="0.3">
      <c r="A3105" s="20" t="str">
        <f t="shared" ref="A3105:C3107" si="1547">A3104</f>
        <v>Non-degree graduate</v>
      </c>
      <c r="B3105" s="20" t="str">
        <f t="shared" si="1547"/>
        <v>Nutritional Science</v>
      </c>
      <c r="C3105" s="20" t="str">
        <f t="shared" si="1547"/>
        <v>Part-time, PT</v>
      </c>
      <c r="D3105" s="18" t="s">
        <v>16</v>
      </c>
      <c r="E3105" s="4">
        <v>0</v>
      </c>
      <c r="F3105" s="5">
        <v>0</v>
      </c>
      <c r="G3105" s="5">
        <v>0</v>
      </c>
      <c r="H3105" s="5">
        <v>0</v>
      </c>
      <c r="I3105" s="5">
        <v>0</v>
      </c>
      <c r="J3105" s="5">
        <v>0</v>
      </c>
      <c r="K3105" s="5">
        <v>0</v>
      </c>
      <c r="L3105" s="5">
        <v>0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0</v>
      </c>
      <c r="S3105" s="5">
        <v>0</v>
      </c>
      <c r="T3105" s="5">
        <v>0</v>
      </c>
      <c r="U3105" s="5">
        <v>0</v>
      </c>
      <c r="V3105" s="6">
        <v>0</v>
      </c>
      <c r="W3105" s="10"/>
    </row>
    <row r="3106" spans="1:23" ht="15" x14ac:dyDescent="0.3">
      <c r="A3106" s="20" t="str">
        <f t="shared" si="1547"/>
        <v>Non-degree graduate</v>
      </c>
      <c r="B3106" s="20" t="str">
        <f t="shared" si="1547"/>
        <v>Nutritional Science</v>
      </c>
      <c r="C3106" s="20" t="str">
        <f t="shared" si="1547"/>
        <v>Part-time, PT</v>
      </c>
      <c r="D3106" s="18" t="s">
        <v>17</v>
      </c>
      <c r="E3106" s="4">
        <v>0</v>
      </c>
      <c r="F3106" s="5">
        <v>0</v>
      </c>
      <c r="G3106" s="5">
        <v>0</v>
      </c>
      <c r="H3106" s="5">
        <v>0</v>
      </c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  <c r="S3106" s="5">
        <v>0</v>
      </c>
      <c r="T3106" s="5">
        <v>0</v>
      </c>
      <c r="U3106" s="5">
        <v>0</v>
      </c>
      <c r="V3106" s="6">
        <v>0</v>
      </c>
      <c r="W3106" s="10"/>
    </row>
    <row r="3107" spans="1:23" ht="15" x14ac:dyDescent="0.3">
      <c r="A3107" s="20" t="str">
        <f t="shared" si="1547"/>
        <v>Non-degree graduate</v>
      </c>
      <c r="B3107" s="20" t="str">
        <f t="shared" si="1547"/>
        <v>Nutritional Science</v>
      </c>
      <c r="C3107" s="20" t="str">
        <f t="shared" si="1547"/>
        <v>Part-time, PT</v>
      </c>
      <c r="D3107" s="18" t="s">
        <v>18</v>
      </c>
      <c r="E3107" s="4">
        <v>0</v>
      </c>
      <c r="F3107" s="5">
        <v>0</v>
      </c>
      <c r="G3107" s="5">
        <v>0</v>
      </c>
      <c r="H3107" s="5">
        <v>0</v>
      </c>
      <c r="I3107" s="5">
        <v>0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6">
        <v>0</v>
      </c>
      <c r="W3107" s="10"/>
    </row>
    <row r="3108" spans="1:23" ht="15" x14ac:dyDescent="0.3">
      <c r="A3108" s="20" t="str">
        <f t="shared" ref="A3108" si="1548">A3107</f>
        <v>Non-degree graduate</v>
      </c>
      <c r="B3108" s="20" t="s">
        <v>95</v>
      </c>
      <c r="C3108" s="20" t="s">
        <v>14</v>
      </c>
      <c r="D3108" s="18" t="s">
        <v>15</v>
      </c>
      <c r="E3108" s="4">
        <v>0</v>
      </c>
      <c r="F3108" s="5">
        <v>0</v>
      </c>
      <c r="G3108" s="5">
        <v>0</v>
      </c>
      <c r="H3108" s="5">
        <v>0</v>
      </c>
      <c r="I3108" s="5">
        <v>0</v>
      </c>
      <c r="J3108" s="5">
        <v>0</v>
      </c>
      <c r="K3108" s="5">
        <v>0</v>
      </c>
      <c r="L3108" s="5">
        <v>0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  <c r="S3108" s="5">
        <v>0</v>
      </c>
      <c r="T3108" s="5">
        <v>0</v>
      </c>
      <c r="U3108" s="5">
        <v>0</v>
      </c>
      <c r="V3108" s="6">
        <v>0</v>
      </c>
      <c r="W3108" s="10"/>
    </row>
    <row r="3109" spans="1:23" ht="15" x14ac:dyDescent="0.3">
      <c r="A3109" s="20" t="str">
        <f t="shared" ref="A3109:C3111" si="1549">A3108</f>
        <v>Non-degree graduate</v>
      </c>
      <c r="B3109" s="20" t="str">
        <f t="shared" si="1549"/>
        <v>English</v>
      </c>
      <c r="C3109" s="20" t="str">
        <f t="shared" si="1549"/>
        <v>Full-time, FT</v>
      </c>
      <c r="D3109" s="18" t="s">
        <v>16</v>
      </c>
      <c r="E3109" s="4">
        <v>0</v>
      </c>
      <c r="F3109" s="5">
        <v>0</v>
      </c>
      <c r="G3109" s="5">
        <v>0</v>
      </c>
      <c r="H3109" s="5">
        <v>0</v>
      </c>
      <c r="I3109" s="5">
        <v>0</v>
      </c>
      <c r="J3109" s="5">
        <v>0</v>
      </c>
      <c r="K3109" s="5">
        <v>0</v>
      </c>
      <c r="L3109" s="5">
        <v>0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6">
        <v>0</v>
      </c>
      <c r="W3109" s="10"/>
    </row>
    <row r="3110" spans="1:23" ht="15" x14ac:dyDescent="0.3">
      <c r="A3110" s="20" t="str">
        <f t="shared" si="1549"/>
        <v>Non-degree graduate</v>
      </c>
      <c r="B3110" s="20" t="str">
        <f t="shared" si="1549"/>
        <v>English</v>
      </c>
      <c r="C3110" s="20" t="str">
        <f t="shared" si="1549"/>
        <v>Full-time, FT</v>
      </c>
      <c r="D3110" s="18" t="s">
        <v>17</v>
      </c>
      <c r="E3110" s="4">
        <v>0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  <c r="S3110" s="5">
        <v>0</v>
      </c>
      <c r="T3110" s="5">
        <v>0</v>
      </c>
      <c r="U3110" s="5">
        <v>0</v>
      </c>
      <c r="V3110" s="6">
        <v>0</v>
      </c>
      <c r="W3110" s="10"/>
    </row>
    <row r="3111" spans="1:23" ht="15" x14ac:dyDescent="0.3">
      <c r="A3111" s="20" t="str">
        <f t="shared" si="1549"/>
        <v>Non-degree graduate</v>
      </c>
      <c r="B3111" s="20" t="str">
        <f t="shared" si="1549"/>
        <v>English</v>
      </c>
      <c r="C3111" s="20" t="str">
        <f t="shared" si="1549"/>
        <v>Full-time, FT</v>
      </c>
      <c r="D3111" s="18" t="s">
        <v>18</v>
      </c>
      <c r="E3111" s="4">
        <v>0</v>
      </c>
      <c r="F3111" s="5">
        <v>0</v>
      </c>
      <c r="G3111" s="5">
        <v>0</v>
      </c>
      <c r="H3111" s="5">
        <v>0</v>
      </c>
      <c r="I3111" s="5">
        <v>0</v>
      </c>
      <c r="J3111" s="5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  <c r="S3111" s="5">
        <v>0</v>
      </c>
      <c r="T3111" s="5">
        <v>0</v>
      </c>
      <c r="U3111" s="5">
        <v>0</v>
      </c>
      <c r="V3111" s="6">
        <v>0</v>
      </c>
      <c r="W3111" s="10"/>
    </row>
    <row r="3112" spans="1:23" ht="15" x14ac:dyDescent="0.3">
      <c r="A3112" s="20" t="str">
        <f t="shared" ref="A3112:B3112" si="1550">A3111</f>
        <v>Non-degree graduate</v>
      </c>
      <c r="B3112" s="20" t="str">
        <f t="shared" si="1550"/>
        <v>English</v>
      </c>
      <c r="C3112" s="20" t="s">
        <v>19</v>
      </c>
      <c r="D3112" s="18" t="s">
        <v>15</v>
      </c>
      <c r="E3112" s="4">
        <v>0</v>
      </c>
      <c r="F3112" s="5">
        <v>0</v>
      </c>
      <c r="G3112" s="5">
        <v>0</v>
      </c>
      <c r="H3112" s="5">
        <v>0</v>
      </c>
      <c r="I3112" s="5">
        <v>0</v>
      </c>
      <c r="J3112" s="5">
        <v>0</v>
      </c>
      <c r="K3112" s="5">
        <v>0</v>
      </c>
      <c r="L3112" s="5">
        <v>0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  <c r="S3112" s="5">
        <v>0</v>
      </c>
      <c r="T3112" s="5">
        <v>0</v>
      </c>
      <c r="U3112" s="5">
        <v>0</v>
      </c>
      <c r="V3112" s="6">
        <v>0</v>
      </c>
      <c r="W3112" s="10"/>
    </row>
    <row r="3113" spans="1:23" ht="15" x14ac:dyDescent="0.3">
      <c r="A3113" s="20" t="str">
        <f t="shared" ref="A3113:C3115" si="1551">A3112</f>
        <v>Non-degree graduate</v>
      </c>
      <c r="B3113" s="20" t="str">
        <f t="shared" si="1551"/>
        <v>English</v>
      </c>
      <c r="C3113" s="20" t="str">
        <f t="shared" si="1551"/>
        <v>Part-time, PT</v>
      </c>
      <c r="D3113" s="18" t="s">
        <v>16</v>
      </c>
      <c r="E3113" s="4">
        <v>0</v>
      </c>
      <c r="F3113" s="5">
        <v>0</v>
      </c>
      <c r="G3113" s="5">
        <v>0</v>
      </c>
      <c r="H3113" s="5">
        <v>0</v>
      </c>
      <c r="I3113" s="5">
        <v>0</v>
      </c>
      <c r="J3113" s="5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  <c r="S3113" s="5">
        <v>0</v>
      </c>
      <c r="T3113" s="5">
        <v>0</v>
      </c>
      <c r="U3113" s="5">
        <v>0</v>
      </c>
      <c r="V3113" s="6">
        <v>0</v>
      </c>
      <c r="W3113" s="10"/>
    </row>
    <row r="3114" spans="1:23" ht="15" x14ac:dyDescent="0.3">
      <c r="A3114" s="20" t="str">
        <f t="shared" si="1551"/>
        <v>Non-degree graduate</v>
      </c>
      <c r="B3114" s="20" t="str">
        <f t="shared" si="1551"/>
        <v>English</v>
      </c>
      <c r="C3114" s="20" t="str">
        <f t="shared" si="1551"/>
        <v>Part-time, PT</v>
      </c>
      <c r="D3114" s="18" t="s">
        <v>17</v>
      </c>
      <c r="E3114" s="4">
        <v>0</v>
      </c>
      <c r="F3114" s="5">
        <v>0</v>
      </c>
      <c r="G3114" s="5">
        <v>0</v>
      </c>
      <c r="H3114" s="5">
        <v>0</v>
      </c>
      <c r="I3114" s="5">
        <v>0</v>
      </c>
      <c r="J3114" s="5">
        <v>0</v>
      </c>
      <c r="K3114" s="5">
        <v>0</v>
      </c>
      <c r="L3114" s="5">
        <v>0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0</v>
      </c>
      <c r="S3114" s="5">
        <v>0</v>
      </c>
      <c r="T3114" s="5">
        <v>0</v>
      </c>
      <c r="U3114" s="5">
        <v>0</v>
      </c>
      <c r="V3114" s="6">
        <v>0</v>
      </c>
      <c r="W3114" s="10"/>
    </row>
    <row r="3115" spans="1:23" ht="15" x14ac:dyDescent="0.3">
      <c r="A3115" s="20" t="str">
        <f t="shared" si="1551"/>
        <v>Non-degree graduate</v>
      </c>
      <c r="B3115" s="20" t="str">
        <f t="shared" si="1551"/>
        <v>English</v>
      </c>
      <c r="C3115" s="20" t="str">
        <f t="shared" si="1551"/>
        <v>Part-time, PT</v>
      </c>
      <c r="D3115" s="18" t="s">
        <v>18</v>
      </c>
      <c r="E3115" s="4">
        <v>0</v>
      </c>
      <c r="F3115" s="5">
        <v>0</v>
      </c>
      <c r="G3115" s="5">
        <v>0</v>
      </c>
      <c r="H3115" s="5">
        <v>0</v>
      </c>
      <c r="I3115" s="5">
        <v>0</v>
      </c>
      <c r="J3115" s="5">
        <v>0</v>
      </c>
      <c r="K3115" s="5">
        <v>0</v>
      </c>
      <c r="L3115" s="5">
        <v>0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  <c r="S3115" s="5">
        <v>0</v>
      </c>
      <c r="T3115" s="5">
        <v>0</v>
      </c>
      <c r="U3115" s="5">
        <v>0</v>
      </c>
      <c r="V3115" s="6">
        <v>0</v>
      </c>
      <c r="W3115" s="10"/>
    </row>
    <row r="3116" spans="1:23" ht="15" x14ac:dyDescent="0.3">
      <c r="A3116" s="20" t="str">
        <f t="shared" ref="A3116" si="1552">A3115</f>
        <v>Non-degree graduate</v>
      </c>
      <c r="B3116" s="20" t="s">
        <v>96</v>
      </c>
      <c r="C3116" s="20" t="s">
        <v>14</v>
      </c>
      <c r="D3116" s="18" t="s">
        <v>15</v>
      </c>
      <c r="E3116" s="4">
        <v>0</v>
      </c>
      <c r="F3116" s="5">
        <v>0</v>
      </c>
      <c r="G3116" s="5">
        <v>0</v>
      </c>
      <c r="H3116" s="5">
        <v>0</v>
      </c>
      <c r="I3116" s="5">
        <v>0</v>
      </c>
      <c r="J3116" s="5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  <c r="S3116" s="5">
        <v>0</v>
      </c>
      <c r="T3116" s="5">
        <v>0</v>
      </c>
      <c r="U3116" s="5">
        <v>0</v>
      </c>
      <c r="V3116" s="6">
        <v>0</v>
      </c>
      <c r="W3116" s="10"/>
    </row>
    <row r="3117" spans="1:23" ht="15" x14ac:dyDescent="0.3">
      <c r="A3117" s="20" t="str">
        <f t="shared" ref="A3117:C3119" si="1553">A3116</f>
        <v>Non-degree graduate</v>
      </c>
      <c r="B3117" s="20" t="str">
        <f t="shared" si="1553"/>
        <v>Speech Communication</v>
      </c>
      <c r="C3117" s="20" t="str">
        <f t="shared" si="1553"/>
        <v>Full-time, FT</v>
      </c>
      <c r="D3117" s="18" t="s">
        <v>16</v>
      </c>
      <c r="E3117" s="4">
        <v>0</v>
      </c>
      <c r="F3117" s="5">
        <v>0</v>
      </c>
      <c r="G3117" s="5">
        <v>0</v>
      </c>
      <c r="H3117" s="5">
        <v>0</v>
      </c>
      <c r="I3117" s="5">
        <v>0</v>
      </c>
      <c r="J3117" s="5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  <c r="S3117" s="5">
        <v>0</v>
      </c>
      <c r="T3117" s="5">
        <v>0</v>
      </c>
      <c r="U3117" s="5">
        <v>0</v>
      </c>
      <c r="V3117" s="6">
        <v>0</v>
      </c>
      <c r="W3117" s="10"/>
    </row>
    <row r="3118" spans="1:23" ht="15" x14ac:dyDescent="0.3">
      <c r="A3118" s="20" t="str">
        <f t="shared" si="1553"/>
        <v>Non-degree graduate</v>
      </c>
      <c r="B3118" s="20" t="str">
        <f t="shared" si="1553"/>
        <v>Speech Communication</v>
      </c>
      <c r="C3118" s="20" t="str">
        <f t="shared" si="1553"/>
        <v>Full-time, FT</v>
      </c>
      <c r="D3118" s="18" t="s">
        <v>17</v>
      </c>
      <c r="E3118" s="4">
        <v>0</v>
      </c>
      <c r="F3118" s="5">
        <v>0</v>
      </c>
      <c r="G3118" s="5">
        <v>0</v>
      </c>
      <c r="H3118" s="5">
        <v>0</v>
      </c>
      <c r="I3118" s="5">
        <v>0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6">
        <v>0</v>
      </c>
      <c r="W3118" s="10"/>
    </row>
    <row r="3119" spans="1:23" ht="15" x14ac:dyDescent="0.3">
      <c r="A3119" s="20" t="str">
        <f t="shared" si="1553"/>
        <v>Non-degree graduate</v>
      </c>
      <c r="B3119" s="20" t="str">
        <f t="shared" si="1553"/>
        <v>Speech Communication</v>
      </c>
      <c r="C3119" s="20" t="str">
        <f t="shared" si="1553"/>
        <v>Full-time, FT</v>
      </c>
      <c r="D3119" s="18" t="s">
        <v>18</v>
      </c>
      <c r="E3119" s="4">
        <v>0</v>
      </c>
      <c r="F3119" s="5">
        <v>0</v>
      </c>
      <c r="G3119" s="5">
        <v>0</v>
      </c>
      <c r="H3119" s="5">
        <v>0</v>
      </c>
      <c r="I3119" s="5">
        <v>0</v>
      </c>
      <c r="J3119" s="5">
        <v>0</v>
      </c>
      <c r="K3119" s="5">
        <v>0</v>
      </c>
      <c r="L3119" s="5">
        <v>0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  <c r="S3119" s="5">
        <v>0</v>
      </c>
      <c r="T3119" s="5">
        <v>0</v>
      </c>
      <c r="U3119" s="5">
        <v>0</v>
      </c>
      <c r="V3119" s="6">
        <v>0</v>
      </c>
      <c r="W3119" s="10"/>
    </row>
    <row r="3120" spans="1:23" ht="15" x14ac:dyDescent="0.3">
      <c r="A3120" s="20" t="str">
        <f t="shared" ref="A3120:B3120" si="1554">A3119</f>
        <v>Non-degree graduate</v>
      </c>
      <c r="B3120" s="20" t="str">
        <f t="shared" si="1554"/>
        <v>Speech Communication</v>
      </c>
      <c r="C3120" s="20" t="s">
        <v>19</v>
      </c>
      <c r="D3120" s="18" t="s">
        <v>15</v>
      </c>
      <c r="E3120" s="4">
        <v>0</v>
      </c>
      <c r="F3120" s="5">
        <v>0</v>
      </c>
      <c r="G3120" s="5">
        <v>0</v>
      </c>
      <c r="H3120" s="5">
        <v>0</v>
      </c>
      <c r="I3120" s="5">
        <v>0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  <c r="S3120" s="5">
        <v>0</v>
      </c>
      <c r="T3120" s="5">
        <v>0</v>
      </c>
      <c r="U3120" s="5">
        <v>0</v>
      </c>
      <c r="V3120" s="6">
        <v>0</v>
      </c>
      <c r="W3120" s="10"/>
    </row>
    <row r="3121" spans="1:23" ht="15" x14ac:dyDescent="0.3">
      <c r="A3121" s="20" t="str">
        <f t="shared" ref="A3121:C3123" si="1555">A3120</f>
        <v>Non-degree graduate</v>
      </c>
      <c r="B3121" s="20" t="str">
        <f t="shared" si="1555"/>
        <v>Speech Communication</v>
      </c>
      <c r="C3121" s="20" t="str">
        <f t="shared" si="1555"/>
        <v>Part-time, PT</v>
      </c>
      <c r="D3121" s="18" t="s">
        <v>16</v>
      </c>
      <c r="E3121" s="4">
        <v>0</v>
      </c>
      <c r="F3121" s="5">
        <v>0</v>
      </c>
      <c r="G3121" s="5">
        <v>0</v>
      </c>
      <c r="H3121" s="5">
        <v>0</v>
      </c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  <c r="S3121" s="5">
        <v>0</v>
      </c>
      <c r="T3121" s="5">
        <v>0</v>
      </c>
      <c r="U3121" s="5">
        <v>0</v>
      </c>
      <c r="V3121" s="6">
        <v>0</v>
      </c>
      <c r="W3121" s="10"/>
    </row>
    <row r="3122" spans="1:23" ht="15" x14ac:dyDescent="0.3">
      <c r="A3122" s="20" t="str">
        <f t="shared" si="1555"/>
        <v>Non-degree graduate</v>
      </c>
      <c r="B3122" s="20" t="str">
        <f t="shared" si="1555"/>
        <v>Speech Communication</v>
      </c>
      <c r="C3122" s="20" t="str">
        <f t="shared" si="1555"/>
        <v>Part-time, PT</v>
      </c>
      <c r="D3122" s="18" t="s">
        <v>17</v>
      </c>
      <c r="E3122" s="4">
        <v>0</v>
      </c>
      <c r="F3122" s="5">
        <v>0</v>
      </c>
      <c r="G3122" s="5">
        <v>0</v>
      </c>
      <c r="H3122" s="5">
        <v>0</v>
      </c>
      <c r="I3122" s="5">
        <v>0</v>
      </c>
      <c r="J3122" s="5">
        <v>0</v>
      </c>
      <c r="K3122" s="5">
        <v>0</v>
      </c>
      <c r="L3122" s="5">
        <v>0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  <c r="S3122" s="5">
        <v>0</v>
      </c>
      <c r="T3122" s="5">
        <v>0</v>
      </c>
      <c r="U3122" s="5">
        <v>0</v>
      </c>
      <c r="V3122" s="6">
        <v>0</v>
      </c>
      <c r="W3122" s="10"/>
    </row>
    <row r="3123" spans="1:23" ht="15" x14ac:dyDescent="0.3">
      <c r="A3123" s="20" t="str">
        <f t="shared" si="1555"/>
        <v>Non-degree graduate</v>
      </c>
      <c r="B3123" s="20" t="str">
        <f t="shared" si="1555"/>
        <v>Speech Communication</v>
      </c>
      <c r="C3123" s="20" t="str">
        <f t="shared" si="1555"/>
        <v>Part-time, PT</v>
      </c>
      <c r="D3123" s="18" t="s">
        <v>18</v>
      </c>
      <c r="E3123" s="4">
        <v>0</v>
      </c>
      <c r="F3123" s="5">
        <v>0</v>
      </c>
      <c r="G3123" s="5">
        <v>0</v>
      </c>
      <c r="H3123" s="5">
        <v>0</v>
      </c>
      <c r="I3123" s="5">
        <v>0</v>
      </c>
      <c r="J3123" s="5">
        <v>0</v>
      </c>
      <c r="K3123" s="5">
        <v>0</v>
      </c>
      <c r="L3123" s="5">
        <v>0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0</v>
      </c>
      <c r="S3123" s="5">
        <v>0</v>
      </c>
      <c r="T3123" s="5">
        <v>0</v>
      </c>
      <c r="U3123" s="5">
        <v>0</v>
      </c>
      <c r="V3123" s="6">
        <v>0</v>
      </c>
      <c r="W3123" s="10"/>
    </row>
    <row r="3124" spans="1:23" ht="15" x14ac:dyDescent="0.3">
      <c r="A3124" s="20" t="str">
        <f t="shared" ref="A3124" si="1556">A3123</f>
        <v>Non-degree graduate</v>
      </c>
      <c r="B3124" s="20" t="s">
        <v>97</v>
      </c>
      <c r="C3124" s="20" t="s">
        <v>14</v>
      </c>
      <c r="D3124" s="18" t="s">
        <v>15</v>
      </c>
      <c r="E3124" s="4">
        <v>0</v>
      </c>
      <c r="F3124" s="5">
        <v>0</v>
      </c>
      <c r="G3124" s="5">
        <v>0</v>
      </c>
      <c r="H3124" s="5">
        <v>0</v>
      </c>
      <c r="I3124" s="5">
        <v>0</v>
      </c>
      <c r="J3124" s="5">
        <v>0</v>
      </c>
      <c r="K3124" s="5">
        <v>0</v>
      </c>
      <c r="L3124" s="5">
        <v>0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  <c r="S3124" s="5">
        <v>0</v>
      </c>
      <c r="T3124" s="5">
        <v>0</v>
      </c>
      <c r="U3124" s="5">
        <v>0</v>
      </c>
      <c r="V3124" s="6">
        <v>0</v>
      </c>
      <c r="W3124" s="10"/>
    </row>
    <row r="3125" spans="1:23" ht="15" x14ac:dyDescent="0.3">
      <c r="A3125" s="20" t="str">
        <f t="shared" ref="A3125:C3127" si="1557">A3124</f>
        <v>Non-degree graduate</v>
      </c>
      <c r="B3125" s="20" t="str">
        <f t="shared" si="1557"/>
        <v>Philosophy</v>
      </c>
      <c r="C3125" s="20" t="str">
        <f t="shared" si="1557"/>
        <v>Full-time, FT</v>
      </c>
      <c r="D3125" s="18" t="s">
        <v>16</v>
      </c>
      <c r="E3125" s="4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6">
        <v>0</v>
      </c>
      <c r="W3125" s="10"/>
    </row>
    <row r="3126" spans="1:23" ht="15" x14ac:dyDescent="0.3">
      <c r="A3126" s="20" t="str">
        <f t="shared" si="1557"/>
        <v>Non-degree graduate</v>
      </c>
      <c r="B3126" s="20" t="str">
        <f t="shared" si="1557"/>
        <v>Philosophy</v>
      </c>
      <c r="C3126" s="20" t="str">
        <f t="shared" si="1557"/>
        <v>Full-time, FT</v>
      </c>
      <c r="D3126" s="18" t="s">
        <v>17</v>
      </c>
      <c r="E3126" s="4">
        <v>0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0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  <c r="S3126" s="5">
        <v>0</v>
      </c>
      <c r="T3126" s="5">
        <v>0</v>
      </c>
      <c r="U3126" s="5">
        <v>0</v>
      </c>
      <c r="V3126" s="6">
        <v>0</v>
      </c>
      <c r="W3126" s="10"/>
    </row>
    <row r="3127" spans="1:23" ht="15" x14ac:dyDescent="0.3">
      <c r="A3127" s="20" t="str">
        <f t="shared" si="1557"/>
        <v>Non-degree graduate</v>
      </c>
      <c r="B3127" s="20" t="str">
        <f t="shared" si="1557"/>
        <v>Philosophy</v>
      </c>
      <c r="C3127" s="20" t="str">
        <f t="shared" si="1557"/>
        <v>Full-time, FT</v>
      </c>
      <c r="D3127" s="18" t="s">
        <v>18</v>
      </c>
      <c r="E3127" s="4">
        <v>0</v>
      </c>
      <c r="F3127" s="5">
        <v>0</v>
      </c>
      <c r="G3127" s="5">
        <v>0</v>
      </c>
      <c r="H3127" s="5">
        <v>0</v>
      </c>
      <c r="I3127" s="5">
        <v>0</v>
      </c>
      <c r="J3127" s="5">
        <v>0</v>
      </c>
      <c r="K3127" s="5">
        <v>0</v>
      </c>
      <c r="L3127" s="5">
        <v>0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6">
        <v>0</v>
      </c>
      <c r="W3127" s="10"/>
    </row>
    <row r="3128" spans="1:23" ht="15" x14ac:dyDescent="0.3">
      <c r="A3128" s="20" t="str">
        <f t="shared" ref="A3128:B3128" si="1558">A3127</f>
        <v>Non-degree graduate</v>
      </c>
      <c r="B3128" s="20" t="str">
        <f t="shared" si="1558"/>
        <v>Philosophy</v>
      </c>
      <c r="C3128" s="20" t="s">
        <v>19</v>
      </c>
      <c r="D3128" s="18" t="s">
        <v>15</v>
      </c>
      <c r="E3128" s="4">
        <v>0</v>
      </c>
      <c r="F3128" s="5">
        <v>0</v>
      </c>
      <c r="G3128" s="5">
        <v>0</v>
      </c>
      <c r="H3128" s="5">
        <v>0</v>
      </c>
      <c r="I3128" s="5">
        <v>0</v>
      </c>
      <c r="J3128" s="5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  <c r="S3128" s="5">
        <v>0</v>
      </c>
      <c r="T3128" s="5">
        <v>0</v>
      </c>
      <c r="U3128" s="5">
        <v>0</v>
      </c>
      <c r="V3128" s="6">
        <v>0</v>
      </c>
      <c r="W3128" s="10"/>
    </row>
    <row r="3129" spans="1:23" ht="15" x14ac:dyDescent="0.3">
      <c r="A3129" s="20" t="str">
        <f t="shared" ref="A3129:C3131" si="1559">A3128</f>
        <v>Non-degree graduate</v>
      </c>
      <c r="B3129" s="20" t="str">
        <f t="shared" si="1559"/>
        <v>Philosophy</v>
      </c>
      <c r="C3129" s="20" t="str">
        <f t="shared" si="1559"/>
        <v>Part-time, PT</v>
      </c>
      <c r="D3129" s="18" t="s">
        <v>16</v>
      </c>
      <c r="E3129" s="4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>
        <v>0</v>
      </c>
      <c r="U3129" s="5">
        <v>0</v>
      </c>
      <c r="V3129" s="6">
        <v>0</v>
      </c>
      <c r="W3129" s="10"/>
    </row>
    <row r="3130" spans="1:23" ht="15" x14ac:dyDescent="0.3">
      <c r="A3130" s="20" t="str">
        <f t="shared" si="1559"/>
        <v>Non-degree graduate</v>
      </c>
      <c r="B3130" s="20" t="str">
        <f t="shared" si="1559"/>
        <v>Philosophy</v>
      </c>
      <c r="C3130" s="20" t="str">
        <f t="shared" si="1559"/>
        <v>Part-time, PT</v>
      </c>
      <c r="D3130" s="18" t="s">
        <v>17</v>
      </c>
      <c r="E3130" s="4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>
        <v>0</v>
      </c>
      <c r="U3130" s="5">
        <v>0</v>
      </c>
      <c r="V3130" s="6">
        <v>0</v>
      </c>
      <c r="W3130" s="10"/>
    </row>
    <row r="3131" spans="1:23" ht="15" x14ac:dyDescent="0.3">
      <c r="A3131" s="20" t="str">
        <f t="shared" si="1559"/>
        <v>Non-degree graduate</v>
      </c>
      <c r="B3131" s="20" t="str">
        <f t="shared" si="1559"/>
        <v>Philosophy</v>
      </c>
      <c r="C3131" s="20" t="str">
        <f t="shared" si="1559"/>
        <v>Part-time, PT</v>
      </c>
      <c r="D3131" s="18" t="s">
        <v>18</v>
      </c>
      <c r="E3131" s="4">
        <v>0</v>
      </c>
      <c r="F3131" s="5">
        <v>0</v>
      </c>
      <c r="G3131" s="5">
        <v>0</v>
      </c>
      <c r="H3131" s="5">
        <v>0</v>
      </c>
      <c r="I3131" s="5">
        <v>0</v>
      </c>
      <c r="J3131" s="5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  <c r="S3131" s="5">
        <v>0</v>
      </c>
      <c r="T3131" s="5">
        <v>0</v>
      </c>
      <c r="U3131" s="5">
        <v>0</v>
      </c>
      <c r="V3131" s="6">
        <v>0</v>
      </c>
      <c r="W3131" s="10"/>
    </row>
    <row r="3132" spans="1:23" ht="15" x14ac:dyDescent="0.3">
      <c r="A3132" s="20" t="str">
        <f t="shared" ref="A3132" si="1560">A3131</f>
        <v>Non-degree graduate</v>
      </c>
      <c r="B3132" s="20" t="s">
        <v>98</v>
      </c>
      <c r="C3132" s="20" t="s">
        <v>14</v>
      </c>
      <c r="D3132" s="18" t="s">
        <v>15</v>
      </c>
      <c r="E3132" s="4">
        <v>0</v>
      </c>
      <c r="F3132" s="5">
        <v>0</v>
      </c>
      <c r="G3132" s="5">
        <v>0</v>
      </c>
      <c r="H3132" s="5">
        <v>0</v>
      </c>
      <c r="I3132" s="5">
        <v>0</v>
      </c>
      <c r="J3132" s="5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6">
        <v>0</v>
      </c>
      <c r="W3132" s="10"/>
    </row>
    <row r="3133" spans="1:23" ht="15" x14ac:dyDescent="0.3">
      <c r="A3133" s="20" t="str">
        <f t="shared" ref="A3133:C3135" si="1561">A3132</f>
        <v>Non-degree graduate</v>
      </c>
      <c r="B3133" s="20" t="str">
        <f t="shared" si="1561"/>
        <v>Religion</v>
      </c>
      <c r="C3133" s="20" t="str">
        <f t="shared" si="1561"/>
        <v>Full-time, FT</v>
      </c>
      <c r="D3133" s="18" t="s">
        <v>16</v>
      </c>
      <c r="E3133" s="4">
        <v>0</v>
      </c>
      <c r="F3133" s="5">
        <v>0</v>
      </c>
      <c r="G3133" s="5">
        <v>0</v>
      </c>
      <c r="H3133" s="5">
        <v>0</v>
      </c>
      <c r="I3133" s="5">
        <v>0</v>
      </c>
      <c r="J3133" s="5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  <c r="S3133" s="5">
        <v>0</v>
      </c>
      <c r="T3133" s="5">
        <v>0</v>
      </c>
      <c r="U3133" s="5">
        <v>0</v>
      </c>
      <c r="V3133" s="6">
        <v>0</v>
      </c>
      <c r="W3133" s="10"/>
    </row>
    <row r="3134" spans="1:23" ht="15" x14ac:dyDescent="0.3">
      <c r="A3134" s="20" t="str">
        <f t="shared" si="1561"/>
        <v>Non-degree graduate</v>
      </c>
      <c r="B3134" s="20" t="str">
        <f t="shared" si="1561"/>
        <v>Religion</v>
      </c>
      <c r="C3134" s="20" t="str">
        <f t="shared" si="1561"/>
        <v>Full-time, FT</v>
      </c>
      <c r="D3134" s="18" t="s">
        <v>17</v>
      </c>
      <c r="E3134" s="4">
        <v>0</v>
      </c>
      <c r="F3134" s="5">
        <v>0</v>
      </c>
      <c r="G3134" s="5">
        <v>0</v>
      </c>
      <c r="H3134" s="5">
        <v>0</v>
      </c>
      <c r="I3134" s="5">
        <v>0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6">
        <v>0</v>
      </c>
      <c r="W3134" s="10"/>
    </row>
    <row r="3135" spans="1:23" ht="15" x14ac:dyDescent="0.3">
      <c r="A3135" s="20" t="str">
        <f t="shared" si="1561"/>
        <v>Non-degree graduate</v>
      </c>
      <c r="B3135" s="20" t="str">
        <f t="shared" si="1561"/>
        <v>Religion</v>
      </c>
      <c r="C3135" s="20" t="str">
        <f t="shared" si="1561"/>
        <v>Full-time, FT</v>
      </c>
      <c r="D3135" s="18" t="s">
        <v>18</v>
      </c>
      <c r="E3135" s="4">
        <v>0</v>
      </c>
      <c r="F3135" s="5">
        <v>0</v>
      </c>
      <c r="G3135" s="5">
        <v>0</v>
      </c>
      <c r="H3135" s="5">
        <v>0</v>
      </c>
      <c r="I3135" s="5">
        <v>0</v>
      </c>
      <c r="J3135" s="5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  <c r="S3135" s="5">
        <v>0</v>
      </c>
      <c r="T3135" s="5">
        <v>0</v>
      </c>
      <c r="U3135" s="5">
        <v>0</v>
      </c>
      <c r="V3135" s="6">
        <v>0</v>
      </c>
      <c r="W3135" s="10"/>
    </row>
    <row r="3136" spans="1:23" ht="15" x14ac:dyDescent="0.3">
      <c r="A3136" s="20" t="str">
        <f t="shared" ref="A3136:B3136" si="1562">A3135</f>
        <v>Non-degree graduate</v>
      </c>
      <c r="B3136" s="20" t="str">
        <f t="shared" si="1562"/>
        <v>Religion</v>
      </c>
      <c r="C3136" s="20" t="s">
        <v>19</v>
      </c>
      <c r="D3136" s="18" t="s">
        <v>15</v>
      </c>
      <c r="E3136" s="4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  <c r="S3136" s="5">
        <v>0</v>
      </c>
      <c r="T3136" s="5">
        <v>0</v>
      </c>
      <c r="U3136" s="5">
        <v>0</v>
      </c>
      <c r="V3136" s="6">
        <v>0</v>
      </c>
      <c r="W3136" s="10"/>
    </row>
    <row r="3137" spans="1:23" ht="15" x14ac:dyDescent="0.3">
      <c r="A3137" s="20" t="str">
        <f t="shared" ref="A3137:C3139" si="1563">A3136</f>
        <v>Non-degree graduate</v>
      </c>
      <c r="B3137" s="20" t="str">
        <f t="shared" si="1563"/>
        <v>Religion</v>
      </c>
      <c r="C3137" s="20" t="str">
        <f t="shared" si="1563"/>
        <v>Part-time, PT</v>
      </c>
      <c r="D3137" s="18" t="s">
        <v>16</v>
      </c>
      <c r="E3137" s="4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6">
        <v>0</v>
      </c>
      <c r="W3137" s="10"/>
    </row>
    <row r="3138" spans="1:23" ht="15" x14ac:dyDescent="0.3">
      <c r="A3138" s="20" t="str">
        <f t="shared" si="1563"/>
        <v>Non-degree graduate</v>
      </c>
      <c r="B3138" s="20" t="str">
        <f t="shared" si="1563"/>
        <v>Religion</v>
      </c>
      <c r="C3138" s="20" t="str">
        <f t="shared" si="1563"/>
        <v>Part-time, PT</v>
      </c>
      <c r="D3138" s="18" t="s">
        <v>17</v>
      </c>
      <c r="E3138" s="4">
        <v>0</v>
      </c>
      <c r="F3138" s="5">
        <v>0</v>
      </c>
      <c r="G3138" s="5">
        <v>0</v>
      </c>
      <c r="H3138" s="5">
        <v>0</v>
      </c>
      <c r="I3138" s="5">
        <v>0</v>
      </c>
      <c r="J3138" s="5">
        <v>0</v>
      </c>
      <c r="K3138" s="5">
        <v>0</v>
      </c>
      <c r="L3138" s="5">
        <v>0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6">
        <v>0</v>
      </c>
      <c r="W3138" s="10"/>
    </row>
    <row r="3139" spans="1:23" ht="15" x14ac:dyDescent="0.3">
      <c r="A3139" s="20" t="str">
        <f t="shared" si="1563"/>
        <v>Non-degree graduate</v>
      </c>
      <c r="B3139" s="20" t="str">
        <f t="shared" si="1563"/>
        <v>Religion</v>
      </c>
      <c r="C3139" s="20" t="str">
        <f t="shared" si="1563"/>
        <v>Part-time, PT</v>
      </c>
      <c r="D3139" s="18" t="s">
        <v>18</v>
      </c>
      <c r="E3139" s="4">
        <v>0</v>
      </c>
      <c r="F3139" s="5">
        <v>0</v>
      </c>
      <c r="G3139" s="5">
        <v>0</v>
      </c>
      <c r="H3139" s="5">
        <v>0</v>
      </c>
      <c r="I3139" s="5">
        <v>0</v>
      </c>
      <c r="J3139" s="5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6">
        <v>0</v>
      </c>
      <c r="W3139" s="10"/>
    </row>
    <row r="3140" spans="1:23" ht="15" x14ac:dyDescent="0.3">
      <c r="A3140" s="20" t="str">
        <f t="shared" ref="A3140" si="1564">A3139</f>
        <v>Non-degree graduate</v>
      </c>
      <c r="B3140" s="20" t="s">
        <v>99</v>
      </c>
      <c r="C3140" s="20" t="s">
        <v>14</v>
      </c>
      <c r="D3140" s="18" t="s">
        <v>15</v>
      </c>
      <c r="E3140" s="4">
        <v>0</v>
      </c>
      <c r="F3140" s="5">
        <v>0</v>
      </c>
      <c r="G3140" s="5">
        <v>0</v>
      </c>
      <c r="H3140" s="5">
        <v>0</v>
      </c>
      <c r="I3140" s="5">
        <v>0</v>
      </c>
      <c r="J3140" s="5">
        <v>0</v>
      </c>
      <c r="K3140" s="5">
        <v>0</v>
      </c>
      <c r="L3140" s="5">
        <v>0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6">
        <v>0</v>
      </c>
      <c r="W3140" s="10"/>
    </row>
    <row r="3141" spans="1:23" ht="15" x14ac:dyDescent="0.3">
      <c r="A3141" s="20" t="str">
        <f t="shared" ref="A3141:C3143" si="1565">A3140</f>
        <v>Non-degree graduate</v>
      </c>
      <c r="B3141" s="20" t="str">
        <f t="shared" si="1565"/>
        <v>Mathematics</v>
      </c>
      <c r="C3141" s="20" t="str">
        <f t="shared" si="1565"/>
        <v>Full-time, FT</v>
      </c>
      <c r="D3141" s="18" t="s">
        <v>16</v>
      </c>
      <c r="E3141" s="4">
        <v>0</v>
      </c>
      <c r="F3141" s="5">
        <v>0</v>
      </c>
      <c r="G3141" s="5">
        <v>0</v>
      </c>
      <c r="H3141" s="5">
        <v>0</v>
      </c>
      <c r="I3141" s="5">
        <v>0</v>
      </c>
      <c r="J3141" s="5">
        <v>0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6">
        <v>0</v>
      </c>
      <c r="W3141" s="10"/>
    </row>
    <row r="3142" spans="1:23" ht="15" x14ac:dyDescent="0.3">
      <c r="A3142" s="20" t="str">
        <f t="shared" si="1565"/>
        <v>Non-degree graduate</v>
      </c>
      <c r="B3142" s="20" t="str">
        <f t="shared" si="1565"/>
        <v>Mathematics</v>
      </c>
      <c r="C3142" s="20" t="str">
        <f t="shared" si="1565"/>
        <v>Full-time, FT</v>
      </c>
      <c r="D3142" s="18" t="s">
        <v>17</v>
      </c>
      <c r="E3142" s="4">
        <v>0</v>
      </c>
      <c r="F3142" s="5">
        <v>0</v>
      </c>
      <c r="G3142" s="5">
        <v>0</v>
      </c>
      <c r="H3142" s="5">
        <v>0</v>
      </c>
      <c r="I3142" s="5">
        <v>0</v>
      </c>
      <c r="J3142" s="5">
        <v>0</v>
      </c>
      <c r="K3142" s="5">
        <v>0</v>
      </c>
      <c r="L3142" s="5">
        <v>0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  <c r="S3142" s="5">
        <v>0</v>
      </c>
      <c r="T3142" s="5">
        <v>0</v>
      </c>
      <c r="U3142" s="5">
        <v>0</v>
      </c>
      <c r="V3142" s="6">
        <v>0</v>
      </c>
      <c r="W3142" s="10"/>
    </row>
    <row r="3143" spans="1:23" ht="15" x14ac:dyDescent="0.3">
      <c r="A3143" s="20" t="str">
        <f t="shared" si="1565"/>
        <v>Non-degree graduate</v>
      </c>
      <c r="B3143" s="20" t="str">
        <f t="shared" si="1565"/>
        <v>Mathematics</v>
      </c>
      <c r="C3143" s="20" t="str">
        <f t="shared" si="1565"/>
        <v>Full-time, FT</v>
      </c>
      <c r="D3143" s="18" t="s">
        <v>18</v>
      </c>
      <c r="E3143" s="4">
        <v>0</v>
      </c>
      <c r="F3143" s="5">
        <v>0</v>
      </c>
      <c r="G3143" s="5">
        <v>0</v>
      </c>
      <c r="H3143" s="5">
        <v>0</v>
      </c>
      <c r="I3143" s="5">
        <v>0</v>
      </c>
      <c r="J3143" s="5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  <c r="S3143" s="5">
        <v>0</v>
      </c>
      <c r="T3143" s="5">
        <v>0</v>
      </c>
      <c r="U3143" s="5">
        <v>0</v>
      </c>
      <c r="V3143" s="6">
        <v>0</v>
      </c>
      <c r="W3143" s="10"/>
    </row>
    <row r="3144" spans="1:23" ht="15" x14ac:dyDescent="0.3">
      <c r="A3144" s="20" t="str">
        <f t="shared" ref="A3144:B3144" si="1566">A3143</f>
        <v>Non-degree graduate</v>
      </c>
      <c r="B3144" s="20" t="str">
        <f t="shared" si="1566"/>
        <v>Mathematics</v>
      </c>
      <c r="C3144" s="20" t="s">
        <v>19</v>
      </c>
      <c r="D3144" s="18" t="s">
        <v>15</v>
      </c>
      <c r="E3144" s="4">
        <v>0</v>
      </c>
      <c r="F3144" s="5">
        <v>0</v>
      </c>
      <c r="G3144" s="5">
        <v>0</v>
      </c>
      <c r="H3144" s="5">
        <v>0</v>
      </c>
      <c r="I3144" s="5">
        <v>0</v>
      </c>
      <c r="J3144" s="5">
        <v>0</v>
      </c>
      <c r="K3144" s="5">
        <v>0</v>
      </c>
      <c r="L3144" s="5">
        <v>0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  <c r="S3144" s="5">
        <v>0</v>
      </c>
      <c r="T3144" s="5">
        <v>0</v>
      </c>
      <c r="U3144" s="5">
        <v>0</v>
      </c>
      <c r="V3144" s="6">
        <v>0</v>
      </c>
      <c r="W3144" s="10"/>
    </row>
    <row r="3145" spans="1:23" ht="15" x14ac:dyDescent="0.3">
      <c r="A3145" s="20" t="str">
        <f t="shared" ref="A3145:C3147" si="1567">A3144</f>
        <v>Non-degree graduate</v>
      </c>
      <c r="B3145" s="20" t="str">
        <f t="shared" si="1567"/>
        <v>Mathematics</v>
      </c>
      <c r="C3145" s="20" t="str">
        <f t="shared" si="1567"/>
        <v>Part-time, PT</v>
      </c>
      <c r="D3145" s="18" t="s">
        <v>16</v>
      </c>
      <c r="E3145" s="4">
        <v>0</v>
      </c>
      <c r="F3145" s="5">
        <v>0</v>
      </c>
      <c r="G3145" s="5">
        <v>0</v>
      </c>
      <c r="H3145" s="5">
        <v>0</v>
      </c>
      <c r="I3145" s="5">
        <v>0</v>
      </c>
      <c r="J3145" s="5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  <c r="S3145" s="5">
        <v>0</v>
      </c>
      <c r="T3145" s="5">
        <v>0</v>
      </c>
      <c r="U3145" s="5">
        <v>0</v>
      </c>
      <c r="V3145" s="6">
        <v>0</v>
      </c>
      <c r="W3145" s="10"/>
    </row>
    <row r="3146" spans="1:23" ht="15" x14ac:dyDescent="0.3">
      <c r="A3146" s="20" t="str">
        <f t="shared" si="1567"/>
        <v>Non-degree graduate</v>
      </c>
      <c r="B3146" s="20" t="str">
        <f t="shared" si="1567"/>
        <v>Mathematics</v>
      </c>
      <c r="C3146" s="20" t="str">
        <f t="shared" si="1567"/>
        <v>Part-time, PT</v>
      </c>
      <c r="D3146" s="18" t="s">
        <v>17</v>
      </c>
      <c r="E3146" s="4">
        <v>0</v>
      </c>
      <c r="F3146" s="5">
        <v>0</v>
      </c>
      <c r="G3146" s="5">
        <v>0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6">
        <v>0</v>
      </c>
      <c r="W3146" s="10"/>
    </row>
    <row r="3147" spans="1:23" ht="15" x14ac:dyDescent="0.3">
      <c r="A3147" s="20" t="str">
        <f t="shared" si="1567"/>
        <v>Non-degree graduate</v>
      </c>
      <c r="B3147" s="20" t="str">
        <f t="shared" si="1567"/>
        <v>Mathematics</v>
      </c>
      <c r="C3147" s="20" t="str">
        <f t="shared" si="1567"/>
        <v>Part-time, PT</v>
      </c>
      <c r="D3147" s="18" t="s">
        <v>18</v>
      </c>
      <c r="E3147" s="4">
        <v>0</v>
      </c>
      <c r="F3147" s="5">
        <v>0</v>
      </c>
      <c r="G3147" s="5">
        <v>0</v>
      </c>
      <c r="H3147" s="5">
        <v>0</v>
      </c>
      <c r="I3147" s="5">
        <v>0</v>
      </c>
      <c r="J3147" s="5">
        <v>0</v>
      </c>
      <c r="K3147" s="5">
        <v>0</v>
      </c>
      <c r="L3147" s="5">
        <v>0</v>
      </c>
      <c r="M3147" s="5">
        <v>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  <c r="S3147" s="5">
        <v>0</v>
      </c>
      <c r="T3147" s="5">
        <v>0</v>
      </c>
      <c r="U3147" s="5">
        <v>0</v>
      </c>
      <c r="V3147" s="6">
        <v>0</v>
      </c>
      <c r="W3147" s="10"/>
    </row>
    <row r="3148" spans="1:23" ht="15" x14ac:dyDescent="0.3">
      <c r="A3148" s="20" t="str">
        <f t="shared" ref="A3148" si="1568">A3147</f>
        <v>Non-degree graduate</v>
      </c>
      <c r="B3148" s="20" t="s">
        <v>100</v>
      </c>
      <c r="C3148" s="20" t="s">
        <v>14</v>
      </c>
      <c r="D3148" s="18" t="s">
        <v>15</v>
      </c>
      <c r="E3148" s="4">
        <v>0</v>
      </c>
      <c r="F3148" s="5">
        <v>0</v>
      </c>
      <c r="G3148" s="5">
        <v>0</v>
      </c>
      <c r="H3148" s="5">
        <v>0</v>
      </c>
      <c r="I3148" s="5">
        <v>0</v>
      </c>
      <c r="J3148" s="5">
        <v>0</v>
      </c>
      <c r="K3148" s="5">
        <v>0</v>
      </c>
      <c r="L3148" s="5">
        <v>0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  <c r="S3148" s="5">
        <v>0</v>
      </c>
      <c r="T3148" s="5">
        <v>0</v>
      </c>
      <c r="U3148" s="5">
        <v>0</v>
      </c>
      <c r="V3148" s="6">
        <v>0</v>
      </c>
      <c r="W3148" s="10"/>
    </row>
    <row r="3149" spans="1:23" ht="15" x14ac:dyDescent="0.3">
      <c r="A3149" s="20" t="str">
        <f t="shared" ref="A3149:C3151" si="1569">A3148</f>
        <v>Non-degree graduate</v>
      </c>
      <c r="B3149" s="20" t="str">
        <f t="shared" si="1569"/>
        <v>Industrial/Computational Mathematics</v>
      </c>
      <c r="C3149" s="20" t="str">
        <f t="shared" si="1569"/>
        <v>Full-time, FT</v>
      </c>
      <c r="D3149" s="18" t="s">
        <v>16</v>
      </c>
      <c r="E3149" s="4">
        <v>0</v>
      </c>
      <c r="F3149" s="5">
        <v>0</v>
      </c>
      <c r="G3149" s="5">
        <v>0</v>
      </c>
      <c r="H3149" s="5">
        <v>0</v>
      </c>
      <c r="I3149" s="5">
        <v>0</v>
      </c>
      <c r="J3149" s="5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  <c r="S3149" s="5">
        <v>0</v>
      </c>
      <c r="T3149" s="5">
        <v>0</v>
      </c>
      <c r="U3149" s="5">
        <v>0</v>
      </c>
      <c r="V3149" s="6">
        <v>0</v>
      </c>
      <c r="W3149" s="10"/>
    </row>
    <row r="3150" spans="1:23" ht="15" x14ac:dyDescent="0.3">
      <c r="A3150" s="20" t="str">
        <f t="shared" si="1569"/>
        <v>Non-degree graduate</v>
      </c>
      <c r="B3150" s="20" t="str">
        <f t="shared" si="1569"/>
        <v>Industrial/Computational Mathematics</v>
      </c>
      <c r="C3150" s="20" t="str">
        <f t="shared" si="1569"/>
        <v>Full-time, FT</v>
      </c>
      <c r="D3150" s="18" t="s">
        <v>17</v>
      </c>
      <c r="E3150" s="4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0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  <c r="S3150" s="5">
        <v>0</v>
      </c>
      <c r="T3150" s="5">
        <v>0</v>
      </c>
      <c r="U3150" s="5">
        <v>0</v>
      </c>
      <c r="V3150" s="6">
        <v>0</v>
      </c>
      <c r="W3150" s="10"/>
    </row>
    <row r="3151" spans="1:23" ht="15" x14ac:dyDescent="0.3">
      <c r="A3151" s="20" t="str">
        <f t="shared" si="1569"/>
        <v>Non-degree graduate</v>
      </c>
      <c r="B3151" s="20" t="str">
        <f t="shared" si="1569"/>
        <v>Industrial/Computational Mathematics</v>
      </c>
      <c r="C3151" s="20" t="str">
        <f t="shared" si="1569"/>
        <v>Full-time, FT</v>
      </c>
      <c r="D3151" s="18" t="s">
        <v>18</v>
      </c>
      <c r="E3151" s="4">
        <v>0</v>
      </c>
      <c r="F3151" s="5">
        <v>0</v>
      </c>
      <c r="G3151" s="5">
        <v>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0</v>
      </c>
      <c r="U3151" s="5">
        <v>0</v>
      </c>
      <c r="V3151" s="6">
        <v>0</v>
      </c>
      <c r="W3151" s="10"/>
    </row>
    <row r="3152" spans="1:23" ht="15" x14ac:dyDescent="0.3">
      <c r="A3152" s="20" t="str">
        <f t="shared" ref="A3152:B3152" si="1570">A3151</f>
        <v>Non-degree graduate</v>
      </c>
      <c r="B3152" s="20" t="str">
        <f t="shared" si="1570"/>
        <v>Industrial/Computational Mathematics</v>
      </c>
      <c r="C3152" s="20" t="s">
        <v>19</v>
      </c>
      <c r="D3152" s="18" t="s">
        <v>15</v>
      </c>
      <c r="E3152" s="4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  <c r="S3152" s="5">
        <v>0</v>
      </c>
      <c r="T3152" s="5">
        <v>0</v>
      </c>
      <c r="U3152" s="5">
        <v>0</v>
      </c>
      <c r="V3152" s="6">
        <v>0</v>
      </c>
      <c r="W3152" s="10"/>
    </row>
    <row r="3153" spans="1:23" ht="15" x14ac:dyDescent="0.3">
      <c r="A3153" s="20" t="str">
        <f t="shared" ref="A3153:C3155" si="1571">A3152</f>
        <v>Non-degree graduate</v>
      </c>
      <c r="B3153" s="20" t="str">
        <f t="shared" si="1571"/>
        <v>Industrial/Computational Mathematics</v>
      </c>
      <c r="C3153" s="20" t="str">
        <f t="shared" si="1571"/>
        <v>Part-time, PT</v>
      </c>
      <c r="D3153" s="18" t="s">
        <v>16</v>
      </c>
      <c r="E3153" s="4">
        <v>0</v>
      </c>
      <c r="F3153" s="5">
        <v>0</v>
      </c>
      <c r="G3153" s="5">
        <v>0</v>
      </c>
      <c r="H3153" s="5">
        <v>0</v>
      </c>
      <c r="I3153" s="5">
        <v>0</v>
      </c>
      <c r="J3153" s="5">
        <v>0</v>
      </c>
      <c r="K3153" s="5">
        <v>0</v>
      </c>
      <c r="L3153" s="5">
        <v>0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  <c r="S3153" s="5">
        <v>0</v>
      </c>
      <c r="T3153" s="5">
        <v>0</v>
      </c>
      <c r="U3153" s="5">
        <v>0</v>
      </c>
      <c r="V3153" s="6">
        <v>0</v>
      </c>
      <c r="W3153" s="10"/>
    </row>
    <row r="3154" spans="1:23" ht="15" x14ac:dyDescent="0.3">
      <c r="A3154" s="20" t="str">
        <f t="shared" si="1571"/>
        <v>Non-degree graduate</v>
      </c>
      <c r="B3154" s="20" t="str">
        <f t="shared" si="1571"/>
        <v>Industrial/Computational Mathematics</v>
      </c>
      <c r="C3154" s="20" t="str">
        <f t="shared" si="1571"/>
        <v>Part-time, PT</v>
      </c>
      <c r="D3154" s="18" t="s">
        <v>17</v>
      </c>
      <c r="E3154" s="4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0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  <c r="S3154" s="5">
        <v>0</v>
      </c>
      <c r="T3154" s="5">
        <v>0</v>
      </c>
      <c r="U3154" s="5">
        <v>0</v>
      </c>
      <c r="V3154" s="6">
        <v>0</v>
      </c>
      <c r="W3154" s="10"/>
    </row>
    <row r="3155" spans="1:23" ht="15" x14ac:dyDescent="0.3">
      <c r="A3155" s="20" t="str">
        <f t="shared" si="1571"/>
        <v>Non-degree graduate</v>
      </c>
      <c r="B3155" s="20" t="str">
        <f t="shared" si="1571"/>
        <v>Industrial/Computational Mathematics</v>
      </c>
      <c r="C3155" s="20" t="str">
        <f t="shared" si="1571"/>
        <v>Part-time, PT</v>
      </c>
      <c r="D3155" s="18" t="s">
        <v>18</v>
      </c>
      <c r="E3155" s="4">
        <v>0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>
        <v>0</v>
      </c>
      <c r="U3155" s="5">
        <v>0</v>
      </c>
      <c r="V3155" s="6">
        <v>0</v>
      </c>
      <c r="W3155" s="10"/>
    </row>
    <row r="3156" spans="1:23" ht="15" x14ac:dyDescent="0.3">
      <c r="A3156" s="20" t="str">
        <f t="shared" ref="A3156" si="1572">A3155</f>
        <v>Non-degree graduate</v>
      </c>
      <c r="B3156" s="20" t="s">
        <v>101</v>
      </c>
      <c r="C3156" s="20" t="s">
        <v>14</v>
      </c>
      <c r="D3156" s="18" t="s">
        <v>15</v>
      </c>
      <c r="E3156" s="4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0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  <c r="S3156" s="5">
        <v>0</v>
      </c>
      <c r="T3156" s="5">
        <v>0</v>
      </c>
      <c r="U3156" s="5">
        <v>0</v>
      </c>
      <c r="V3156" s="6">
        <v>0</v>
      </c>
      <c r="W3156" s="10"/>
    </row>
    <row r="3157" spans="1:23" ht="15" x14ac:dyDescent="0.3">
      <c r="A3157" s="20" t="str">
        <f t="shared" ref="A3157:C3159" si="1573">A3156</f>
        <v>Non-degree graduate</v>
      </c>
      <c r="B3157" s="20" t="str">
        <f t="shared" si="1573"/>
        <v>Physics</v>
      </c>
      <c r="C3157" s="20" t="str">
        <f t="shared" si="1573"/>
        <v>Full-time, FT</v>
      </c>
      <c r="D3157" s="18" t="s">
        <v>16</v>
      </c>
      <c r="E3157" s="4">
        <v>0</v>
      </c>
      <c r="F3157" s="5">
        <v>0</v>
      </c>
      <c r="G3157" s="5">
        <v>0</v>
      </c>
      <c r="H3157" s="5">
        <v>0</v>
      </c>
      <c r="I3157" s="5">
        <v>0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  <c r="S3157" s="5">
        <v>0</v>
      </c>
      <c r="T3157" s="5">
        <v>0</v>
      </c>
      <c r="U3157" s="5">
        <v>0</v>
      </c>
      <c r="V3157" s="6">
        <v>0</v>
      </c>
      <c r="W3157" s="10"/>
    </row>
    <row r="3158" spans="1:23" ht="15" x14ac:dyDescent="0.3">
      <c r="A3158" s="20" t="str">
        <f t="shared" si="1573"/>
        <v>Non-degree graduate</v>
      </c>
      <c r="B3158" s="20" t="str">
        <f t="shared" si="1573"/>
        <v>Physics</v>
      </c>
      <c r="C3158" s="20" t="str">
        <f t="shared" si="1573"/>
        <v>Full-time, FT</v>
      </c>
      <c r="D3158" s="18" t="s">
        <v>17</v>
      </c>
      <c r="E3158" s="4">
        <v>0</v>
      </c>
      <c r="F3158" s="5">
        <v>0</v>
      </c>
      <c r="G3158" s="5">
        <v>0</v>
      </c>
      <c r="H3158" s="5">
        <v>0</v>
      </c>
      <c r="I3158" s="5">
        <v>0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  <c r="S3158" s="5">
        <v>0</v>
      </c>
      <c r="T3158" s="5">
        <v>0</v>
      </c>
      <c r="U3158" s="5">
        <v>0</v>
      </c>
      <c r="V3158" s="6">
        <v>0</v>
      </c>
      <c r="W3158" s="10"/>
    </row>
    <row r="3159" spans="1:23" ht="15" x14ac:dyDescent="0.3">
      <c r="A3159" s="20" t="str">
        <f t="shared" si="1573"/>
        <v>Non-degree graduate</v>
      </c>
      <c r="B3159" s="20" t="str">
        <f t="shared" si="1573"/>
        <v>Physics</v>
      </c>
      <c r="C3159" s="20" t="str">
        <f t="shared" si="1573"/>
        <v>Full-time, FT</v>
      </c>
      <c r="D3159" s="18" t="s">
        <v>18</v>
      </c>
      <c r="E3159" s="4">
        <v>0</v>
      </c>
      <c r="F3159" s="5">
        <v>0</v>
      </c>
      <c r="G3159" s="5">
        <v>0</v>
      </c>
      <c r="H3159" s="5">
        <v>0</v>
      </c>
      <c r="I3159" s="5">
        <v>0</v>
      </c>
      <c r="J3159" s="5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  <c r="S3159" s="5">
        <v>0</v>
      </c>
      <c r="T3159" s="5">
        <v>0</v>
      </c>
      <c r="U3159" s="5">
        <v>0</v>
      </c>
      <c r="V3159" s="6">
        <v>0</v>
      </c>
      <c r="W3159" s="10"/>
    </row>
    <row r="3160" spans="1:23" ht="15" x14ac:dyDescent="0.3">
      <c r="A3160" s="20" t="str">
        <f t="shared" ref="A3160:B3160" si="1574">A3159</f>
        <v>Non-degree graduate</v>
      </c>
      <c r="B3160" s="20" t="str">
        <f t="shared" si="1574"/>
        <v>Physics</v>
      </c>
      <c r="C3160" s="20" t="s">
        <v>19</v>
      </c>
      <c r="D3160" s="18" t="s">
        <v>15</v>
      </c>
      <c r="E3160" s="4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6">
        <v>0</v>
      </c>
      <c r="W3160" s="10"/>
    </row>
    <row r="3161" spans="1:23" ht="15" x14ac:dyDescent="0.3">
      <c r="A3161" s="20" t="str">
        <f t="shared" ref="A3161:C3163" si="1575">A3160</f>
        <v>Non-degree graduate</v>
      </c>
      <c r="B3161" s="20" t="str">
        <f t="shared" si="1575"/>
        <v>Physics</v>
      </c>
      <c r="C3161" s="20" t="str">
        <f t="shared" si="1575"/>
        <v>Part-time, PT</v>
      </c>
      <c r="D3161" s="18" t="s">
        <v>16</v>
      </c>
      <c r="E3161" s="4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  <c r="S3161" s="5">
        <v>0</v>
      </c>
      <c r="T3161" s="5">
        <v>0</v>
      </c>
      <c r="U3161" s="5">
        <v>0</v>
      </c>
      <c r="V3161" s="6">
        <v>0</v>
      </c>
      <c r="W3161" s="10"/>
    </row>
    <row r="3162" spans="1:23" ht="15" x14ac:dyDescent="0.3">
      <c r="A3162" s="20" t="str">
        <f t="shared" si="1575"/>
        <v>Non-degree graduate</v>
      </c>
      <c r="B3162" s="20" t="str">
        <f t="shared" si="1575"/>
        <v>Physics</v>
      </c>
      <c r="C3162" s="20" t="str">
        <f t="shared" si="1575"/>
        <v>Part-time, PT</v>
      </c>
      <c r="D3162" s="18" t="s">
        <v>17</v>
      </c>
      <c r="E3162" s="4">
        <v>0</v>
      </c>
      <c r="F3162" s="5">
        <v>0</v>
      </c>
      <c r="G3162" s="5">
        <v>0</v>
      </c>
      <c r="H3162" s="5">
        <v>0</v>
      </c>
      <c r="I3162" s="5">
        <v>0</v>
      </c>
      <c r="J3162" s="5">
        <v>0</v>
      </c>
      <c r="K3162" s="5">
        <v>0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  <c r="S3162" s="5">
        <v>0</v>
      </c>
      <c r="T3162" s="5">
        <v>0</v>
      </c>
      <c r="U3162" s="5">
        <v>0</v>
      </c>
      <c r="V3162" s="6">
        <v>0</v>
      </c>
      <c r="W3162" s="10"/>
    </row>
    <row r="3163" spans="1:23" ht="15" x14ac:dyDescent="0.3">
      <c r="A3163" s="20" t="str">
        <f t="shared" si="1575"/>
        <v>Non-degree graduate</v>
      </c>
      <c r="B3163" s="20" t="str">
        <f t="shared" si="1575"/>
        <v>Physics</v>
      </c>
      <c r="C3163" s="20" t="str">
        <f t="shared" si="1575"/>
        <v>Part-time, PT</v>
      </c>
      <c r="D3163" s="18" t="s">
        <v>18</v>
      </c>
      <c r="E3163" s="4">
        <v>0</v>
      </c>
      <c r="F3163" s="5">
        <v>0</v>
      </c>
      <c r="G3163" s="5">
        <v>0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6">
        <v>0</v>
      </c>
      <c r="W3163" s="10"/>
    </row>
    <row r="3164" spans="1:23" ht="15" x14ac:dyDescent="0.3">
      <c r="A3164" s="20" t="str">
        <f t="shared" ref="A3164" si="1576">A3163</f>
        <v>Non-degree graduate</v>
      </c>
      <c r="B3164" s="20" t="s">
        <v>102</v>
      </c>
      <c r="C3164" s="20" t="s">
        <v>14</v>
      </c>
      <c r="D3164" s="18" t="s">
        <v>15</v>
      </c>
      <c r="E3164" s="4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6">
        <v>0</v>
      </c>
      <c r="W3164" s="10"/>
    </row>
    <row r="3165" spans="1:23" ht="15" x14ac:dyDescent="0.3">
      <c r="A3165" s="20" t="str">
        <f t="shared" ref="A3165:C3167" si="1577">A3164</f>
        <v>Non-degree graduate</v>
      </c>
      <c r="B3165" s="20" t="str">
        <f t="shared" si="1577"/>
        <v>Engineering Physics</v>
      </c>
      <c r="C3165" s="20" t="str">
        <f t="shared" si="1577"/>
        <v>Full-time, FT</v>
      </c>
      <c r="D3165" s="18" t="s">
        <v>16</v>
      </c>
      <c r="E3165" s="4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>
        <v>0</v>
      </c>
      <c r="U3165" s="5">
        <v>0</v>
      </c>
      <c r="V3165" s="6">
        <v>0</v>
      </c>
      <c r="W3165" s="10"/>
    </row>
    <row r="3166" spans="1:23" ht="15" x14ac:dyDescent="0.3">
      <c r="A3166" s="20" t="str">
        <f t="shared" si="1577"/>
        <v>Non-degree graduate</v>
      </c>
      <c r="B3166" s="20" t="str">
        <f t="shared" si="1577"/>
        <v>Engineering Physics</v>
      </c>
      <c r="C3166" s="20" t="str">
        <f t="shared" si="1577"/>
        <v>Full-time, FT</v>
      </c>
      <c r="D3166" s="18" t="s">
        <v>17</v>
      </c>
      <c r="E3166" s="4">
        <v>0</v>
      </c>
      <c r="F3166" s="5">
        <v>0</v>
      </c>
      <c r="G3166" s="5">
        <v>0</v>
      </c>
      <c r="H3166" s="5">
        <v>0</v>
      </c>
      <c r="I3166" s="5">
        <v>0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  <c r="S3166" s="5">
        <v>0</v>
      </c>
      <c r="T3166" s="5">
        <v>0</v>
      </c>
      <c r="U3166" s="5">
        <v>0</v>
      </c>
      <c r="V3166" s="6">
        <v>0</v>
      </c>
      <c r="W3166" s="10"/>
    </row>
    <row r="3167" spans="1:23" ht="15" x14ac:dyDescent="0.3">
      <c r="A3167" s="20" t="str">
        <f t="shared" si="1577"/>
        <v>Non-degree graduate</v>
      </c>
      <c r="B3167" s="20" t="str">
        <f t="shared" si="1577"/>
        <v>Engineering Physics</v>
      </c>
      <c r="C3167" s="20" t="str">
        <f t="shared" si="1577"/>
        <v>Full-time, FT</v>
      </c>
      <c r="D3167" s="18" t="s">
        <v>18</v>
      </c>
      <c r="E3167" s="4">
        <v>0</v>
      </c>
      <c r="F3167" s="5">
        <v>0</v>
      </c>
      <c r="G3167" s="5">
        <v>0</v>
      </c>
      <c r="H3167" s="5">
        <v>0</v>
      </c>
      <c r="I3167" s="5">
        <v>0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  <c r="S3167" s="5">
        <v>0</v>
      </c>
      <c r="T3167" s="5">
        <v>0</v>
      </c>
      <c r="U3167" s="5">
        <v>0</v>
      </c>
      <c r="V3167" s="6">
        <v>0</v>
      </c>
      <c r="W3167" s="10"/>
    </row>
    <row r="3168" spans="1:23" ht="15" x14ac:dyDescent="0.3">
      <c r="A3168" s="20" t="str">
        <f t="shared" ref="A3168:B3168" si="1578">A3167</f>
        <v>Non-degree graduate</v>
      </c>
      <c r="B3168" s="20" t="str">
        <f t="shared" si="1578"/>
        <v>Engineering Physics</v>
      </c>
      <c r="C3168" s="20" t="s">
        <v>19</v>
      </c>
      <c r="D3168" s="18" t="s">
        <v>15</v>
      </c>
      <c r="E3168" s="4">
        <v>0</v>
      </c>
      <c r="F3168" s="5">
        <v>0</v>
      </c>
      <c r="G3168" s="5">
        <v>0</v>
      </c>
      <c r="H3168" s="5">
        <v>0</v>
      </c>
      <c r="I3168" s="5">
        <v>0</v>
      </c>
      <c r="J3168" s="5">
        <v>0</v>
      </c>
      <c r="K3168" s="5">
        <v>0</v>
      </c>
      <c r="L3168" s="5">
        <v>0</v>
      </c>
      <c r="M3168" s="5">
        <v>0</v>
      </c>
      <c r="N3168" s="5">
        <v>0</v>
      </c>
      <c r="O3168" s="5">
        <v>0</v>
      </c>
      <c r="P3168" s="5">
        <v>0</v>
      </c>
      <c r="Q3168" s="5">
        <v>0</v>
      </c>
      <c r="R3168" s="5">
        <v>0</v>
      </c>
      <c r="S3168" s="5">
        <v>0</v>
      </c>
      <c r="T3168" s="5">
        <v>0</v>
      </c>
      <c r="U3168" s="5">
        <v>0</v>
      </c>
      <c r="V3168" s="6">
        <v>0</v>
      </c>
      <c r="W3168" s="10"/>
    </row>
    <row r="3169" spans="1:23" ht="15" x14ac:dyDescent="0.3">
      <c r="A3169" s="20" t="str">
        <f t="shared" ref="A3169:C3171" si="1579">A3168</f>
        <v>Non-degree graduate</v>
      </c>
      <c r="B3169" s="20" t="str">
        <f t="shared" si="1579"/>
        <v>Engineering Physics</v>
      </c>
      <c r="C3169" s="20" t="str">
        <f t="shared" si="1579"/>
        <v>Part-time, PT</v>
      </c>
      <c r="D3169" s="18" t="s">
        <v>16</v>
      </c>
      <c r="E3169" s="4">
        <v>0</v>
      </c>
      <c r="F3169" s="5">
        <v>0</v>
      </c>
      <c r="G3169" s="5">
        <v>0</v>
      </c>
      <c r="H3169" s="5">
        <v>0</v>
      </c>
      <c r="I3169" s="5">
        <v>0</v>
      </c>
      <c r="J3169" s="5">
        <v>0</v>
      </c>
      <c r="K3169" s="5">
        <v>0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  <c r="S3169" s="5">
        <v>0</v>
      </c>
      <c r="T3169" s="5">
        <v>0</v>
      </c>
      <c r="U3169" s="5">
        <v>0</v>
      </c>
      <c r="V3169" s="6">
        <v>0</v>
      </c>
      <c r="W3169" s="10"/>
    </row>
    <row r="3170" spans="1:23" ht="15" x14ac:dyDescent="0.3">
      <c r="A3170" s="20" t="str">
        <f t="shared" si="1579"/>
        <v>Non-degree graduate</v>
      </c>
      <c r="B3170" s="20" t="str">
        <f t="shared" si="1579"/>
        <v>Engineering Physics</v>
      </c>
      <c r="C3170" s="20" t="str">
        <f t="shared" si="1579"/>
        <v>Part-time, PT</v>
      </c>
      <c r="D3170" s="18" t="s">
        <v>17</v>
      </c>
      <c r="E3170" s="4">
        <v>0</v>
      </c>
      <c r="F3170" s="5">
        <v>0</v>
      </c>
      <c r="G3170" s="5">
        <v>0</v>
      </c>
      <c r="H3170" s="5">
        <v>0</v>
      </c>
      <c r="I3170" s="5">
        <v>0</v>
      </c>
      <c r="J3170" s="5">
        <v>0</v>
      </c>
      <c r="K3170" s="5">
        <v>0</v>
      </c>
      <c r="L3170" s="5">
        <v>0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  <c r="S3170" s="5">
        <v>0</v>
      </c>
      <c r="T3170" s="5">
        <v>0</v>
      </c>
      <c r="U3170" s="5">
        <v>0</v>
      </c>
      <c r="V3170" s="6">
        <v>0</v>
      </c>
      <c r="W3170" s="10"/>
    </row>
    <row r="3171" spans="1:23" ht="15" x14ac:dyDescent="0.3">
      <c r="A3171" s="20" t="str">
        <f t="shared" si="1579"/>
        <v>Non-degree graduate</v>
      </c>
      <c r="B3171" s="20" t="str">
        <f t="shared" si="1579"/>
        <v>Engineering Physics</v>
      </c>
      <c r="C3171" s="20" t="str">
        <f t="shared" si="1579"/>
        <v>Part-time, PT</v>
      </c>
      <c r="D3171" s="18" t="s">
        <v>18</v>
      </c>
      <c r="E3171" s="4">
        <v>0</v>
      </c>
      <c r="F3171" s="5">
        <v>0</v>
      </c>
      <c r="G3171" s="5">
        <v>0</v>
      </c>
      <c r="H3171" s="5">
        <v>0</v>
      </c>
      <c r="I3171" s="5">
        <v>0</v>
      </c>
      <c r="J3171" s="5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  <c r="S3171" s="5">
        <v>0</v>
      </c>
      <c r="T3171" s="5">
        <v>0</v>
      </c>
      <c r="U3171" s="5">
        <v>0</v>
      </c>
      <c r="V3171" s="6">
        <v>0</v>
      </c>
      <c r="W3171" s="10"/>
    </row>
    <row r="3172" spans="1:23" ht="15" x14ac:dyDescent="0.3">
      <c r="A3172" s="20" t="str">
        <f t="shared" ref="A3172" si="1580">A3171</f>
        <v>Non-degree graduate</v>
      </c>
      <c r="B3172" s="20" t="s">
        <v>103</v>
      </c>
      <c r="C3172" s="20" t="s">
        <v>14</v>
      </c>
      <c r="D3172" s="18" t="s">
        <v>15</v>
      </c>
      <c r="E3172" s="4">
        <v>0</v>
      </c>
      <c r="F3172" s="5">
        <v>0</v>
      </c>
      <c r="G3172" s="5">
        <v>0</v>
      </c>
      <c r="H3172" s="5">
        <v>0</v>
      </c>
      <c r="I3172" s="5">
        <v>0</v>
      </c>
      <c r="J3172" s="5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  <c r="S3172" s="5">
        <v>0</v>
      </c>
      <c r="T3172" s="5">
        <v>0</v>
      </c>
      <c r="U3172" s="5">
        <v>0</v>
      </c>
      <c r="V3172" s="6">
        <v>0</v>
      </c>
      <c r="W3172" s="10"/>
    </row>
    <row r="3173" spans="1:23" ht="15" x14ac:dyDescent="0.3">
      <c r="A3173" s="20" t="str">
        <f t="shared" ref="A3173:C3175" si="1581">A3172</f>
        <v>Non-degree graduate</v>
      </c>
      <c r="B3173" s="20" t="str">
        <f t="shared" si="1581"/>
        <v>Chemistry</v>
      </c>
      <c r="C3173" s="20" t="str">
        <f t="shared" si="1581"/>
        <v>Full-time, FT</v>
      </c>
      <c r="D3173" s="18" t="s">
        <v>16</v>
      </c>
      <c r="E3173" s="4">
        <v>0</v>
      </c>
      <c r="F3173" s="5">
        <v>0</v>
      </c>
      <c r="G3173" s="5">
        <v>0</v>
      </c>
      <c r="H3173" s="5">
        <v>0</v>
      </c>
      <c r="I3173" s="5">
        <v>0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6">
        <v>0</v>
      </c>
      <c r="W3173" s="10"/>
    </row>
    <row r="3174" spans="1:23" ht="15" x14ac:dyDescent="0.3">
      <c r="A3174" s="20" t="str">
        <f t="shared" si="1581"/>
        <v>Non-degree graduate</v>
      </c>
      <c r="B3174" s="20" t="str">
        <f t="shared" si="1581"/>
        <v>Chemistry</v>
      </c>
      <c r="C3174" s="20" t="str">
        <f t="shared" si="1581"/>
        <v>Full-time, FT</v>
      </c>
      <c r="D3174" s="18" t="s">
        <v>17</v>
      </c>
      <c r="E3174" s="4">
        <v>0</v>
      </c>
      <c r="F3174" s="5">
        <v>0</v>
      </c>
      <c r="G3174" s="5">
        <v>0</v>
      </c>
      <c r="H3174" s="5">
        <v>0</v>
      </c>
      <c r="I3174" s="5">
        <v>0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  <c r="S3174" s="5">
        <v>0</v>
      </c>
      <c r="T3174" s="5">
        <v>0</v>
      </c>
      <c r="U3174" s="5">
        <v>0</v>
      </c>
      <c r="V3174" s="6">
        <v>0</v>
      </c>
      <c r="W3174" s="10"/>
    </row>
    <row r="3175" spans="1:23" ht="15" x14ac:dyDescent="0.3">
      <c r="A3175" s="20" t="str">
        <f t="shared" si="1581"/>
        <v>Non-degree graduate</v>
      </c>
      <c r="B3175" s="20" t="str">
        <f t="shared" si="1581"/>
        <v>Chemistry</v>
      </c>
      <c r="C3175" s="20" t="str">
        <f t="shared" si="1581"/>
        <v>Full-time, FT</v>
      </c>
      <c r="D3175" s="18" t="s">
        <v>18</v>
      </c>
      <c r="E3175" s="4">
        <v>0</v>
      </c>
      <c r="F3175" s="5">
        <v>0</v>
      </c>
      <c r="G3175" s="5">
        <v>0</v>
      </c>
      <c r="H3175" s="5">
        <v>0</v>
      </c>
      <c r="I3175" s="5">
        <v>0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>
        <v>0</v>
      </c>
      <c r="U3175" s="5">
        <v>0</v>
      </c>
      <c r="V3175" s="6">
        <v>0</v>
      </c>
      <c r="W3175" s="10"/>
    </row>
    <row r="3176" spans="1:23" ht="15" x14ac:dyDescent="0.3">
      <c r="A3176" s="20" t="str">
        <f t="shared" ref="A3176:B3176" si="1582">A3175</f>
        <v>Non-degree graduate</v>
      </c>
      <c r="B3176" s="20" t="str">
        <f t="shared" si="1582"/>
        <v>Chemistry</v>
      </c>
      <c r="C3176" s="20" t="s">
        <v>19</v>
      </c>
      <c r="D3176" s="18" t="s">
        <v>15</v>
      </c>
      <c r="E3176" s="4">
        <v>0</v>
      </c>
      <c r="F3176" s="5">
        <v>0</v>
      </c>
      <c r="G3176" s="5">
        <v>0</v>
      </c>
      <c r="H3176" s="5">
        <v>0</v>
      </c>
      <c r="I3176" s="5">
        <v>0</v>
      </c>
      <c r="J3176" s="5">
        <v>0</v>
      </c>
      <c r="K3176" s="5">
        <v>0</v>
      </c>
      <c r="L3176" s="5">
        <v>0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>
        <v>0</v>
      </c>
      <c r="U3176" s="5">
        <v>0</v>
      </c>
      <c r="V3176" s="6">
        <v>0</v>
      </c>
      <c r="W3176" s="10"/>
    </row>
    <row r="3177" spans="1:23" ht="15" x14ac:dyDescent="0.3">
      <c r="A3177" s="20" t="str">
        <f t="shared" ref="A3177:C3179" si="1583">A3176</f>
        <v>Non-degree graduate</v>
      </c>
      <c r="B3177" s="20" t="str">
        <f t="shared" si="1583"/>
        <v>Chemistry</v>
      </c>
      <c r="C3177" s="20" t="str">
        <f t="shared" si="1583"/>
        <v>Part-time, PT</v>
      </c>
      <c r="D3177" s="18" t="s">
        <v>16</v>
      </c>
      <c r="E3177" s="4">
        <v>0</v>
      </c>
      <c r="F3177" s="5">
        <v>0</v>
      </c>
      <c r="G3177" s="5">
        <v>0</v>
      </c>
      <c r="H3177" s="5">
        <v>0</v>
      </c>
      <c r="I3177" s="5">
        <v>0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  <c r="S3177" s="5">
        <v>0</v>
      </c>
      <c r="T3177" s="5">
        <v>0</v>
      </c>
      <c r="U3177" s="5">
        <v>0</v>
      </c>
      <c r="V3177" s="6">
        <v>0</v>
      </c>
      <c r="W3177" s="10"/>
    </row>
    <row r="3178" spans="1:23" ht="15" x14ac:dyDescent="0.3">
      <c r="A3178" s="20" t="str">
        <f t="shared" si="1583"/>
        <v>Non-degree graduate</v>
      </c>
      <c r="B3178" s="20" t="str">
        <f t="shared" si="1583"/>
        <v>Chemistry</v>
      </c>
      <c r="C3178" s="20" t="str">
        <f t="shared" si="1583"/>
        <v>Part-time, PT</v>
      </c>
      <c r="D3178" s="18" t="s">
        <v>17</v>
      </c>
      <c r="E3178" s="4">
        <v>0</v>
      </c>
      <c r="F3178" s="5">
        <v>0</v>
      </c>
      <c r="G3178" s="5">
        <v>0</v>
      </c>
      <c r="H3178" s="5">
        <v>0</v>
      </c>
      <c r="I3178" s="5">
        <v>0</v>
      </c>
      <c r="J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  <c r="S3178" s="5">
        <v>0</v>
      </c>
      <c r="T3178" s="5">
        <v>0</v>
      </c>
      <c r="U3178" s="5">
        <v>0</v>
      </c>
      <c r="V3178" s="6">
        <v>0</v>
      </c>
      <c r="W3178" s="10"/>
    </row>
    <row r="3179" spans="1:23" ht="15" x14ac:dyDescent="0.3">
      <c r="A3179" s="20" t="str">
        <f t="shared" si="1583"/>
        <v>Non-degree graduate</v>
      </c>
      <c r="B3179" s="20" t="str">
        <f t="shared" si="1583"/>
        <v>Chemistry</v>
      </c>
      <c r="C3179" s="20" t="str">
        <f t="shared" si="1583"/>
        <v>Part-time, PT</v>
      </c>
      <c r="D3179" s="18" t="s">
        <v>18</v>
      </c>
      <c r="E3179" s="4">
        <v>0</v>
      </c>
      <c r="F3179" s="5">
        <v>0</v>
      </c>
      <c r="G3179" s="5">
        <v>0</v>
      </c>
      <c r="H3179" s="5">
        <v>0</v>
      </c>
      <c r="I3179" s="5">
        <v>0</v>
      </c>
      <c r="J3179" s="5">
        <v>0</v>
      </c>
      <c r="K3179" s="5">
        <v>0</v>
      </c>
      <c r="L3179" s="5">
        <v>0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0</v>
      </c>
      <c r="S3179" s="5">
        <v>0</v>
      </c>
      <c r="T3179" s="5">
        <v>0</v>
      </c>
      <c r="U3179" s="5">
        <v>0</v>
      </c>
      <c r="V3179" s="6">
        <v>0</v>
      </c>
      <c r="W3179" s="10"/>
    </row>
    <row r="3180" spans="1:23" ht="15" x14ac:dyDescent="0.3">
      <c r="A3180" s="20" t="str">
        <f t="shared" ref="A3180" si="1584">A3179</f>
        <v>Non-degree graduate</v>
      </c>
      <c r="B3180" s="20" t="s">
        <v>104</v>
      </c>
      <c r="C3180" s="20" t="s">
        <v>14</v>
      </c>
      <c r="D3180" s="18" t="s">
        <v>15</v>
      </c>
      <c r="E3180" s="4">
        <v>0</v>
      </c>
      <c r="F3180" s="5">
        <v>0</v>
      </c>
      <c r="G3180" s="5">
        <v>0</v>
      </c>
      <c r="H3180" s="5">
        <v>0</v>
      </c>
      <c r="I3180" s="5">
        <v>0</v>
      </c>
      <c r="J3180" s="5">
        <v>0</v>
      </c>
      <c r="K3180" s="5">
        <v>0</v>
      </c>
      <c r="L3180" s="5">
        <v>0</v>
      </c>
      <c r="M3180" s="5">
        <v>0</v>
      </c>
      <c r="N3180" s="5">
        <v>0</v>
      </c>
      <c r="O3180" s="5">
        <v>0</v>
      </c>
      <c r="P3180" s="5">
        <v>0</v>
      </c>
      <c r="Q3180" s="5">
        <v>0</v>
      </c>
      <c r="R3180" s="5">
        <v>0</v>
      </c>
      <c r="S3180" s="5">
        <v>0</v>
      </c>
      <c r="T3180" s="5">
        <v>0</v>
      </c>
      <c r="U3180" s="5">
        <v>0</v>
      </c>
      <c r="V3180" s="6">
        <v>0</v>
      </c>
      <c r="W3180" s="10"/>
    </row>
    <row r="3181" spans="1:23" ht="15" x14ac:dyDescent="0.3">
      <c r="A3181" s="20" t="str">
        <f t="shared" ref="A3181:C3183" si="1585">A3180</f>
        <v>Non-degree graduate</v>
      </c>
      <c r="B3181" s="20" t="str">
        <f t="shared" si="1585"/>
        <v>Interdisciplinary Sciences</v>
      </c>
      <c r="C3181" s="20" t="str">
        <f t="shared" si="1585"/>
        <v>Full-time, FT</v>
      </c>
      <c r="D3181" s="18" t="s">
        <v>16</v>
      </c>
      <c r="E3181" s="4">
        <v>0</v>
      </c>
      <c r="F3181" s="5">
        <v>0</v>
      </c>
      <c r="G3181" s="5">
        <v>0</v>
      </c>
      <c r="H3181" s="5">
        <v>0</v>
      </c>
      <c r="I3181" s="5">
        <v>0</v>
      </c>
      <c r="J3181" s="5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0</v>
      </c>
      <c r="U3181" s="5">
        <v>0</v>
      </c>
      <c r="V3181" s="6">
        <v>0</v>
      </c>
      <c r="W3181" s="10"/>
    </row>
    <row r="3182" spans="1:23" ht="15" x14ac:dyDescent="0.3">
      <c r="A3182" s="20" t="str">
        <f t="shared" si="1585"/>
        <v>Non-degree graduate</v>
      </c>
      <c r="B3182" s="20" t="str">
        <f t="shared" si="1585"/>
        <v>Interdisciplinary Sciences</v>
      </c>
      <c r="C3182" s="20" t="str">
        <f t="shared" si="1585"/>
        <v>Full-time, FT</v>
      </c>
      <c r="D3182" s="18" t="s">
        <v>17</v>
      </c>
      <c r="E3182" s="4">
        <v>0</v>
      </c>
      <c r="F3182" s="5">
        <v>0</v>
      </c>
      <c r="G3182" s="5">
        <v>0</v>
      </c>
      <c r="H3182" s="5">
        <v>0</v>
      </c>
      <c r="I3182" s="5">
        <v>0</v>
      </c>
      <c r="J3182" s="5">
        <v>0</v>
      </c>
      <c r="K3182" s="5">
        <v>0</v>
      </c>
      <c r="L3182" s="5">
        <v>0</v>
      </c>
      <c r="M3182" s="5">
        <v>0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  <c r="S3182" s="5">
        <v>0</v>
      </c>
      <c r="T3182" s="5">
        <v>0</v>
      </c>
      <c r="U3182" s="5">
        <v>0</v>
      </c>
      <c r="V3182" s="6">
        <v>0</v>
      </c>
      <c r="W3182" s="10"/>
    </row>
    <row r="3183" spans="1:23" ht="15" x14ac:dyDescent="0.3">
      <c r="A3183" s="20" t="str">
        <f t="shared" si="1585"/>
        <v>Non-degree graduate</v>
      </c>
      <c r="B3183" s="20" t="str">
        <f t="shared" si="1585"/>
        <v>Interdisciplinary Sciences</v>
      </c>
      <c r="C3183" s="20" t="str">
        <f t="shared" si="1585"/>
        <v>Full-time, FT</v>
      </c>
      <c r="D3183" s="18" t="s">
        <v>18</v>
      </c>
      <c r="E3183" s="4">
        <v>0</v>
      </c>
      <c r="F3183" s="5">
        <v>0</v>
      </c>
      <c r="G3183" s="5">
        <v>0</v>
      </c>
      <c r="H3183" s="5">
        <v>0</v>
      </c>
      <c r="I3183" s="5">
        <v>0</v>
      </c>
      <c r="J3183" s="5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  <c r="S3183" s="5">
        <v>0</v>
      </c>
      <c r="T3183" s="5">
        <v>0</v>
      </c>
      <c r="U3183" s="5">
        <v>0</v>
      </c>
      <c r="V3183" s="6">
        <v>0</v>
      </c>
      <c r="W3183" s="10"/>
    </row>
    <row r="3184" spans="1:23" ht="15" x14ac:dyDescent="0.3">
      <c r="A3184" s="20" t="str">
        <f t="shared" ref="A3184:B3184" si="1586">A3183</f>
        <v>Non-degree graduate</v>
      </c>
      <c r="B3184" s="20" t="str">
        <f t="shared" si="1586"/>
        <v>Interdisciplinary Sciences</v>
      </c>
      <c r="C3184" s="20" t="s">
        <v>19</v>
      </c>
      <c r="D3184" s="18" t="s">
        <v>15</v>
      </c>
      <c r="E3184" s="4">
        <v>0</v>
      </c>
      <c r="F3184" s="5">
        <v>0</v>
      </c>
      <c r="G3184" s="5">
        <v>0</v>
      </c>
      <c r="H3184" s="5">
        <v>0</v>
      </c>
      <c r="I3184" s="5">
        <v>0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6">
        <v>0</v>
      </c>
      <c r="W3184" s="10"/>
    </row>
    <row r="3185" spans="1:23" ht="15" x14ac:dyDescent="0.3">
      <c r="A3185" s="20" t="str">
        <f t="shared" ref="A3185:C3187" si="1587">A3184</f>
        <v>Non-degree graduate</v>
      </c>
      <c r="B3185" s="20" t="str">
        <f t="shared" si="1587"/>
        <v>Interdisciplinary Sciences</v>
      </c>
      <c r="C3185" s="20" t="str">
        <f t="shared" si="1587"/>
        <v>Part-time, PT</v>
      </c>
      <c r="D3185" s="18" t="s">
        <v>16</v>
      </c>
      <c r="E3185" s="4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0</v>
      </c>
      <c r="M3185" s="5">
        <v>0</v>
      </c>
      <c r="N3185" s="5">
        <v>0</v>
      </c>
      <c r="O3185" s="5">
        <v>0</v>
      </c>
      <c r="P3185" s="5">
        <v>0</v>
      </c>
      <c r="Q3185" s="5">
        <v>0</v>
      </c>
      <c r="R3185" s="5">
        <v>0</v>
      </c>
      <c r="S3185" s="5">
        <v>0</v>
      </c>
      <c r="T3185" s="5">
        <v>0</v>
      </c>
      <c r="U3185" s="5">
        <v>0</v>
      </c>
      <c r="V3185" s="6">
        <v>0</v>
      </c>
      <c r="W3185" s="10"/>
    </row>
    <row r="3186" spans="1:23" ht="15" x14ac:dyDescent="0.3">
      <c r="A3186" s="20" t="str">
        <f t="shared" si="1587"/>
        <v>Non-degree graduate</v>
      </c>
      <c r="B3186" s="20" t="str">
        <f t="shared" si="1587"/>
        <v>Interdisciplinary Sciences</v>
      </c>
      <c r="C3186" s="20" t="str">
        <f t="shared" si="1587"/>
        <v>Part-time, PT</v>
      </c>
      <c r="D3186" s="18" t="s">
        <v>17</v>
      </c>
      <c r="E3186" s="4">
        <v>0</v>
      </c>
      <c r="F3186" s="5">
        <v>0</v>
      </c>
      <c r="G3186" s="5">
        <v>0</v>
      </c>
      <c r="H3186" s="5">
        <v>0</v>
      </c>
      <c r="I3186" s="5">
        <v>0</v>
      </c>
      <c r="J3186" s="5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  <c r="S3186" s="5">
        <v>0</v>
      </c>
      <c r="T3186" s="5">
        <v>0</v>
      </c>
      <c r="U3186" s="5">
        <v>0</v>
      </c>
      <c r="V3186" s="6">
        <v>0</v>
      </c>
      <c r="W3186" s="10"/>
    </row>
    <row r="3187" spans="1:23" ht="15" x14ac:dyDescent="0.3">
      <c r="A3187" s="20" t="str">
        <f t="shared" si="1587"/>
        <v>Non-degree graduate</v>
      </c>
      <c r="B3187" s="20" t="str">
        <f t="shared" si="1587"/>
        <v>Interdisciplinary Sciences</v>
      </c>
      <c r="C3187" s="20" t="str">
        <f t="shared" si="1587"/>
        <v>Part-time, PT</v>
      </c>
      <c r="D3187" s="18" t="s">
        <v>18</v>
      </c>
      <c r="E3187" s="4">
        <v>0</v>
      </c>
      <c r="F3187" s="5">
        <v>0</v>
      </c>
      <c r="G3187" s="5">
        <v>0</v>
      </c>
      <c r="H3187" s="5">
        <v>0</v>
      </c>
      <c r="I3187" s="5">
        <v>0</v>
      </c>
      <c r="J3187" s="5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  <c r="S3187" s="5">
        <v>0</v>
      </c>
      <c r="T3187" s="5">
        <v>0</v>
      </c>
      <c r="U3187" s="5">
        <v>0</v>
      </c>
      <c r="V3187" s="6">
        <v>0</v>
      </c>
      <c r="W3187" s="10"/>
    </row>
    <row r="3188" spans="1:23" ht="15" x14ac:dyDescent="0.3">
      <c r="A3188" s="20" t="str">
        <f t="shared" ref="A3188" si="1588">A3187</f>
        <v>Non-degree graduate</v>
      </c>
      <c r="B3188" s="20" t="s">
        <v>105</v>
      </c>
      <c r="C3188" s="20" t="s">
        <v>14</v>
      </c>
      <c r="D3188" s="18" t="s">
        <v>15</v>
      </c>
      <c r="E3188" s="4">
        <v>0</v>
      </c>
      <c r="F3188" s="5">
        <v>0</v>
      </c>
      <c r="G3188" s="5">
        <v>0</v>
      </c>
      <c r="H3188" s="5">
        <v>0</v>
      </c>
      <c r="I3188" s="5">
        <v>0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  <c r="S3188" s="5">
        <v>0</v>
      </c>
      <c r="T3188" s="5">
        <v>0</v>
      </c>
      <c r="U3188" s="5">
        <v>0</v>
      </c>
      <c r="V3188" s="6">
        <v>0</v>
      </c>
      <c r="W3188" s="10"/>
    </row>
    <row r="3189" spans="1:23" ht="15" x14ac:dyDescent="0.3">
      <c r="A3189" s="20" t="str">
        <f t="shared" ref="A3189:C3191" si="1589">A3188</f>
        <v>Non-degree graduate</v>
      </c>
      <c r="B3189" s="20" t="str">
        <f t="shared" si="1589"/>
        <v>Psychology</v>
      </c>
      <c r="C3189" s="20" t="str">
        <f t="shared" si="1589"/>
        <v>Full-time, FT</v>
      </c>
      <c r="D3189" s="18" t="s">
        <v>16</v>
      </c>
      <c r="E3189" s="4">
        <v>0</v>
      </c>
      <c r="F3189" s="5">
        <v>0</v>
      </c>
      <c r="G3189" s="5">
        <v>0</v>
      </c>
      <c r="H3189" s="5">
        <v>0</v>
      </c>
      <c r="I3189" s="5">
        <v>0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6">
        <v>0</v>
      </c>
      <c r="W3189" s="10"/>
    </row>
    <row r="3190" spans="1:23" ht="15" x14ac:dyDescent="0.3">
      <c r="A3190" s="20" t="str">
        <f t="shared" si="1589"/>
        <v>Non-degree graduate</v>
      </c>
      <c r="B3190" s="20" t="str">
        <f t="shared" si="1589"/>
        <v>Psychology</v>
      </c>
      <c r="C3190" s="20" t="str">
        <f t="shared" si="1589"/>
        <v>Full-time, FT</v>
      </c>
      <c r="D3190" s="18" t="s">
        <v>17</v>
      </c>
      <c r="E3190" s="4">
        <v>0</v>
      </c>
      <c r="F3190" s="5">
        <v>0</v>
      </c>
      <c r="G3190" s="5">
        <v>0</v>
      </c>
      <c r="H3190" s="5">
        <v>0</v>
      </c>
      <c r="I3190" s="5">
        <v>0</v>
      </c>
      <c r="J3190" s="5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  <c r="S3190" s="5">
        <v>0</v>
      </c>
      <c r="T3190" s="5">
        <v>0</v>
      </c>
      <c r="U3190" s="5">
        <v>0</v>
      </c>
      <c r="V3190" s="6">
        <v>0</v>
      </c>
      <c r="W3190" s="10"/>
    </row>
    <row r="3191" spans="1:23" ht="15" x14ac:dyDescent="0.3">
      <c r="A3191" s="20" t="str">
        <f t="shared" si="1589"/>
        <v>Non-degree graduate</v>
      </c>
      <c r="B3191" s="20" t="str">
        <f t="shared" si="1589"/>
        <v>Psychology</v>
      </c>
      <c r="C3191" s="20" t="str">
        <f t="shared" si="1589"/>
        <v>Full-time, FT</v>
      </c>
      <c r="D3191" s="18" t="s">
        <v>18</v>
      </c>
      <c r="E3191" s="4">
        <v>0</v>
      </c>
      <c r="F3191" s="5">
        <v>0</v>
      </c>
      <c r="G3191" s="5">
        <v>0</v>
      </c>
      <c r="H3191" s="5">
        <v>0</v>
      </c>
      <c r="I3191" s="5">
        <v>0</v>
      </c>
      <c r="J3191" s="5">
        <v>0</v>
      </c>
      <c r="K3191" s="5">
        <v>0</v>
      </c>
      <c r="L3191" s="5">
        <v>0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6">
        <v>0</v>
      </c>
      <c r="W3191" s="10"/>
    </row>
    <row r="3192" spans="1:23" ht="15" x14ac:dyDescent="0.3">
      <c r="A3192" s="20" t="str">
        <f t="shared" ref="A3192:B3192" si="1590">A3191</f>
        <v>Non-degree graduate</v>
      </c>
      <c r="B3192" s="20" t="str">
        <f t="shared" si="1590"/>
        <v>Psychology</v>
      </c>
      <c r="C3192" s="20" t="s">
        <v>19</v>
      </c>
      <c r="D3192" s="18" t="s">
        <v>15</v>
      </c>
      <c r="E3192" s="4">
        <v>0</v>
      </c>
      <c r="F3192" s="5">
        <v>0</v>
      </c>
      <c r="G3192" s="5">
        <v>0</v>
      </c>
      <c r="H3192" s="5">
        <v>0</v>
      </c>
      <c r="I3192" s="5">
        <v>0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6">
        <v>0</v>
      </c>
      <c r="W3192" s="10"/>
    </row>
    <row r="3193" spans="1:23" ht="15" x14ac:dyDescent="0.3">
      <c r="A3193" s="20" t="str">
        <f t="shared" ref="A3193:C3195" si="1591">A3192</f>
        <v>Non-degree graduate</v>
      </c>
      <c r="B3193" s="20" t="str">
        <f t="shared" si="1591"/>
        <v>Psychology</v>
      </c>
      <c r="C3193" s="20" t="str">
        <f t="shared" si="1591"/>
        <v>Part-time, PT</v>
      </c>
      <c r="D3193" s="18" t="s">
        <v>16</v>
      </c>
      <c r="E3193" s="4">
        <v>0</v>
      </c>
      <c r="F3193" s="5">
        <v>0</v>
      </c>
      <c r="G3193" s="5">
        <v>0</v>
      </c>
      <c r="H3193" s="5">
        <v>0</v>
      </c>
      <c r="I3193" s="5">
        <v>0</v>
      </c>
      <c r="J3193" s="5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  <c r="S3193" s="5">
        <v>0</v>
      </c>
      <c r="T3193" s="5">
        <v>0</v>
      </c>
      <c r="U3193" s="5">
        <v>0</v>
      </c>
      <c r="V3193" s="6">
        <v>0</v>
      </c>
      <c r="W3193" s="10"/>
    </row>
    <row r="3194" spans="1:23" ht="15" x14ac:dyDescent="0.3">
      <c r="A3194" s="20" t="str">
        <f t="shared" si="1591"/>
        <v>Non-degree graduate</v>
      </c>
      <c r="B3194" s="20" t="str">
        <f t="shared" si="1591"/>
        <v>Psychology</v>
      </c>
      <c r="C3194" s="20" t="str">
        <f t="shared" si="1591"/>
        <v>Part-time, PT</v>
      </c>
      <c r="D3194" s="18" t="s">
        <v>17</v>
      </c>
      <c r="E3194" s="4">
        <v>0</v>
      </c>
      <c r="F3194" s="5">
        <v>0</v>
      </c>
      <c r="G3194" s="5">
        <v>0</v>
      </c>
      <c r="H3194" s="5">
        <v>0</v>
      </c>
      <c r="I3194" s="5">
        <v>0</v>
      </c>
      <c r="J3194" s="5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  <c r="S3194" s="5">
        <v>0</v>
      </c>
      <c r="T3194" s="5">
        <v>0</v>
      </c>
      <c r="U3194" s="5">
        <v>0</v>
      </c>
      <c r="V3194" s="6">
        <v>0</v>
      </c>
      <c r="W3194" s="10"/>
    </row>
    <row r="3195" spans="1:23" ht="15" x14ac:dyDescent="0.3">
      <c r="A3195" s="20" t="str">
        <f t="shared" si="1591"/>
        <v>Non-degree graduate</v>
      </c>
      <c r="B3195" s="20" t="str">
        <f t="shared" si="1591"/>
        <v>Psychology</v>
      </c>
      <c r="C3195" s="20" t="str">
        <f t="shared" si="1591"/>
        <v>Part-time, PT</v>
      </c>
      <c r="D3195" s="18" t="s">
        <v>18</v>
      </c>
      <c r="E3195" s="4">
        <v>0</v>
      </c>
      <c r="F3195" s="5">
        <v>0</v>
      </c>
      <c r="G3195" s="5">
        <v>0</v>
      </c>
      <c r="H3195" s="5">
        <v>0</v>
      </c>
      <c r="I3195" s="5">
        <v>0</v>
      </c>
      <c r="J3195" s="5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  <c r="S3195" s="5">
        <v>0</v>
      </c>
      <c r="T3195" s="5">
        <v>0</v>
      </c>
      <c r="U3195" s="5">
        <v>0</v>
      </c>
      <c r="V3195" s="6">
        <v>0</v>
      </c>
      <c r="W3195" s="10"/>
    </row>
    <row r="3196" spans="1:23" ht="15" x14ac:dyDescent="0.3">
      <c r="A3196" s="20" t="str">
        <f t="shared" ref="A3196" si="1592">A3195</f>
        <v>Non-degree graduate</v>
      </c>
      <c r="B3196" s="20" t="s">
        <v>106</v>
      </c>
      <c r="C3196" s="20" t="s">
        <v>14</v>
      </c>
      <c r="D3196" s="18" t="s">
        <v>15</v>
      </c>
      <c r="E3196" s="4">
        <v>0</v>
      </c>
      <c r="F3196" s="5">
        <v>0</v>
      </c>
      <c r="G3196" s="5">
        <v>0</v>
      </c>
      <c r="H3196" s="5">
        <v>0</v>
      </c>
      <c r="I3196" s="5">
        <v>0</v>
      </c>
      <c r="J3196" s="5">
        <v>0</v>
      </c>
      <c r="K3196" s="5">
        <v>0</v>
      </c>
      <c r="L3196" s="5">
        <v>0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  <c r="S3196" s="5">
        <v>0</v>
      </c>
      <c r="T3196" s="5">
        <v>0</v>
      </c>
      <c r="U3196" s="5">
        <v>0</v>
      </c>
      <c r="V3196" s="6">
        <v>0</v>
      </c>
      <c r="W3196" s="10"/>
    </row>
    <row r="3197" spans="1:23" ht="15" x14ac:dyDescent="0.3">
      <c r="A3197" s="20" t="str">
        <f t="shared" ref="A3197:C3199" si="1593">A3196</f>
        <v>Non-degree graduate</v>
      </c>
      <c r="B3197" s="20" t="str">
        <f t="shared" si="1593"/>
        <v>Psychometrics</v>
      </c>
      <c r="C3197" s="20" t="str">
        <f t="shared" si="1593"/>
        <v>Full-time, FT</v>
      </c>
      <c r="D3197" s="18" t="s">
        <v>16</v>
      </c>
      <c r="E3197" s="4">
        <v>0</v>
      </c>
      <c r="F3197" s="5">
        <v>0</v>
      </c>
      <c r="G3197" s="5">
        <v>0</v>
      </c>
      <c r="H3197" s="5">
        <v>0</v>
      </c>
      <c r="I3197" s="5">
        <v>0</v>
      </c>
      <c r="J3197" s="5">
        <v>0</v>
      </c>
      <c r="K3197" s="5">
        <v>0</v>
      </c>
      <c r="L3197" s="5">
        <v>0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6">
        <v>0</v>
      </c>
      <c r="W3197" s="10"/>
    </row>
    <row r="3198" spans="1:23" ht="15" x14ac:dyDescent="0.3">
      <c r="A3198" s="20" t="str">
        <f t="shared" si="1593"/>
        <v>Non-degree graduate</v>
      </c>
      <c r="B3198" s="20" t="str">
        <f t="shared" si="1593"/>
        <v>Psychometrics</v>
      </c>
      <c r="C3198" s="20" t="str">
        <f t="shared" si="1593"/>
        <v>Full-time, FT</v>
      </c>
      <c r="D3198" s="18" t="s">
        <v>17</v>
      </c>
      <c r="E3198" s="4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0</v>
      </c>
      <c r="K3198" s="5">
        <v>0</v>
      </c>
      <c r="L3198" s="5">
        <v>0</v>
      </c>
      <c r="M3198" s="5">
        <v>0</v>
      </c>
      <c r="N3198" s="5">
        <v>0</v>
      </c>
      <c r="O3198" s="5">
        <v>0</v>
      </c>
      <c r="P3198" s="5">
        <v>0</v>
      </c>
      <c r="Q3198" s="5">
        <v>0</v>
      </c>
      <c r="R3198" s="5">
        <v>0</v>
      </c>
      <c r="S3198" s="5">
        <v>0</v>
      </c>
      <c r="T3198" s="5">
        <v>0</v>
      </c>
      <c r="U3198" s="5">
        <v>0</v>
      </c>
      <c r="V3198" s="6">
        <v>0</v>
      </c>
      <c r="W3198" s="10"/>
    </row>
    <row r="3199" spans="1:23" ht="15" x14ac:dyDescent="0.3">
      <c r="A3199" s="20" t="str">
        <f t="shared" si="1593"/>
        <v>Non-degree graduate</v>
      </c>
      <c r="B3199" s="20" t="str">
        <f t="shared" si="1593"/>
        <v>Psychometrics</v>
      </c>
      <c r="C3199" s="20" t="str">
        <f t="shared" si="1593"/>
        <v>Full-time, FT</v>
      </c>
      <c r="D3199" s="18" t="s">
        <v>18</v>
      </c>
      <c r="E3199" s="4">
        <v>0</v>
      </c>
      <c r="F3199" s="5">
        <v>0</v>
      </c>
      <c r="G3199" s="5">
        <v>0</v>
      </c>
      <c r="H3199" s="5">
        <v>0</v>
      </c>
      <c r="I3199" s="5">
        <v>0</v>
      </c>
      <c r="J3199" s="5">
        <v>0</v>
      </c>
      <c r="K3199" s="5">
        <v>0</v>
      </c>
      <c r="L3199" s="5">
        <v>0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  <c r="S3199" s="5">
        <v>0</v>
      </c>
      <c r="T3199" s="5">
        <v>0</v>
      </c>
      <c r="U3199" s="5">
        <v>0</v>
      </c>
      <c r="V3199" s="6">
        <v>0</v>
      </c>
      <c r="W3199" s="10"/>
    </row>
    <row r="3200" spans="1:23" ht="15" x14ac:dyDescent="0.3">
      <c r="A3200" s="20" t="str">
        <f t="shared" ref="A3200:B3200" si="1594">A3199</f>
        <v>Non-degree graduate</v>
      </c>
      <c r="B3200" s="20" t="str">
        <f t="shared" si="1594"/>
        <v>Psychometrics</v>
      </c>
      <c r="C3200" s="20" t="s">
        <v>19</v>
      </c>
      <c r="D3200" s="18" t="s">
        <v>15</v>
      </c>
      <c r="E3200" s="4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0</v>
      </c>
      <c r="K3200" s="5">
        <v>0</v>
      </c>
      <c r="L3200" s="5">
        <v>0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  <c r="S3200" s="5">
        <v>0</v>
      </c>
      <c r="T3200" s="5">
        <v>0</v>
      </c>
      <c r="U3200" s="5">
        <v>0</v>
      </c>
      <c r="V3200" s="6">
        <v>0</v>
      </c>
      <c r="W3200" s="10"/>
    </row>
    <row r="3201" spans="1:23" ht="15" x14ac:dyDescent="0.3">
      <c r="A3201" s="20" t="str">
        <f t="shared" ref="A3201:C3203" si="1595">A3200</f>
        <v>Non-degree graduate</v>
      </c>
      <c r="B3201" s="20" t="str">
        <f t="shared" si="1595"/>
        <v>Psychometrics</v>
      </c>
      <c r="C3201" s="20" t="str">
        <f t="shared" si="1595"/>
        <v>Part-time, PT</v>
      </c>
      <c r="D3201" s="18" t="s">
        <v>16</v>
      </c>
      <c r="E3201" s="4">
        <v>0</v>
      </c>
      <c r="F3201" s="5">
        <v>0</v>
      </c>
      <c r="G3201" s="5">
        <v>0</v>
      </c>
      <c r="H3201" s="5">
        <v>0</v>
      </c>
      <c r="I3201" s="5">
        <v>0</v>
      </c>
      <c r="J3201" s="5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  <c r="S3201" s="5">
        <v>0</v>
      </c>
      <c r="T3201" s="5">
        <v>0</v>
      </c>
      <c r="U3201" s="5">
        <v>0</v>
      </c>
      <c r="V3201" s="6">
        <v>0</v>
      </c>
      <c r="W3201" s="10"/>
    </row>
    <row r="3202" spans="1:23" ht="15" x14ac:dyDescent="0.3">
      <c r="A3202" s="20" t="str">
        <f t="shared" si="1595"/>
        <v>Non-degree graduate</v>
      </c>
      <c r="B3202" s="20" t="str">
        <f t="shared" si="1595"/>
        <v>Psychometrics</v>
      </c>
      <c r="C3202" s="20" t="str">
        <f t="shared" si="1595"/>
        <v>Part-time, PT</v>
      </c>
      <c r="D3202" s="18" t="s">
        <v>17</v>
      </c>
      <c r="E3202" s="4">
        <v>0</v>
      </c>
      <c r="F3202" s="5">
        <v>0</v>
      </c>
      <c r="G3202" s="5">
        <v>0</v>
      </c>
      <c r="H3202" s="5">
        <v>0</v>
      </c>
      <c r="I3202" s="5">
        <v>0</v>
      </c>
      <c r="J3202" s="5">
        <v>0</v>
      </c>
      <c r="K3202" s="5">
        <v>0</v>
      </c>
      <c r="L3202" s="5">
        <v>0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0</v>
      </c>
      <c r="S3202" s="5">
        <v>0</v>
      </c>
      <c r="T3202" s="5">
        <v>0</v>
      </c>
      <c r="U3202" s="5">
        <v>0</v>
      </c>
      <c r="V3202" s="6">
        <v>0</v>
      </c>
      <c r="W3202" s="10"/>
    </row>
    <row r="3203" spans="1:23" ht="15" x14ac:dyDescent="0.3">
      <c r="A3203" s="20" t="str">
        <f t="shared" si="1595"/>
        <v>Non-degree graduate</v>
      </c>
      <c r="B3203" s="20" t="str">
        <f t="shared" si="1595"/>
        <v>Psychometrics</v>
      </c>
      <c r="C3203" s="20" t="str">
        <f t="shared" si="1595"/>
        <v>Part-time, PT</v>
      </c>
      <c r="D3203" s="18" t="s">
        <v>18</v>
      </c>
      <c r="E3203" s="4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  <c r="S3203" s="5">
        <v>0</v>
      </c>
      <c r="T3203" s="5">
        <v>0</v>
      </c>
      <c r="U3203" s="5">
        <v>0</v>
      </c>
      <c r="V3203" s="6">
        <v>0</v>
      </c>
      <c r="W3203" s="10"/>
    </row>
    <row r="3204" spans="1:23" ht="15" x14ac:dyDescent="0.3">
      <c r="A3204" s="20" t="str">
        <f t="shared" ref="A3204" si="1596">A3203</f>
        <v>Non-degree graduate</v>
      </c>
      <c r="B3204" s="20" t="s">
        <v>107</v>
      </c>
      <c r="C3204" s="20" t="s">
        <v>14</v>
      </c>
      <c r="D3204" s="18" t="s">
        <v>15</v>
      </c>
      <c r="E3204" s="4">
        <v>0</v>
      </c>
      <c r="F3204" s="5">
        <v>0</v>
      </c>
      <c r="G3204" s="5">
        <v>0</v>
      </c>
      <c r="H3204" s="5">
        <v>0</v>
      </c>
      <c r="I3204" s="5">
        <v>0</v>
      </c>
      <c r="J3204" s="5">
        <v>0</v>
      </c>
      <c r="K3204" s="5">
        <v>0</v>
      </c>
      <c r="L3204" s="5">
        <v>0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  <c r="S3204" s="5">
        <v>0</v>
      </c>
      <c r="T3204" s="5">
        <v>0</v>
      </c>
      <c r="U3204" s="5">
        <v>0</v>
      </c>
      <c r="V3204" s="6">
        <v>0</v>
      </c>
      <c r="W3204" s="10"/>
    </row>
    <row r="3205" spans="1:23" ht="15" x14ac:dyDescent="0.3">
      <c r="A3205" s="20" t="str">
        <f t="shared" ref="A3205:C3207" si="1597">A3204</f>
        <v>Non-degree graduate</v>
      </c>
      <c r="B3205" s="20" t="str">
        <f t="shared" si="1597"/>
        <v>Social Work</v>
      </c>
      <c r="C3205" s="20" t="str">
        <f t="shared" si="1597"/>
        <v>Full-time, FT</v>
      </c>
      <c r="D3205" s="18" t="s">
        <v>16</v>
      </c>
      <c r="E3205" s="4">
        <v>0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  <c r="S3205" s="5">
        <v>0</v>
      </c>
      <c r="T3205" s="5">
        <v>0</v>
      </c>
      <c r="U3205" s="5">
        <v>0</v>
      </c>
      <c r="V3205" s="6">
        <v>0</v>
      </c>
      <c r="W3205" s="10"/>
    </row>
    <row r="3206" spans="1:23" ht="15" x14ac:dyDescent="0.3">
      <c r="A3206" s="20" t="str">
        <f t="shared" si="1597"/>
        <v>Non-degree graduate</v>
      </c>
      <c r="B3206" s="20" t="str">
        <f t="shared" si="1597"/>
        <v>Social Work</v>
      </c>
      <c r="C3206" s="20" t="str">
        <f t="shared" si="1597"/>
        <v>Full-time, FT</v>
      </c>
      <c r="D3206" s="18" t="s">
        <v>17</v>
      </c>
      <c r="E3206" s="4">
        <v>0</v>
      </c>
      <c r="F3206" s="5">
        <v>0</v>
      </c>
      <c r="G3206" s="5">
        <v>0</v>
      </c>
      <c r="H3206" s="5">
        <v>0</v>
      </c>
      <c r="I3206" s="5">
        <v>0</v>
      </c>
      <c r="J3206" s="5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  <c r="S3206" s="5">
        <v>0</v>
      </c>
      <c r="T3206" s="5">
        <v>0</v>
      </c>
      <c r="U3206" s="5">
        <v>0</v>
      </c>
      <c r="V3206" s="6">
        <v>0</v>
      </c>
      <c r="W3206" s="10"/>
    </row>
    <row r="3207" spans="1:23" ht="15" x14ac:dyDescent="0.3">
      <c r="A3207" s="20" t="str">
        <f t="shared" si="1597"/>
        <v>Non-degree graduate</v>
      </c>
      <c r="B3207" s="20" t="str">
        <f t="shared" si="1597"/>
        <v>Social Work</v>
      </c>
      <c r="C3207" s="20" t="str">
        <f t="shared" si="1597"/>
        <v>Full-time, FT</v>
      </c>
      <c r="D3207" s="18" t="s">
        <v>18</v>
      </c>
      <c r="E3207" s="4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0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  <c r="S3207" s="5">
        <v>0</v>
      </c>
      <c r="T3207" s="5">
        <v>0</v>
      </c>
      <c r="U3207" s="5">
        <v>0</v>
      </c>
      <c r="V3207" s="6">
        <v>0</v>
      </c>
      <c r="W3207" s="10"/>
    </row>
    <row r="3208" spans="1:23" ht="15" x14ac:dyDescent="0.3">
      <c r="A3208" s="20" t="str">
        <f t="shared" ref="A3208:B3208" si="1598">A3207</f>
        <v>Non-degree graduate</v>
      </c>
      <c r="B3208" s="20" t="str">
        <f t="shared" si="1598"/>
        <v>Social Work</v>
      </c>
      <c r="C3208" s="20" t="s">
        <v>19</v>
      </c>
      <c r="D3208" s="18" t="s">
        <v>15</v>
      </c>
      <c r="E3208" s="4">
        <v>0</v>
      </c>
      <c r="F3208" s="5">
        <v>0</v>
      </c>
      <c r="G3208" s="5">
        <v>0</v>
      </c>
      <c r="H3208" s="5">
        <v>0</v>
      </c>
      <c r="I3208" s="5">
        <v>0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  <c r="S3208" s="5">
        <v>0</v>
      </c>
      <c r="T3208" s="5">
        <v>0</v>
      </c>
      <c r="U3208" s="5">
        <v>0</v>
      </c>
      <c r="V3208" s="6">
        <v>0</v>
      </c>
      <c r="W3208" s="10"/>
    </row>
    <row r="3209" spans="1:23" ht="15" x14ac:dyDescent="0.3">
      <c r="A3209" s="20" t="str">
        <f t="shared" ref="A3209:C3211" si="1599">A3208</f>
        <v>Non-degree graduate</v>
      </c>
      <c r="B3209" s="20" t="str">
        <f t="shared" si="1599"/>
        <v>Social Work</v>
      </c>
      <c r="C3209" s="20" t="str">
        <f t="shared" si="1599"/>
        <v>Part-time, PT</v>
      </c>
      <c r="D3209" s="18" t="s">
        <v>16</v>
      </c>
      <c r="E3209" s="4">
        <v>0</v>
      </c>
      <c r="F3209" s="5">
        <v>0</v>
      </c>
      <c r="G3209" s="5">
        <v>0</v>
      </c>
      <c r="H3209" s="5">
        <v>0</v>
      </c>
      <c r="I3209" s="5">
        <v>0</v>
      </c>
      <c r="J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  <c r="S3209" s="5">
        <v>0</v>
      </c>
      <c r="T3209" s="5">
        <v>0</v>
      </c>
      <c r="U3209" s="5">
        <v>0</v>
      </c>
      <c r="V3209" s="6">
        <v>0</v>
      </c>
      <c r="W3209" s="10"/>
    </row>
    <row r="3210" spans="1:23" ht="15" x14ac:dyDescent="0.3">
      <c r="A3210" s="20" t="str">
        <f t="shared" si="1599"/>
        <v>Non-degree graduate</v>
      </c>
      <c r="B3210" s="20" t="str">
        <f t="shared" si="1599"/>
        <v>Social Work</v>
      </c>
      <c r="C3210" s="20" t="str">
        <f t="shared" si="1599"/>
        <v>Part-time, PT</v>
      </c>
      <c r="D3210" s="18" t="s">
        <v>17</v>
      </c>
      <c r="E3210" s="4">
        <v>0</v>
      </c>
      <c r="F3210" s="5">
        <v>0</v>
      </c>
      <c r="G3210" s="5">
        <v>0</v>
      </c>
      <c r="H3210" s="5">
        <v>0</v>
      </c>
      <c r="I3210" s="5">
        <v>0</v>
      </c>
      <c r="J3210" s="5">
        <v>0</v>
      </c>
      <c r="K3210" s="5">
        <v>0</v>
      </c>
      <c r="L3210" s="5">
        <v>0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6">
        <v>0</v>
      </c>
      <c r="W3210" s="10"/>
    </row>
    <row r="3211" spans="1:23" ht="15" x14ac:dyDescent="0.3">
      <c r="A3211" s="20" t="str">
        <f t="shared" si="1599"/>
        <v>Non-degree graduate</v>
      </c>
      <c r="B3211" s="20" t="str">
        <f t="shared" si="1599"/>
        <v>Social Work</v>
      </c>
      <c r="C3211" s="20" t="str">
        <f t="shared" si="1599"/>
        <v>Part-time, PT</v>
      </c>
      <c r="D3211" s="18" t="s">
        <v>18</v>
      </c>
      <c r="E3211" s="4">
        <v>0</v>
      </c>
      <c r="F3211" s="5">
        <v>0</v>
      </c>
      <c r="G3211" s="5">
        <v>0</v>
      </c>
      <c r="H3211" s="5">
        <v>0</v>
      </c>
      <c r="I3211" s="5">
        <v>0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  <c r="S3211" s="5">
        <v>0</v>
      </c>
      <c r="T3211" s="5">
        <v>0</v>
      </c>
      <c r="U3211" s="5">
        <v>0</v>
      </c>
      <c r="V3211" s="6">
        <v>0</v>
      </c>
      <c r="W3211" s="10"/>
    </row>
    <row r="3212" spans="1:23" ht="15" x14ac:dyDescent="0.3">
      <c r="A3212" s="20" t="str">
        <f t="shared" ref="A3212" si="1600">A3211</f>
        <v>Non-degree graduate</v>
      </c>
      <c r="B3212" s="20" t="s">
        <v>108</v>
      </c>
      <c r="C3212" s="20" t="s">
        <v>14</v>
      </c>
      <c r="D3212" s="18" t="s">
        <v>15</v>
      </c>
      <c r="E3212" s="4">
        <v>0</v>
      </c>
      <c r="F3212" s="5">
        <v>0</v>
      </c>
      <c r="G3212" s="5">
        <v>0</v>
      </c>
      <c r="H3212" s="5">
        <v>0</v>
      </c>
      <c r="I3212" s="5">
        <v>0</v>
      </c>
      <c r="J3212" s="5">
        <v>0</v>
      </c>
      <c r="K3212" s="5">
        <v>0</v>
      </c>
      <c r="L3212" s="5">
        <v>0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  <c r="S3212" s="5">
        <v>0</v>
      </c>
      <c r="T3212" s="5">
        <v>0</v>
      </c>
      <c r="U3212" s="5">
        <v>0</v>
      </c>
      <c r="V3212" s="6">
        <v>0</v>
      </c>
      <c r="W3212" s="10"/>
    </row>
    <row r="3213" spans="1:23" ht="15" x14ac:dyDescent="0.3">
      <c r="A3213" s="20" t="str">
        <f t="shared" ref="A3213:C3215" si="1601">A3212</f>
        <v>Non-degree graduate</v>
      </c>
      <c r="B3213" s="20" t="str">
        <f t="shared" si="1601"/>
        <v>Interdisciplinary Global Perspectives and Practices</v>
      </c>
      <c r="C3213" s="20" t="str">
        <f t="shared" si="1601"/>
        <v>Full-time, FT</v>
      </c>
      <c r="D3213" s="18" t="s">
        <v>16</v>
      </c>
      <c r="E3213" s="4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0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6">
        <v>0</v>
      </c>
      <c r="W3213" s="10"/>
    </row>
    <row r="3214" spans="1:23" ht="15" x14ac:dyDescent="0.3">
      <c r="A3214" s="20" t="str">
        <f t="shared" si="1601"/>
        <v>Non-degree graduate</v>
      </c>
      <c r="B3214" s="20" t="str">
        <f t="shared" si="1601"/>
        <v>Interdisciplinary Global Perspectives and Practices</v>
      </c>
      <c r="C3214" s="20" t="str">
        <f t="shared" si="1601"/>
        <v>Full-time, FT</v>
      </c>
      <c r="D3214" s="18" t="s">
        <v>17</v>
      </c>
      <c r="E3214" s="4">
        <v>0</v>
      </c>
      <c r="F3214" s="5">
        <v>0</v>
      </c>
      <c r="G3214" s="5">
        <v>0</v>
      </c>
      <c r="H3214" s="5">
        <v>0</v>
      </c>
      <c r="I3214" s="5">
        <v>0</v>
      </c>
      <c r="J3214" s="5">
        <v>0</v>
      </c>
      <c r="K3214" s="5">
        <v>0</v>
      </c>
      <c r="L3214" s="5">
        <v>0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  <c r="S3214" s="5">
        <v>0</v>
      </c>
      <c r="T3214" s="5">
        <v>0</v>
      </c>
      <c r="U3214" s="5">
        <v>0</v>
      </c>
      <c r="V3214" s="6">
        <v>0</v>
      </c>
      <c r="W3214" s="10"/>
    </row>
    <row r="3215" spans="1:23" ht="15" x14ac:dyDescent="0.3">
      <c r="A3215" s="20" t="str">
        <f t="shared" si="1601"/>
        <v>Non-degree graduate</v>
      </c>
      <c r="B3215" s="20" t="str">
        <f t="shared" si="1601"/>
        <v>Interdisciplinary Global Perspectives and Practices</v>
      </c>
      <c r="C3215" s="20" t="str">
        <f t="shared" si="1601"/>
        <v>Full-time, FT</v>
      </c>
      <c r="D3215" s="18" t="s">
        <v>18</v>
      </c>
      <c r="E3215" s="4">
        <v>0</v>
      </c>
      <c r="F3215" s="5">
        <v>0</v>
      </c>
      <c r="G3215" s="5">
        <v>0</v>
      </c>
      <c r="H3215" s="5">
        <v>0</v>
      </c>
      <c r="I3215" s="5">
        <v>0</v>
      </c>
      <c r="J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6">
        <v>0</v>
      </c>
      <c r="W3215" s="10"/>
    </row>
    <row r="3216" spans="1:23" ht="15" x14ac:dyDescent="0.3">
      <c r="A3216" s="20" t="str">
        <f t="shared" ref="A3216:B3216" si="1602">A3215</f>
        <v>Non-degree graduate</v>
      </c>
      <c r="B3216" s="20" t="str">
        <f t="shared" si="1602"/>
        <v>Interdisciplinary Global Perspectives and Practices</v>
      </c>
      <c r="C3216" s="20" t="s">
        <v>19</v>
      </c>
      <c r="D3216" s="18" t="s">
        <v>15</v>
      </c>
      <c r="E3216" s="4">
        <v>0</v>
      </c>
      <c r="F3216" s="5">
        <v>0</v>
      </c>
      <c r="G3216" s="5">
        <v>0</v>
      </c>
      <c r="H3216" s="5">
        <v>0</v>
      </c>
      <c r="I3216" s="5">
        <v>0</v>
      </c>
      <c r="J3216" s="5">
        <v>0</v>
      </c>
      <c r="K3216" s="5">
        <v>0</v>
      </c>
      <c r="L3216" s="5">
        <v>0</v>
      </c>
      <c r="M3216" s="5">
        <v>0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  <c r="S3216" s="5">
        <v>0</v>
      </c>
      <c r="T3216" s="5">
        <v>0</v>
      </c>
      <c r="U3216" s="5">
        <v>0</v>
      </c>
      <c r="V3216" s="6">
        <v>0</v>
      </c>
      <c r="W3216" s="10"/>
    </row>
    <row r="3217" spans="1:23" ht="15" x14ac:dyDescent="0.3">
      <c r="A3217" s="20" t="str">
        <f t="shared" ref="A3217:C3219" si="1603">A3216</f>
        <v>Non-degree graduate</v>
      </c>
      <c r="B3217" s="20" t="str">
        <f t="shared" si="1603"/>
        <v>Interdisciplinary Global Perspectives and Practices</v>
      </c>
      <c r="C3217" s="20" t="str">
        <f t="shared" si="1603"/>
        <v>Part-time, PT</v>
      </c>
      <c r="D3217" s="18" t="s">
        <v>16</v>
      </c>
      <c r="E3217" s="4">
        <v>0</v>
      </c>
      <c r="F3217" s="5">
        <v>0</v>
      </c>
      <c r="G3217" s="5">
        <v>0</v>
      </c>
      <c r="H3217" s="5">
        <v>0</v>
      </c>
      <c r="I3217" s="5">
        <v>0</v>
      </c>
      <c r="J3217" s="5">
        <v>0</v>
      </c>
      <c r="K3217" s="5">
        <v>0</v>
      </c>
      <c r="L3217" s="5">
        <v>0</v>
      </c>
      <c r="M3217" s="5">
        <v>0</v>
      </c>
      <c r="N3217" s="5">
        <v>0</v>
      </c>
      <c r="O3217" s="5">
        <v>0</v>
      </c>
      <c r="P3217" s="5">
        <v>0</v>
      </c>
      <c r="Q3217" s="5">
        <v>0</v>
      </c>
      <c r="R3217" s="5">
        <v>0</v>
      </c>
      <c r="S3217" s="5">
        <v>0</v>
      </c>
      <c r="T3217" s="5">
        <v>0</v>
      </c>
      <c r="U3217" s="5">
        <v>0</v>
      </c>
      <c r="V3217" s="6">
        <v>0</v>
      </c>
      <c r="W3217" s="10"/>
    </row>
    <row r="3218" spans="1:23" ht="15" x14ac:dyDescent="0.3">
      <c r="A3218" s="20" t="str">
        <f t="shared" si="1603"/>
        <v>Non-degree graduate</v>
      </c>
      <c r="B3218" s="20" t="str">
        <f t="shared" si="1603"/>
        <v>Interdisciplinary Global Perspectives and Practices</v>
      </c>
      <c r="C3218" s="20" t="str">
        <f t="shared" si="1603"/>
        <v>Part-time, PT</v>
      </c>
      <c r="D3218" s="18" t="s">
        <v>17</v>
      </c>
      <c r="E3218" s="4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  <c r="S3218" s="5">
        <v>0</v>
      </c>
      <c r="T3218" s="5">
        <v>0</v>
      </c>
      <c r="U3218" s="5">
        <v>0</v>
      </c>
      <c r="V3218" s="6">
        <v>0</v>
      </c>
      <c r="W3218" s="10"/>
    </row>
    <row r="3219" spans="1:23" ht="15" x14ac:dyDescent="0.3">
      <c r="A3219" s="20" t="str">
        <f t="shared" si="1603"/>
        <v>Non-degree graduate</v>
      </c>
      <c r="B3219" s="20" t="str">
        <f t="shared" si="1603"/>
        <v>Interdisciplinary Global Perspectives and Practices</v>
      </c>
      <c r="C3219" s="20" t="str">
        <f t="shared" si="1603"/>
        <v>Part-time, PT</v>
      </c>
      <c r="D3219" s="18" t="s">
        <v>18</v>
      </c>
      <c r="E3219" s="4">
        <v>0</v>
      </c>
      <c r="F3219" s="5">
        <v>0</v>
      </c>
      <c r="G3219" s="5">
        <v>0</v>
      </c>
      <c r="H3219" s="5">
        <v>0</v>
      </c>
      <c r="I3219" s="5">
        <v>0</v>
      </c>
      <c r="J3219" s="5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  <c r="S3219" s="5">
        <v>0</v>
      </c>
      <c r="T3219" s="5">
        <v>0</v>
      </c>
      <c r="U3219" s="5">
        <v>0</v>
      </c>
      <c r="V3219" s="6">
        <v>0</v>
      </c>
      <c r="W3219" s="10"/>
    </row>
    <row r="3220" spans="1:23" ht="15" x14ac:dyDescent="0.3">
      <c r="A3220" s="20" t="str">
        <f t="shared" ref="A3220" si="1604">A3219</f>
        <v>Non-degree graduate</v>
      </c>
      <c r="B3220" s="20" t="s">
        <v>109</v>
      </c>
      <c r="C3220" s="20" t="s">
        <v>14</v>
      </c>
      <c r="D3220" s="18" t="s">
        <v>15</v>
      </c>
      <c r="E3220" s="4">
        <v>0</v>
      </c>
      <c r="F3220" s="5">
        <v>0</v>
      </c>
      <c r="G3220" s="5">
        <v>0</v>
      </c>
      <c r="H3220" s="5">
        <v>0</v>
      </c>
      <c r="I3220" s="5">
        <v>0</v>
      </c>
      <c r="J3220" s="5">
        <v>0</v>
      </c>
      <c r="K3220" s="5">
        <v>0</v>
      </c>
      <c r="L3220" s="5">
        <v>0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6">
        <v>0</v>
      </c>
      <c r="W3220" s="10"/>
    </row>
    <row r="3221" spans="1:23" ht="15" x14ac:dyDescent="0.3">
      <c r="A3221" s="20" t="str">
        <f t="shared" ref="A3221:C3223" si="1605">A3220</f>
        <v>Non-degree graduate</v>
      </c>
      <c r="B3221" s="20" t="str">
        <f t="shared" si="1605"/>
        <v>Interdisciplinary Organizational Administration (BS)/Interdisciplinary Organizational Policy, Governance, &amp; Administrat</v>
      </c>
      <c r="C3221" s="20" t="str">
        <f t="shared" si="1605"/>
        <v>Full-time, FT</v>
      </c>
      <c r="D3221" s="18" t="s">
        <v>16</v>
      </c>
      <c r="E3221" s="4">
        <v>0</v>
      </c>
      <c r="F3221" s="5">
        <v>0</v>
      </c>
      <c r="G3221" s="5">
        <v>0</v>
      </c>
      <c r="H3221" s="5">
        <v>0</v>
      </c>
      <c r="I3221" s="5">
        <v>0</v>
      </c>
      <c r="J3221" s="5">
        <v>0</v>
      </c>
      <c r="K3221" s="5">
        <v>0</v>
      </c>
      <c r="L3221" s="5">
        <v>0</v>
      </c>
      <c r="M3221" s="5">
        <v>0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  <c r="S3221" s="5">
        <v>0</v>
      </c>
      <c r="T3221" s="5">
        <v>0</v>
      </c>
      <c r="U3221" s="5">
        <v>0</v>
      </c>
      <c r="V3221" s="6">
        <v>0</v>
      </c>
      <c r="W3221" s="10"/>
    </row>
    <row r="3222" spans="1:23" ht="15" x14ac:dyDescent="0.3">
      <c r="A3222" s="20" t="str">
        <f t="shared" si="1605"/>
        <v>Non-degree graduate</v>
      </c>
      <c r="B3222" s="20" t="str">
        <f t="shared" si="1605"/>
        <v>Interdisciplinary Organizational Administration (BS)/Interdisciplinary Organizational Policy, Governance, &amp; Administrat</v>
      </c>
      <c r="C3222" s="20" t="str">
        <f t="shared" si="1605"/>
        <v>Full-time, FT</v>
      </c>
      <c r="D3222" s="18" t="s">
        <v>17</v>
      </c>
      <c r="E3222" s="4">
        <v>0</v>
      </c>
      <c r="F3222" s="5">
        <v>0</v>
      </c>
      <c r="G3222" s="5">
        <v>0</v>
      </c>
      <c r="H3222" s="5">
        <v>0</v>
      </c>
      <c r="I3222" s="5">
        <v>0</v>
      </c>
      <c r="J3222" s="5">
        <v>0</v>
      </c>
      <c r="K3222" s="5">
        <v>0</v>
      </c>
      <c r="L3222" s="5">
        <v>0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  <c r="S3222" s="5">
        <v>0</v>
      </c>
      <c r="T3222" s="5">
        <v>0</v>
      </c>
      <c r="U3222" s="5">
        <v>0</v>
      </c>
      <c r="V3222" s="6">
        <v>0</v>
      </c>
      <c r="W3222" s="10"/>
    </row>
    <row r="3223" spans="1:23" ht="15" x14ac:dyDescent="0.3">
      <c r="A3223" s="20" t="str">
        <f t="shared" si="1605"/>
        <v>Non-degree graduate</v>
      </c>
      <c r="B3223" s="20" t="str">
        <f t="shared" si="1605"/>
        <v>Interdisciplinary Organizational Administration (BS)/Interdisciplinary Organizational Policy, Governance, &amp; Administrat</v>
      </c>
      <c r="C3223" s="20" t="str">
        <f t="shared" si="1605"/>
        <v>Full-time, FT</v>
      </c>
      <c r="D3223" s="18" t="s">
        <v>18</v>
      </c>
      <c r="E3223" s="4">
        <v>0</v>
      </c>
      <c r="F3223" s="5">
        <v>0</v>
      </c>
      <c r="G3223" s="5">
        <v>0</v>
      </c>
      <c r="H3223" s="5">
        <v>0</v>
      </c>
      <c r="I3223" s="5">
        <v>0</v>
      </c>
      <c r="J3223" s="5">
        <v>0</v>
      </c>
      <c r="K3223" s="5">
        <v>0</v>
      </c>
      <c r="L3223" s="5">
        <v>0</v>
      </c>
      <c r="M3223" s="5">
        <v>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  <c r="S3223" s="5">
        <v>0</v>
      </c>
      <c r="T3223" s="5">
        <v>0</v>
      </c>
      <c r="U3223" s="5">
        <v>0</v>
      </c>
      <c r="V3223" s="6">
        <v>0</v>
      </c>
      <c r="W3223" s="10"/>
    </row>
    <row r="3224" spans="1:23" ht="15" x14ac:dyDescent="0.3">
      <c r="A3224" s="20" t="str">
        <f t="shared" ref="A3224:B3224" si="1606">A3223</f>
        <v>Non-degree graduate</v>
      </c>
      <c r="B3224" s="20" t="str">
        <f t="shared" si="1606"/>
        <v>Interdisciplinary Organizational Administration (BS)/Interdisciplinary Organizational Policy, Governance, &amp; Administrat</v>
      </c>
      <c r="C3224" s="20" t="s">
        <v>19</v>
      </c>
      <c r="D3224" s="18" t="s">
        <v>15</v>
      </c>
      <c r="E3224" s="4">
        <v>0</v>
      </c>
      <c r="F3224" s="5">
        <v>0</v>
      </c>
      <c r="G3224" s="5">
        <v>0</v>
      </c>
      <c r="H3224" s="5">
        <v>0</v>
      </c>
      <c r="I3224" s="5">
        <v>0</v>
      </c>
      <c r="J3224" s="5">
        <v>0</v>
      </c>
      <c r="K3224" s="5">
        <v>0</v>
      </c>
      <c r="L3224" s="5">
        <v>0</v>
      </c>
      <c r="M3224" s="5">
        <v>0</v>
      </c>
      <c r="N3224" s="5">
        <v>0</v>
      </c>
      <c r="O3224" s="5">
        <v>0</v>
      </c>
      <c r="P3224" s="5">
        <v>0</v>
      </c>
      <c r="Q3224" s="5">
        <v>0</v>
      </c>
      <c r="R3224" s="5">
        <v>0</v>
      </c>
      <c r="S3224" s="5">
        <v>0</v>
      </c>
      <c r="T3224" s="5">
        <v>0</v>
      </c>
      <c r="U3224" s="5">
        <v>0</v>
      </c>
      <c r="V3224" s="6">
        <v>0</v>
      </c>
      <c r="W3224" s="10"/>
    </row>
    <row r="3225" spans="1:23" ht="15" x14ac:dyDescent="0.3">
      <c r="A3225" s="20" t="str">
        <f t="shared" ref="A3225:C3227" si="1607">A3224</f>
        <v>Non-degree graduate</v>
      </c>
      <c r="B3225" s="20" t="str">
        <f t="shared" si="1607"/>
        <v>Interdisciplinary Organizational Administration (BS)/Interdisciplinary Organizational Policy, Governance, &amp; Administrat</v>
      </c>
      <c r="C3225" s="20" t="str">
        <f t="shared" si="1607"/>
        <v>Part-time, PT</v>
      </c>
      <c r="D3225" s="18" t="s">
        <v>16</v>
      </c>
      <c r="E3225" s="4">
        <v>0</v>
      </c>
      <c r="F3225" s="5">
        <v>0</v>
      </c>
      <c r="G3225" s="5">
        <v>0</v>
      </c>
      <c r="H3225" s="5">
        <v>0</v>
      </c>
      <c r="I3225" s="5">
        <v>0</v>
      </c>
      <c r="J3225" s="5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0</v>
      </c>
      <c r="S3225" s="5">
        <v>0</v>
      </c>
      <c r="T3225" s="5">
        <v>0</v>
      </c>
      <c r="U3225" s="5">
        <v>0</v>
      </c>
      <c r="V3225" s="6">
        <v>0</v>
      </c>
      <c r="W3225" s="10"/>
    </row>
    <row r="3226" spans="1:23" ht="15" x14ac:dyDescent="0.3">
      <c r="A3226" s="20" t="str">
        <f t="shared" si="1607"/>
        <v>Non-degree graduate</v>
      </c>
      <c r="B3226" s="20" t="str">
        <f t="shared" si="1607"/>
        <v>Interdisciplinary Organizational Administration (BS)/Interdisciplinary Organizational Policy, Governance, &amp; Administrat</v>
      </c>
      <c r="C3226" s="20" t="str">
        <f t="shared" si="1607"/>
        <v>Part-time, PT</v>
      </c>
      <c r="D3226" s="18" t="s">
        <v>17</v>
      </c>
      <c r="E3226" s="4">
        <v>0</v>
      </c>
      <c r="F3226" s="5">
        <v>0</v>
      </c>
      <c r="G3226" s="5">
        <v>0</v>
      </c>
      <c r="H3226" s="5">
        <v>0</v>
      </c>
      <c r="I3226" s="5">
        <v>0</v>
      </c>
      <c r="J3226" s="5">
        <v>0</v>
      </c>
      <c r="K3226" s="5">
        <v>0</v>
      </c>
      <c r="L3226" s="5">
        <v>0</v>
      </c>
      <c r="M3226" s="5">
        <v>0</v>
      </c>
      <c r="N3226" s="5">
        <v>0</v>
      </c>
      <c r="O3226" s="5">
        <v>0</v>
      </c>
      <c r="P3226" s="5">
        <v>0</v>
      </c>
      <c r="Q3226" s="5">
        <v>0</v>
      </c>
      <c r="R3226" s="5">
        <v>0</v>
      </c>
      <c r="S3226" s="5">
        <v>0</v>
      </c>
      <c r="T3226" s="5">
        <v>0</v>
      </c>
      <c r="U3226" s="5">
        <v>0</v>
      </c>
      <c r="V3226" s="6">
        <v>0</v>
      </c>
      <c r="W3226" s="10"/>
    </row>
    <row r="3227" spans="1:23" ht="15" x14ac:dyDescent="0.3">
      <c r="A3227" s="20" t="str">
        <f t="shared" si="1607"/>
        <v>Non-degree graduate</v>
      </c>
      <c r="B3227" s="20" t="str">
        <f t="shared" si="1607"/>
        <v>Interdisciplinary Organizational Administration (BS)/Interdisciplinary Organizational Policy, Governance, &amp; Administrat</v>
      </c>
      <c r="C3227" s="20" t="str">
        <f t="shared" si="1607"/>
        <v>Part-time, PT</v>
      </c>
      <c r="D3227" s="18" t="s">
        <v>18</v>
      </c>
      <c r="E3227" s="4">
        <v>0</v>
      </c>
      <c r="F3227" s="5">
        <v>0</v>
      </c>
      <c r="G3227" s="5">
        <v>0</v>
      </c>
      <c r="H3227" s="5">
        <v>0</v>
      </c>
      <c r="I3227" s="5">
        <v>0</v>
      </c>
      <c r="J3227" s="5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0</v>
      </c>
      <c r="U3227" s="5">
        <v>0</v>
      </c>
      <c r="V3227" s="6">
        <v>0</v>
      </c>
      <c r="W3227" s="10"/>
    </row>
    <row r="3228" spans="1:23" ht="15" x14ac:dyDescent="0.3">
      <c r="A3228" s="20" t="str">
        <f t="shared" ref="A3228" si="1608">A3227</f>
        <v>Non-degree graduate</v>
      </c>
      <c r="B3228" s="20" t="s">
        <v>110</v>
      </c>
      <c r="C3228" s="20" t="s">
        <v>14</v>
      </c>
      <c r="D3228" s="18" t="s">
        <v>15</v>
      </c>
      <c r="E3228" s="4">
        <v>0</v>
      </c>
      <c r="F3228" s="5">
        <v>0</v>
      </c>
      <c r="G3228" s="5">
        <v>0</v>
      </c>
      <c r="H3228" s="5">
        <v>0</v>
      </c>
      <c r="I3228" s="5">
        <v>0</v>
      </c>
      <c r="J3228" s="5">
        <v>0</v>
      </c>
      <c r="K3228" s="5">
        <v>0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  <c r="S3228" s="5">
        <v>0</v>
      </c>
      <c r="T3228" s="5">
        <v>0</v>
      </c>
      <c r="U3228" s="5">
        <v>0</v>
      </c>
      <c r="V3228" s="6">
        <v>0</v>
      </c>
      <c r="W3228" s="10"/>
    </row>
    <row r="3229" spans="1:23" ht="15" x14ac:dyDescent="0.3">
      <c r="A3229" s="20" t="str">
        <f t="shared" ref="A3229:C3231" si="1609">A3228</f>
        <v>Non-degree graduate</v>
      </c>
      <c r="B3229" s="20" t="str">
        <f t="shared" si="1609"/>
        <v>Economics</v>
      </c>
      <c r="C3229" s="20" t="str">
        <f t="shared" si="1609"/>
        <v>Full-time, FT</v>
      </c>
      <c r="D3229" s="18" t="s">
        <v>16</v>
      </c>
      <c r="E3229" s="4">
        <v>0</v>
      </c>
      <c r="F3229" s="5">
        <v>0</v>
      </c>
      <c r="G3229" s="5">
        <v>0</v>
      </c>
      <c r="H3229" s="5">
        <v>0</v>
      </c>
      <c r="I3229" s="5">
        <v>0</v>
      </c>
      <c r="J3229" s="5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6">
        <v>0</v>
      </c>
      <c r="W3229" s="10"/>
    </row>
    <row r="3230" spans="1:23" ht="15" x14ac:dyDescent="0.3">
      <c r="A3230" s="20" t="str">
        <f t="shared" si="1609"/>
        <v>Non-degree graduate</v>
      </c>
      <c r="B3230" s="20" t="str">
        <f t="shared" si="1609"/>
        <v>Economics</v>
      </c>
      <c r="C3230" s="20" t="str">
        <f t="shared" si="1609"/>
        <v>Full-time, FT</v>
      </c>
      <c r="D3230" s="18" t="s">
        <v>17</v>
      </c>
      <c r="E3230" s="4">
        <v>0</v>
      </c>
      <c r="F3230" s="5">
        <v>0</v>
      </c>
      <c r="G3230" s="5">
        <v>0</v>
      </c>
      <c r="H3230" s="5">
        <v>0</v>
      </c>
      <c r="I3230" s="5">
        <v>0</v>
      </c>
      <c r="J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  <c r="S3230" s="5">
        <v>0</v>
      </c>
      <c r="T3230" s="5">
        <v>0</v>
      </c>
      <c r="U3230" s="5">
        <v>0</v>
      </c>
      <c r="V3230" s="6">
        <v>0</v>
      </c>
      <c r="W3230" s="10"/>
    </row>
    <row r="3231" spans="1:23" ht="15" x14ac:dyDescent="0.3">
      <c r="A3231" s="20" t="str">
        <f t="shared" si="1609"/>
        <v>Non-degree graduate</v>
      </c>
      <c r="B3231" s="20" t="str">
        <f t="shared" si="1609"/>
        <v>Economics</v>
      </c>
      <c r="C3231" s="20" t="str">
        <f t="shared" si="1609"/>
        <v>Full-time, FT</v>
      </c>
      <c r="D3231" s="18" t="s">
        <v>18</v>
      </c>
      <c r="E3231" s="4">
        <v>0</v>
      </c>
      <c r="F3231" s="5">
        <v>0</v>
      </c>
      <c r="G3231" s="5">
        <v>0</v>
      </c>
      <c r="H3231" s="5">
        <v>0</v>
      </c>
      <c r="I3231" s="5">
        <v>0</v>
      </c>
      <c r="J3231" s="5">
        <v>0</v>
      </c>
      <c r="K3231" s="5">
        <v>0</v>
      </c>
      <c r="L3231" s="5">
        <v>0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  <c r="S3231" s="5">
        <v>0</v>
      </c>
      <c r="T3231" s="5">
        <v>0</v>
      </c>
      <c r="U3231" s="5">
        <v>0</v>
      </c>
      <c r="V3231" s="6">
        <v>0</v>
      </c>
      <c r="W3231" s="10"/>
    </row>
    <row r="3232" spans="1:23" ht="15" x14ac:dyDescent="0.3">
      <c r="A3232" s="20" t="str">
        <f t="shared" ref="A3232:B3232" si="1610">A3231</f>
        <v>Non-degree graduate</v>
      </c>
      <c r="B3232" s="20" t="str">
        <f t="shared" si="1610"/>
        <v>Economics</v>
      </c>
      <c r="C3232" s="20" t="s">
        <v>19</v>
      </c>
      <c r="D3232" s="18" t="s">
        <v>15</v>
      </c>
      <c r="E3232" s="4">
        <v>0</v>
      </c>
      <c r="F3232" s="5">
        <v>0</v>
      </c>
      <c r="G3232" s="5">
        <v>0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6">
        <v>0</v>
      </c>
      <c r="W3232" s="10"/>
    </row>
    <row r="3233" spans="1:23" ht="15" x14ac:dyDescent="0.3">
      <c r="A3233" s="20" t="str">
        <f t="shared" ref="A3233:C3235" si="1611">A3232</f>
        <v>Non-degree graduate</v>
      </c>
      <c r="B3233" s="20" t="str">
        <f t="shared" si="1611"/>
        <v>Economics</v>
      </c>
      <c r="C3233" s="20" t="str">
        <f t="shared" si="1611"/>
        <v>Part-time, PT</v>
      </c>
      <c r="D3233" s="18" t="s">
        <v>16</v>
      </c>
      <c r="E3233" s="4">
        <v>0</v>
      </c>
      <c r="F3233" s="5">
        <v>0</v>
      </c>
      <c r="G3233" s="5">
        <v>0</v>
      </c>
      <c r="H3233" s="5">
        <v>0</v>
      </c>
      <c r="I3233" s="5">
        <v>0</v>
      </c>
      <c r="J3233" s="5">
        <v>0</v>
      </c>
      <c r="K3233" s="5">
        <v>0</v>
      </c>
      <c r="L3233" s="5">
        <v>0</v>
      </c>
      <c r="M3233" s="5">
        <v>0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  <c r="S3233" s="5">
        <v>0</v>
      </c>
      <c r="T3233" s="5">
        <v>0</v>
      </c>
      <c r="U3233" s="5">
        <v>0</v>
      </c>
      <c r="V3233" s="6">
        <v>0</v>
      </c>
      <c r="W3233" s="10"/>
    </row>
    <row r="3234" spans="1:23" ht="15" x14ac:dyDescent="0.3">
      <c r="A3234" s="20" t="str">
        <f t="shared" si="1611"/>
        <v>Non-degree graduate</v>
      </c>
      <c r="B3234" s="20" t="str">
        <f t="shared" si="1611"/>
        <v>Economics</v>
      </c>
      <c r="C3234" s="20" t="str">
        <f t="shared" si="1611"/>
        <v>Part-time, PT</v>
      </c>
      <c r="D3234" s="18" t="s">
        <v>17</v>
      </c>
      <c r="E3234" s="4">
        <v>0</v>
      </c>
      <c r="F3234" s="5">
        <v>0</v>
      </c>
      <c r="G3234" s="5">
        <v>0</v>
      </c>
      <c r="H3234" s="5">
        <v>0</v>
      </c>
      <c r="I3234" s="5">
        <v>0</v>
      </c>
      <c r="J3234" s="5">
        <v>0</v>
      </c>
      <c r="K3234" s="5">
        <v>0</v>
      </c>
      <c r="L3234" s="5">
        <v>0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  <c r="S3234" s="5">
        <v>0</v>
      </c>
      <c r="T3234" s="5">
        <v>0</v>
      </c>
      <c r="U3234" s="5">
        <v>0</v>
      </c>
      <c r="V3234" s="6">
        <v>0</v>
      </c>
      <c r="W3234" s="10"/>
    </row>
    <row r="3235" spans="1:23" ht="15" x14ac:dyDescent="0.3">
      <c r="A3235" s="20" t="str">
        <f t="shared" si="1611"/>
        <v>Non-degree graduate</v>
      </c>
      <c r="B3235" s="20" t="str">
        <f t="shared" si="1611"/>
        <v>Economics</v>
      </c>
      <c r="C3235" s="20" t="str">
        <f t="shared" si="1611"/>
        <v>Part-time, PT</v>
      </c>
      <c r="D3235" s="18" t="s">
        <v>18</v>
      </c>
      <c r="E3235" s="4">
        <v>0</v>
      </c>
      <c r="F3235" s="5">
        <v>0</v>
      </c>
      <c r="G3235" s="5">
        <v>0</v>
      </c>
      <c r="H3235" s="5">
        <v>0</v>
      </c>
      <c r="I3235" s="5">
        <v>0</v>
      </c>
      <c r="J3235" s="5">
        <v>0</v>
      </c>
      <c r="K3235" s="5">
        <v>0</v>
      </c>
      <c r="L3235" s="5">
        <v>0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  <c r="S3235" s="5">
        <v>0</v>
      </c>
      <c r="T3235" s="5">
        <v>0</v>
      </c>
      <c r="U3235" s="5">
        <v>0</v>
      </c>
      <c r="V3235" s="6">
        <v>0</v>
      </c>
      <c r="W3235" s="10"/>
    </row>
    <row r="3236" spans="1:23" ht="15" x14ac:dyDescent="0.3">
      <c r="A3236" s="20" t="str">
        <f t="shared" ref="A3236" si="1612">A3235</f>
        <v>Non-degree graduate</v>
      </c>
      <c r="B3236" s="20" t="s">
        <v>111</v>
      </c>
      <c r="C3236" s="20" t="s">
        <v>14</v>
      </c>
      <c r="D3236" s="18" t="s">
        <v>15</v>
      </c>
      <c r="E3236" s="4">
        <v>0</v>
      </c>
      <c r="F3236" s="5">
        <v>0</v>
      </c>
      <c r="G3236" s="5">
        <v>0</v>
      </c>
      <c r="H3236" s="5">
        <v>0</v>
      </c>
      <c r="I3236" s="5">
        <v>0</v>
      </c>
      <c r="J3236" s="5">
        <v>0</v>
      </c>
      <c r="K3236" s="5">
        <v>0</v>
      </c>
      <c r="L3236" s="5">
        <v>0</v>
      </c>
      <c r="M3236" s="5">
        <v>0</v>
      </c>
      <c r="N3236" s="5">
        <v>0</v>
      </c>
      <c r="O3236" s="5">
        <v>0</v>
      </c>
      <c r="P3236" s="5">
        <v>0</v>
      </c>
      <c r="Q3236" s="5">
        <v>0</v>
      </c>
      <c r="R3236" s="5">
        <v>0</v>
      </c>
      <c r="S3236" s="5">
        <v>0</v>
      </c>
      <c r="T3236" s="5">
        <v>0</v>
      </c>
      <c r="U3236" s="5">
        <v>0</v>
      </c>
      <c r="V3236" s="6">
        <v>0</v>
      </c>
      <c r="W3236" s="10"/>
    </row>
    <row r="3237" spans="1:23" ht="15" x14ac:dyDescent="0.3">
      <c r="A3237" s="20" t="str">
        <f t="shared" ref="A3237:C3239" si="1613">A3236</f>
        <v>Non-degree graduate</v>
      </c>
      <c r="B3237" s="20" t="str">
        <f t="shared" si="1613"/>
        <v>History</v>
      </c>
      <c r="C3237" s="20" t="str">
        <f t="shared" si="1613"/>
        <v>Full-time, FT</v>
      </c>
      <c r="D3237" s="18" t="s">
        <v>16</v>
      </c>
      <c r="E3237" s="4">
        <v>0</v>
      </c>
      <c r="F3237" s="5">
        <v>0</v>
      </c>
      <c r="G3237" s="5">
        <v>0</v>
      </c>
      <c r="H3237" s="5">
        <v>0</v>
      </c>
      <c r="I3237" s="5">
        <v>0</v>
      </c>
      <c r="J3237" s="5">
        <v>0</v>
      </c>
      <c r="K3237" s="5">
        <v>0</v>
      </c>
      <c r="L3237" s="5">
        <v>0</v>
      </c>
      <c r="M3237" s="5">
        <v>0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  <c r="S3237" s="5">
        <v>0</v>
      </c>
      <c r="T3237" s="5">
        <v>0</v>
      </c>
      <c r="U3237" s="5">
        <v>0</v>
      </c>
      <c r="V3237" s="6">
        <v>0</v>
      </c>
      <c r="W3237" s="10"/>
    </row>
    <row r="3238" spans="1:23" ht="15" x14ac:dyDescent="0.3">
      <c r="A3238" s="20" t="str">
        <f t="shared" si="1613"/>
        <v>Non-degree graduate</v>
      </c>
      <c r="B3238" s="20" t="str">
        <f t="shared" si="1613"/>
        <v>History</v>
      </c>
      <c r="C3238" s="20" t="str">
        <f t="shared" si="1613"/>
        <v>Full-time, FT</v>
      </c>
      <c r="D3238" s="18" t="s">
        <v>17</v>
      </c>
      <c r="E3238" s="4">
        <v>0</v>
      </c>
      <c r="F3238" s="5">
        <v>0</v>
      </c>
      <c r="G3238" s="5">
        <v>0</v>
      </c>
      <c r="H3238" s="5">
        <v>0</v>
      </c>
      <c r="I3238" s="5">
        <v>0</v>
      </c>
      <c r="J3238" s="5">
        <v>0</v>
      </c>
      <c r="K3238" s="5">
        <v>0</v>
      </c>
      <c r="L3238" s="5">
        <v>0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6">
        <v>0</v>
      </c>
      <c r="W3238" s="10"/>
    </row>
    <row r="3239" spans="1:23" ht="15" x14ac:dyDescent="0.3">
      <c r="A3239" s="20" t="str">
        <f t="shared" si="1613"/>
        <v>Non-degree graduate</v>
      </c>
      <c r="B3239" s="20" t="str">
        <f t="shared" si="1613"/>
        <v>History</v>
      </c>
      <c r="C3239" s="20" t="str">
        <f t="shared" si="1613"/>
        <v>Full-time, FT</v>
      </c>
      <c r="D3239" s="18" t="s">
        <v>18</v>
      </c>
      <c r="E3239" s="4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0</v>
      </c>
      <c r="K3239" s="5">
        <v>0</v>
      </c>
      <c r="L3239" s="5">
        <v>0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6">
        <v>0</v>
      </c>
      <c r="W3239" s="10"/>
    </row>
    <row r="3240" spans="1:23" ht="15" x14ac:dyDescent="0.3">
      <c r="A3240" s="20" t="str">
        <f t="shared" ref="A3240:B3240" si="1614">A3239</f>
        <v>Non-degree graduate</v>
      </c>
      <c r="B3240" s="20" t="str">
        <f t="shared" si="1614"/>
        <v>History</v>
      </c>
      <c r="C3240" s="20" t="s">
        <v>19</v>
      </c>
      <c r="D3240" s="18" t="s">
        <v>15</v>
      </c>
      <c r="E3240" s="4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0</v>
      </c>
      <c r="K3240" s="5">
        <v>0</v>
      </c>
      <c r="L3240" s="5">
        <v>0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0</v>
      </c>
      <c r="S3240" s="5">
        <v>0</v>
      </c>
      <c r="T3240" s="5">
        <v>0</v>
      </c>
      <c r="U3240" s="5">
        <v>0</v>
      </c>
      <c r="V3240" s="6">
        <v>0</v>
      </c>
      <c r="W3240" s="10"/>
    </row>
    <row r="3241" spans="1:23" ht="15" x14ac:dyDescent="0.3">
      <c r="A3241" s="20" t="str">
        <f t="shared" ref="A3241:C3243" si="1615">A3240</f>
        <v>Non-degree graduate</v>
      </c>
      <c r="B3241" s="20" t="str">
        <f t="shared" si="1615"/>
        <v>History</v>
      </c>
      <c r="C3241" s="20" t="str">
        <f t="shared" si="1615"/>
        <v>Part-time, PT</v>
      </c>
      <c r="D3241" s="18" t="s">
        <v>16</v>
      </c>
      <c r="E3241" s="4">
        <v>0</v>
      </c>
      <c r="F3241" s="5">
        <v>0</v>
      </c>
      <c r="G3241" s="5">
        <v>0</v>
      </c>
      <c r="H3241" s="5">
        <v>0</v>
      </c>
      <c r="I3241" s="5">
        <v>0</v>
      </c>
      <c r="J3241" s="5">
        <v>0</v>
      </c>
      <c r="K3241" s="5">
        <v>0</v>
      </c>
      <c r="L3241" s="5">
        <v>0</v>
      </c>
      <c r="M3241" s="5">
        <v>0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  <c r="S3241" s="5">
        <v>0</v>
      </c>
      <c r="T3241" s="5">
        <v>0</v>
      </c>
      <c r="U3241" s="5">
        <v>0</v>
      </c>
      <c r="V3241" s="6">
        <v>0</v>
      </c>
      <c r="W3241" s="10"/>
    </row>
    <row r="3242" spans="1:23" ht="15" x14ac:dyDescent="0.3">
      <c r="A3242" s="20" t="str">
        <f t="shared" si="1615"/>
        <v>Non-degree graduate</v>
      </c>
      <c r="B3242" s="20" t="str">
        <f t="shared" si="1615"/>
        <v>History</v>
      </c>
      <c r="C3242" s="20" t="str">
        <f t="shared" si="1615"/>
        <v>Part-time, PT</v>
      </c>
      <c r="D3242" s="18" t="s">
        <v>17</v>
      </c>
      <c r="E3242" s="4">
        <v>0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6">
        <v>0</v>
      </c>
      <c r="W3242" s="10"/>
    </row>
    <row r="3243" spans="1:23" ht="15" x14ac:dyDescent="0.3">
      <c r="A3243" s="20" t="str">
        <f t="shared" si="1615"/>
        <v>Non-degree graduate</v>
      </c>
      <c r="B3243" s="20" t="str">
        <f t="shared" si="1615"/>
        <v>History</v>
      </c>
      <c r="C3243" s="20" t="str">
        <f t="shared" si="1615"/>
        <v>Part-time, PT</v>
      </c>
      <c r="D3243" s="18" t="s">
        <v>18</v>
      </c>
      <c r="E3243" s="4">
        <v>0</v>
      </c>
      <c r="F3243" s="5">
        <v>0</v>
      </c>
      <c r="G3243" s="5">
        <v>0</v>
      </c>
      <c r="H3243" s="5">
        <v>0</v>
      </c>
      <c r="I3243" s="5">
        <v>0</v>
      </c>
      <c r="J3243" s="5">
        <v>0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6">
        <v>0</v>
      </c>
      <c r="W3243" s="10"/>
    </row>
    <row r="3244" spans="1:23" ht="15" x14ac:dyDescent="0.3">
      <c r="A3244" s="20" t="str">
        <f t="shared" ref="A3244" si="1616">A3243</f>
        <v>Non-degree graduate</v>
      </c>
      <c r="B3244" s="20" t="s">
        <v>112</v>
      </c>
      <c r="C3244" s="20" t="s">
        <v>14</v>
      </c>
      <c r="D3244" s="18" t="s">
        <v>15</v>
      </c>
      <c r="E3244" s="4">
        <v>0</v>
      </c>
      <c r="F3244" s="5">
        <v>0</v>
      </c>
      <c r="G3244" s="5">
        <v>0</v>
      </c>
      <c r="H3244" s="5">
        <v>0</v>
      </c>
      <c r="I3244" s="5">
        <v>0</v>
      </c>
      <c r="J3244" s="5">
        <v>0</v>
      </c>
      <c r="K3244" s="5">
        <v>0</v>
      </c>
      <c r="L3244" s="5">
        <v>0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  <c r="S3244" s="5">
        <v>0</v>
      </c>
      <c r="T3244" s="5">
        <v>0</v>
      </c>
      <c r="U3244" s="5">
        <v>0</v>
      </c>
      <c r="V3244" s="6">
        <v>0</v>
      </c>
      <c r="W3244" s="10"/>
    </row>
    <row r="3245" spans="1:23" ht="15" x14ac:dyDescent="0.3">
      <c r="A3245" s="20" t="str">
        <f t="shared" ref="A3245:C3247" si="1617">A3244</f>
        <v>Non-degree graduate</v>
      </c>
      <c r="B3245" s="20" t="str">
        <f t="shared" si="1617"/>
        <v>Political Science</v>
      </c>
      <c r="C3245" s="20" t="str">
        <f t="shared" si="1617"/>
        <v>Full-time, FT</v>
      </c>
      <c r="D3245" s="18" t="s">
        <v>16</v>
      </c>
      <c r="E3245" s="4">
        <v>0</v>
      </c>
      <c r="F3245" s="5">
        <v>0</v>
      </c>
      <c r="G3245" s="5">
        <v>0</v>
      </c>
      <c r="H3245" s="5">
        <v>0</v>
      </c>
      <c r="I3245" s="5">
        <v>0</v>
      </c>
      <c r="J3245" s="5">
        <v>0</v>
      </c>
      <c r="K3245" s="5">
        <v>0</v>
      </c>
      <c r="L3245" s="5">
        <v>0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6">
        <v>0</v>
      </c>
      <c r="W3245" s="10"/>
    </row>
    <row r="3246" spans="1:23" ht="15" x14ac:dyDescent="0.3">
      <c r="A3246" s="20" t="str">
        <f t="shared" si="1617"/>
        <v>Non-degree graduate</v>
      </c>
      <c r="B3246" s="20" t="str">
        <f t="shared" si="1617"/>
        <v>Political Science</v>
      </c>
      <c r="C3246" s="20" t="str">
        <f t="shared" si="1617"/>
        <v>Full-time, FT</v>
      </c>
      <c r="D3246" s="18" t="s">
        <v>17</v>
      </c>
      <c r="E3246" s="4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0</v>
      </c>
      <c r="M3246" s="5">
        <v>0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  <c r="S3246" s="5">
        <v>0</v>
      </c>
      <c r="T3246" s="5">
        <v>0</v>
      </c>
      <c r="U3246" s="5">
        <v>0</v>
      </c>
      <c r="V3246" s="6">
        <v>0</v>
      </c>
      <c r="W3246" s="10"/>
    </row>
    <row r="3247" spans="1:23" ht="15" x14ac:dyDescent="0.3">
      <c r="A3247" s="20" t="str">
        <f t="shared" si="1617"/>
        <v>Non-degree graduate</v>
      </c>
      <c r="B3247" s="20" t="str">
        <f t="shared" si="1617"/>
        <v>Political Science</v>
      </c>
      <c r="C3247" s="20" t="str">
        <f t="shared" si="1617"/>
        <v>Full-time, FT</v>
      </c>
      <c r="D3247" s="18" t="s">
        <v>18</v>
      </c>
      <c r="E3247" s="4">
        <v>0</v>
      </c>
      <c r="F3247" s="5">
        <v>0</v>
      </c>
      <c r="G3247" s="5">
        <v>0</v>
      </c>
      <c r="H3247" s="5">
        <v>0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6">
        <v>0</v>
      </c>
      <c r="W3247" s="10"/>
    </row>
    <row r="3248" spans="1:23" ht="15" x14ac:dyDescent="0.3">
      <c r="A3248" s="20" t="str">
        <f t="shared" ref="A3248:B3248" si="1618">A3247</f>
        <v>Non-degree graduate</v>
      </c>
      <c r="B3248" s="20" t="str">
        <f t="shared" si="1618"/>
        <v>Political Science</v>
      </c>
      <c r="C3248" s="20" t="s">
        <v>19</v>
      </c>
      <c r="D3248" s="18" t="s">
        <v>15</v>
      </c>
      <c r="E3248" s="4">
        <v>0</v>
      </c>
      <c r="F3248" s="5">
        <v>0</v>
      </c>
      <c r="G3248" s="5">
        <v>0</v>
      </c>
      <c r="H3248" s="5">
        <v>0</v>
      </c>
      <c r="I3248" s="5">
        <v>0</v>
      </c>
      <c r="J3248" s="5">
        <v>0</v>
      </c>
      <c r="K3248" s="5">
        <v>0</v>
      </c>
      <c r="L3248" s="5">
        <v>0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  <c r="S3248" s="5">
        <v>0</v>
      </c>
      <c r="T3248" s="5">
        <v>0</v>
      </c>
      <c r="U3248" s="5">
        <v>0</v>
      </c>
      <c r="V3248" s="6">
        <v>0</v>
      </c>
      <c r="W3248" s="10"/>
    </row>
    <row r="3249" spans="1:23" ht="15" x14ac:dyDescent="0.3">
      <c r="A3249" s="20" t="str">
        <f t="shared" ref="A3249:C3251" si="1619">A3248</f>
        <v>Non-degree graduate</v>
      </c>
      <c r="B3249" s="20" t="str">
        <f t="shared" si="1619"/>
        <v>Political Science</v>
      </c>
      <c r="C3249" s="20" t="str">
        <f t="shared" si="1619"/>
        <v>Part-time, PT</v>
      </c>
      <c r="D3249" s="18" t="s">
        <v>16</v>
      </c>
      <c r="E3249" s="4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  <c r="S3249" s="5">
        <v>0</v>
      </c>
      <c r="T3249" s="5">
        <v>0</v>
      </c>
      <c r="U3249" s="5">
        <v>0</v>
      </c>
      <c r="V3249" s="6">
        <v>0</v>
      </c>
      <c r="W3249" s="10"/>
    </row>
    <row r="3250" spans="1:23" ht="15" x14ac:dyDescent="0.3">
      <c r="A3250" s="20" t="str">
        <f t="shared" si="1619"/>
        <v>Non-degree graduate</v>
      </c>
      <c r="B3250" s="20" t="str">
        <f t="shared" si="1619"/>
        <v>Political Science</v>
      </c>
      <c r="C3250" s="20" t="str">
        <f t="shared" si="1619"/>
        <v>Part-time, PT</v>
      </c>
      <c r="D3250" s="18" t="s">
        <v>17</v>
      </c>
      <c r="E3250" s="4">
        <v>0</v>
      </c>
      <c r="F3250" s="5">
        <v>0</v>
      </c>
      <c r="G3250" s="5">
        <v>0</v>
      </c>
      <c r="H3250" s="5">
        <v>0</v>
      </c>
      <c r="I3250" s="5">
        <v>0</v>
      </c>
      <c r="J3250" s="5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0</v>
      </c>
      <c r="S3250" s="5">
        <v>0</v>
      </c>
      <c r="T3250" s="5">
        <v>0</v>
      </c>
      <c r="U3250" s="5">
        <v>0</v>
      </c>
      <c r="V3250" s="6">
        <v>0</v>
      </c>
      <c r="W3250" s="10"/>
    </row>
    <row r="3251" spans="1:23" ht="15" x14ac:dyDescent="0.3">
      <c r="A3251" s="20" t="str">
        <f t="shared" si="1619"/>
        <v>Non-degree graduate</v>
      </c>
      <c r="B3251" s="20" t="str">
        <f t="shared" si="1619"/>
        <v>Political Science</v>
      </c>
      <c r="C3251" s="20" t="str">
        <f t="shared" si="1619"/>
        <v>Part-time, PT</v>
      </c>
      <c r="D3251" s="18" t="s">
        <v>18</v>
      </c>
      <c r="E3251" s="4">
        <v>0</v>
      </c>
      <c r="F3251" s="5">
        <v>0</v>
      </c>
      <c r="G3251" s="5">
        <v>0</v>
      </c>
      <c r="H3251" s="5">
        <v>0</v>
      </c>
      <c r="I3251" s="5">
        <v>0</v>
      </c>
      <c r="J3251" s="5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  <c r="S3251" s="5">
        <v>0</v>
      </c>
      <c r="T3251" s="5">
        <v>0</v>
      </c>
      <c r="U3251" s="5">
        <v>0</v>
      </c>
      <c r="V3251" s="6">
        <v>0</v>
      </c>
      <c r="W3251" s="10"/>
    </row>
    <row r="3252" spans="1:23" ht="15" x14ac:dyDescent="0.3">
      <c r="A3252" s="20" t="str">
        <f t="shared" ref="A3252" si="1620">A3251</f>
        <v>Non-degree graduate</v>
      </c>
      <c r="B3252" s="20" t="s">
        <v>113</v>
      </c>
      <c r="C3252" s="20" t="s">
        <v>14</v>
      </c>
      <c r="D3252" s="18" t="s">
        <v>15</v>
      </c>
      <c r="E3252" s="4">
        <v>0</v>
      </c>
      <c r="F3252" s="5">
        <v>0</v>
      </c>
      <c r="G3252" s="5">
        <v>0</v>
      </c>
      <c r="H3252" s="5">
        <v>0</v>
      </c>
      <c r="I3252" s="5">
        <v>0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  <c r="S3252" s="5">
        <v>0</v>
      </c>
      <c r="T3252" s="5">
        <v>0</v>
      </c>
      <c r="U3252" s="5">
        <v>0</v>
      </c>
      <c r="V3252" s="6">
        <v>0</v>
      </c>
      <c r="W3252" s="10"/>
    </row>
    <row r="3253" spans="1:23" ht="15" x14ac:dyDescent="0.3">
      <c r="A3253" s="20" t="str">
        <f t="shared" ref="A3253:C3255" si="1621">A3252</f>
        <v>Non-degree graduate</v>
      </c>
      <c r="B3253" s="20" t="str">
        <f t="shared" si="1621"/>
        <v>Sociology</v>
      </c>
      <c r="C3253" s="20" t="str">
        <f t="shared" si="1621"/>
        <v>Full-time, FT</v>
      </c>
      <c r="D3253" s="18" t="s">
        <v>16</v>
      </c>
      <c r="E3253" s="4">
        <v>0</v>
      </c>
      <c r="F3253" s="5">
        <v>0</v>
      </c>
      <c r="G3253" s="5">
        <v>0</v>
      </c>
      <c r="H3253" s="5">
        <v>0</v>
      </c>
      <c r="I3253" s="5">
        <v>0</v>
      </c>
      <c r="J3253" s="5">
        <v>0</v>
      </c>
      <c r="K3253" s="5">
        <v>0</v>
      </c>
      <c r="L3253" s="5">
        <v>0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  <c r="S3253" s="5">
        <v>0</v>
      </c>
      <c r="T3253" s="5">
        <v>0</v>
      </c>
      <c r="U3253" s="5">
        <v>0</v>
      </c>
      <c r="V3253" s="6">
        <v>0</v>
      </c>
      <c r="W3253" s="10"/>
    </row>
    <row r="3254" spans="1:23" ht="15" x14ac:dyDescent="0.3">
      <c r="A3254" s="20" t="str">
        <f t="shared" si="1621"/>
        <v>Non-degree graduate</v>
      </c>
      <c r="B3254" s="20" t="str">
        <f t="shared" si="1621"/>
        <v>Sociology</v>
      </c>
      <c r="C3254" s="20" t="str">
        <f t="shared" si="1621"/>
        <v>Full-time, FT</v>
      </c>
      <c r="D3254" s="18" t="s">
        <v>17</v>
      </c>
      <c r="E3254" s="4">
        <v>0</v>
      </c>
      <c r="F3254" s="5">
        <v>0</v>
      </c>
      <c r="G3254" s="5">
        <v>0</v>
      </c>
      <c r="H3254" s="5">
        <v>0</v>
      </c>
      <c r="I3254" s="5">
        <v>0</v>
      </c>
      <c r="J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0</v>
      </c>
      <c r="U3254" s="5">
        <v>0</v>
      </c>
      <c r="V3254" s="6">
        <v>0</v>
      </c>
      <c r="W3254" s="10"/>
    </row>
    <row r="3255" spans="1:23" ht="15" x14ac:dyDescent="0.3">
      <c r="A3255" s="20" t="str">
        <f t="shared" si="1621"/>
        <v>Non-degree graduate</v>
      </c>
      <c r="B3255" s="20" t="str">
        <f t="shared" si="1621"/>
        <v>Sociology</v>
      </c>
      <c r="C3255" s="20" t="str">
        <f t="shared" si="1621"/>
        <v>Full-time, FT</v>
      </c>
      <c r="D3255" s="18" t="s">
        <v>18</v>
      </c>
      <c r="E3255" s="4">
        <v>0</v>
      </c>
      <c r="F3255" s="5">
        <v>0</v>
      </c>
      <c r="G3255" s="5">
        <v>0</v>
      </c>
      <c r="H3255" s="5">
        <v>0</v>
      </c>
      <c r="I3255" s="5">
        <v>0</v>
      </c>
      <c r="J3255" s="5">
        <v>0</v>
      </c>
      <c r="K3255" s="5">
        <v>0</v>
      </c>
      <c r="L3255" s="5">
        <v>0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  <c r="S3255" s="5">
        <v>0</v>
      </c>
      <c r="T3255" s="5">
        <v>0</v>
      </c>
      <c r="U3255" s="5">
        <v>0</v>
      </c>
      <c r="V3255" s="6">
        <v>0</v>
      </c>
      <c r="W3255" s="10"/>
    </row>
    <row r="3256" spans="1:23" ht="15" x14ac:dyDescent="0.3">
      <c r="A3256" s="20" t="str">
        <f t="shared" ref="A3256:B3256" si="1622">A3255</f>
        <v>Non-degree graduate</v>
      </c>
      <c r="B3256" s="20" t="str">
        <f t="shared" si="1622"/>
        <v>Sociology</v>
      </c>
      <c r="C3256" s="20" t="s">
        <v>19</v>
      </c>
      <c r="D3256" s="18" t="s">
        <v>15</v>
      </c>
      <c r="E3256" s="4">
        <v>0</v>
      </c>
      <c r="F3256" s="5">
        <v>0</v>
      </c>
      <c r="G3256" s="5">
        <v>0</v>
      </c>
      <c r="H3256" s="5">
        <v>0</v>
      </c>
      <c r="I3256" s="5">
        <v>0</v>
      </c>
      <c r="J3256" s="5">
        <v>0</v>
      </c>
      <c r="K3256" s="5">
        <v>0</v>
      </c>
      <c r="L3256" s="5">
        <v>0</v>
      </c>
      <c r="M3256" s="5">
        <v>0</v>
      </c>
      <c r="N3256" s="5">
        <v>0</v>
      </c>
      <c r="O3256" s="5">
        <v>0</v>
      </c>
      <c r="P3256" s="5">
        <v>0</v>
      </c>
      <c r="Q3256" s="5">
        <v>0</v>
      </c>
      <c r="R3256" s="5">
        <v>0</v>
      </c>
      <c r="S3256" s="5">
        <v>0</v>
      </c>
      <c r="T3256" s="5">
        <v>0</v>
      </c>
      <c r="U3256" s="5">
        <v>0</v>
      </c>
      <c r="V3256" s="6">
        <v>0</v>
      </c>
      <c r="W3256" s="10"/>
    </row>
    <row r="3257" spans="1:23" ht="15" x14ac:dyDescent="0.3">
      <c r="A3257" s="20" t="str">
        <f t="shared" ref="A3257:C3259" si="1623">A3256</f>
        <v>Non-degree graduate</v>
      </c>
      <c r="B3257" s="20" t="str">
        <f t="shared" si="1623"/>
        <v>Sociology</v>
      </c>
      <c r="C3257" s="20" t="str">
        <f t="shared" si="1623"/>
        <v>Part-time, PT</v>
      </c>
      <c r="D3257" s="18" t="s">
        <v>16</v>
      </c>
      <c r="E3257" s="4">
        <v>0</v>
      </c>
      <c r="F3257" s="5">
        <v>0</v>
      </c>
      <c r="G3257" s="5">
        <v>0</v>
      </c>
      <c r="H3257" s="5">
        <v>0</v>
      </c>
      <c r="I3257" s="5">
        <v>0</v>
      </c>
      <c r="J3257" s="5">
        <v>0</v>
      </c>
      <c r="K3257" s="5">
        <v>0</v>
      </c>
      <c r="L3257" s="5">
        <v>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  <c r="S3257" s="5">
        <v>0</v>
      </c>
      <c r="T3257" s="5">
        <v>0</v>
      </c>
      <c r="U3257" s="5">
        <v>0</v>
      </c>
      <c r="V3257" s="6">
        <v>0</v>
      </c>
      <c r="W3257" s="10"/>
    </row>
    <row r="3258" spans="1:23" ht="15" x14ac:dyDescent="0.3">
      <c r="A3258" s="20" t="str">
        <f t="shared" si="1623"/>
        <v>Non-degree graduate</v>
      </c>
      <c r="B3258" s="20" t="str">
        <f t="shared" si="1623"/>
        <v>Sociology</v>
      </c>
      <c r="C3258" s="20" t="str">
        <f t="shared" si="1623"/>
        <v>Part-time, PT</v>
      </c>
      <c r="D3258" s="18" t="s">
        <v>17</v>
      </c>
      <c r="E3258" s="4">
        <v>0</v>
      </c>
      <c r="F3258" s="5">
        <v>0</v>
      </c>
      <c r="G3258" s="5">
        <v>0</v>
      </c>
      <c r="H3258" s="5">
        <v>0</v>
      </c>
      <c r="I3258" s="5">
        <v>0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  <c r="S3258" s="5">
        <v>0</v>
      </c>
      <c r="T3258" s="5">
        <v>0</v>
      </c>
      <c r="U3258" s="5">
        <v>0</v>
      </c>
      <c r="V3258" s="6">
        <v>0</v>
      </c>
      <c r="W3258" s="10"/>
    </row>
    <row r="3259" spans="1:23" ht="15" x14ac:dyDescent="0.3">
      <c r="A3259" s="20" t="str">
        <f t="shared" si="1623"/>
        <v>Non-degree graduate</v>
      </c>
      <c r="B3259" s="20" t="str">
        <f t="shared" si="1623"/>
        <v>Sociology</v>
      </c>
      <c r="C3259" s="20" t="str">
        <f t="shared" si="1623"/>
        <v>Part-time, PT</v>
      </c>
      <c r="D3259" s="18" t="s">
        <v>18</v>
      </c>
      <c r="E3259" s="4">
        <v>0</v>
      </c>
      <c r="F3259" s="5">
        <v>0</v>
      </c>
      <c r="G3259" s="5">
        <v>0</v>
      </c>
      <c r="H3259" s="5">
        <v>0</v>
      </c>
      <c r="I3259" s="5">
        <v>0</v>
      </c>
      <c r="J3259" s="5">
        <v>0</v>
      </c>
      <c r="K3259" s="5">
        <v>0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  <c r="S3259" s="5">
        <v>0</v>
      </c>
      <c r="T3259" s="5">
        <v>0</v>
      </c>
      <c r="U3259" s="5">
        <v>0</v>
      </c>
      <c r="V3259" s="6">
        <v>0</v>
      </c>
      <c r="W3259" s="10"/>
    </row>
    <row r="3260" spans="1:23" ht="15" x14ac:dyDescent="0.3">
      <c r="A3260" s="20" t="str">
        <f t="shared" ref="A3260" si="1624">A3259</f>
        <v>Non-degree graduate</v>
      </c>
      <c r="B3260" s="20" t="s">
        <v>114</v>
      </c>
      <c r="C3260" s="20" t="s">
        <v>14</v>
      </c>
      <c r="D3260" s="18" t="s">
        <v>15</v>
      </c>
      <c r="E3260" s="4">
        <v>0</v>
      </c>
      <c r="F3260" s="5">
        <v>0</v>
      </c>
      <c r="G3260" s="5">
        <v>0</v>
      </c>
      <c r="H3260" s="5">
        <v>0</v>
      </c>
      <c r="I3260" s="5">
        <v>0</v>
      </c>
      <c r="J3260" s="5">
        <v>0</v>
      </c>
      <c r="K3260" s="5">
        <v>0</v>
      </c>
      <c r="L3260" s="5">
        <v>0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  <c r="S3260" s="5">
        <v>0</v>
      </c>
      <c r="T3260" s="5">
        <v>0</v>
      </c>
      <c r="U3260" s="5">
        <v>0</v>
      </c>
      <c r="V3260" s="6">
        <v>0</v>
      </c>
      <c r="W3260" s="10"/>
    </row>
    <row r="3261" spans="1:23" ht="15" x14ac:dyDescent="0.3">
      <c r="A3261" s="20" t="str">
        <f t="shared" ref="A3261:C3263" si="1625">A3260</f>
        <v>Non-degree graduate</v>
      </c>
      <c r="B3261" s="20" t="str">
        <f t="shared" si="1625"/>
        <v>International Studies</v>
      </c>
      <c r="C3261" s="20" t="str">
        <f t="shared" si="1625"/>
        <v>Full-time, FT</v>
      </c>
      <c r="D3261" s="18" t="s">
        <v>16</v>
      </c>
      <c r="E3261" s="4">
        <v>0</v>
      </c>
      <c r="F3261" s="5">
        <v>0</v>
      </c>
      <c r="G3261" s="5">
        <v>0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  <c r="S3261" s="5">
        <v>0</v>
      </c>
      <c r="T3261" s="5">
        <v>0</v>
      </c>
      <c r="U3261" s="5">
        <v>0</v>
      </c>
      <c r="V3261" s="6">
        <v>0</v>
      </c>
      <c r="W3261" s="10"/>
    </row>
    <row r="3262" spans="1:23" ht="15" x14ac:dyDescent="0.3">
      <c r="A3262" s="20" t="str">
        <f t="shared" si="1625"/>
        <v>Non-degree graduate</v>
      </c>
      <c r="B3262" s="20" t="str">
        <f t="shared" si="1625"/>
        <v>International Studies</v>
      </c>
      <c r="C3262" s="20" t="str">
        <f t="shared" si="1625"/>
        <v>Full-time, FT</v>
      </c>
      <c r="D3262" s="18" t="s">
        <v>17</v>
      </c>
      <c r="E3262" s="4">
        <v>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0</v>
      </c>
      <c r="U3262" s="5">
        <v>0</v>
      </c>
      <c r="V3262" s="6">
        <v>0</v>
      </c>
      <c r="W3262" s="10"/>
    </row>
    <row r="3263" spans="1:23" ht="15" x14ac:dyDescent="0.3">
      <c r="A3263" s="20" t="str">
        <f t="shared" si="1625"/>
        <v>Non-degree graduate</v>
      </c>
      <c r="B3263" s="20" t="str">
        <f t="shared" si="1625"/>
        <v>International Studies</v>
      </c>
      <c r="C3263" s="20" t="str">
        <f t="shared" si="1625"/>
        <v>Full-time, FT</v>
      </c>
      <c r="D3263" s="18" t="s">
        <v>18</v>
      </c>
      <c r="E3263" s="4">
        <v>0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6">
        <v>0</v>
      </c>
      <c r="W3263" s="10"/>
    </row>
    <row r="3264" spans="1:23" ht="15" x14ac:dyDescent="0.3">
      <c r="A3264" s="20" t="str">
        <f t="shared" ref="A3264:B3264" si="1626">A3263</f>
        <v>Non-degree graduate</v>
      </c>
      <c r="B3264" s="20" t="str">
        <f t="shared" si="1626"/>
        <v>International Studies</v>
      </c>
      <c r="C3264" s="20" t="s">
        <v>19</v>
      </c>
      <c r="D3264" s="18" t="s">
        <v>15</v>
      </c>
      <c r="E3264" s="4">
        <v>0</v>
      </c>
      <c r="F3264" s="5">
        <v>0</v>
      </c>
      <c r="G3264" s="5">
        <v>0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6">
        <v>0</v>
      </c>
      <c r="W3264" s="10"/>
    </row>
    <row r="3265" spans="1:23" ht="15" x14ac:dyDescent="0.3">
      <c r="A3265" s="20" t="str">
        <f t="shared" ref="A3265:C3267" si="1627">A3264</f>
        <v>Non-degree graduate</v>
      </c>
      <c r="B3265" s="20" t="str">
        <f t="shared" si="1627"/>
        <v>International Studies</v>
      </c>
      <c r="C3265" s="20" t="str">
        <f t="shared" si="1627"/>
        <v>Part-time, PT</v>
      </c>
      <c r="D3265" s="18" t="s">
        <v>16</v>
      </c>
      <c r="E3265" s="4">
        <v>0</v>
      </c>
      <c r="F3265" s="5">
        <v>0</v>
      </c>
      <c r="G3265" s="5">
        <v>0</v>
      </c>
      <c r="H3265" s="5">
        <v>0</v>
      </c>
      <c r="I3265" s="5">
        <v>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6">
        <v>0</v>
      </c>
      <c r="W3265" s="10"/>
    </row>
    <row r="3266" spans="1:23" ht="15" x14ac:dyDescent="0.3">
      <c r="A3266" s="20" t="str">
        <f t="shared" si="1627"/>
        <v>Non-degree graduate</v>
      </c>
      <c r="B3266" s="20" t="str">
        <f t="shared" si="1627"/>
        <v>International Studies</v>
      </c>
      <c r="C3266" s="20" t="str">
        <f t="shared" si="1627"/>
        <v>Part-time, PT</v>
      </c>
      <c r="D3266" s="18" t="s">
        <v>17</v>
      </c>
      <c r="E3266" s="4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6">
        <v>0</v>
      </c>
      <c r="W3266" s="10"/>
    </row>
    <row r="3267" spans="1:23" ht="15" x14ac:dyDescent="0.3">
      <c r="A3267" s="20" t="str">
        <f t="shared" si="1627"/>
        <v>Non-degree graduate</v>
      </c>
      <c r="B3267" s="20" t="str">
        <f t="shared" si="1627"/>
        <v>International Studies</v>
      </c>
      <c r="C3267" s="20" t="str">
        <f t="shared" si="1627"/>
        <v>Part-time, PT</v>
      </c>
      <c r="D3267" s="18" t="s">
        <v>18</v>
      </c>
      <c r="E3267" s="4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  <c r="S3267" s="5">
        <v>0</v>
      </c>
      <c r="T3267" s="5">
        <v>0</v>
      </c>
      <c r="U3267" s="5">
        <v>0</v>
      </c>
      <c r="V3267" s="6">
        <v>0</v>
      </c>
      <c r="W3267" s="10"/>
    </row>
    <row r="3268" spans="1:23" ht="15" x14ac:dyDescent="0.3">
      <c r="A3268" s="20" t="str">
        <f t="shared" ref="A3268" si="1628">A3267</f>
        <v>Non-degree graduate</v>
      </c>
      <c r="B3268" s="20" t="s">
        <v>115</v>
      </c>
      <c r="C3268" s="20" t="s">
        <v>14</v>
      </c>
      <c r="D3268" s="18" t="s">
        <v>15</v>
      </c>
      <c r="E3268" s="4">
        <v>0</v>
      </c>
      <c r="F3268" s="5">
        <v>0</v>
      </c>
      <c r="G3268" s="5">
        <v>0</v>
      </c>
      <c r="H3268" s="5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  <c r="S3268" s="5">
        <v>0</v>
      </c>
      <c r="T3268" s="5">
        <v>0</v>
      </c>
      <c r="U3268" s="5">
        <v>0</v>
      </c>
      <c r="V3268" s="6">
        <v>0</v>
      </c>
      <c r="W3268" s="10"/>
    </row>
    <row r="3269" spans="1:23" ht="15" x14ac:dyDescent="0.3">
      <c r="A3269" s="20" t="str">
        <f t="shared" ref="A3269:C3271" si="1629">A3268</f>
        <v>Non-degree graduate</v>
      </c>
      <c r="B3269" s="20" t="str">
        <f t="shared" si="1629"/>
        <v>Afro-American Studies (W/ UMBC)</v>
      </c>
      <c r="C3269" s="20" t="str">
        <f t="shared" si="1629"/>
        <v>Full-time, FT</v>
      </c>
      <c r="D3269" s="18" t="s">
        <v>16</v>
      </c>
      <c r="E3269" s="4">
        <v>0</v>
      </c>
      <c r="F3269" s="5">
        <v>0</v>
      </c>
      <c r="G3269" s="5">
        <v>0</v>
      </c>
      <c r="H3269" s="5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0</v>
      </c>
      <c r="T3269" s="5">
        <v>0</v>
      </c>
      <c r="U3269" s="5">
        <v>0</v>
      </c>
      <c r="V3269" s="6">
        <v>0</v>
      </c>
      <c r="W3269" s="10"/>
    </row>
    <row r="3270" spans="1:23" ht="15" x14ac:dyDescent="0.3">
      <c r="A3270" s="20" t="str">
        <f t="shared" si="1629"/>
        <v>Non-degree graduate</v>
      </c>
      <c r="B3270" s="20" t="str">
        <f t="shared" si="1629"/>
        <v>Afro-American Studies (W/ UMBC)</v>
      </c>
      <c r="C3270" s="20" t="str">
        <f t="shared" si="1629"/>
        <v>Full-time, FT</v>
      </c>
      <c r="D3270" s="18" t="s">
        <v>17</v>
      </c>
      <c r="E3270" s="4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6">
        <v>0</v>
      </c>
      <c r="W3270" s="10"/>
    </row>
    <row r="3271" spans="1:23" ht="15" x14ac:dyDescent="0.3">
      <c r="A3271" s="20" t="str">
        <f t="shared" si="1629"/>
        <v>Non-degree graduate</v>
      </c>
      <c r="B3271" s="20" t="str">
        <f t="shared" si="1629"/>
        <v>Afro-American Studies (W/ UMBC)</v>
      </c>
      <c r="C3271" s="20" t="str">
        <f t="shared" si="1629"/>
        <v>Full-time, FT</v>
      </c>
      <c r="D3271" s="18" t="s">
        <v>18</v>
      </c>
      <c r="E3271" s="4">
        <v>0</v>
      </c>
      <c r="F3271" s="5">
        <v>0</v>
      </c>
      <c r="G3271" s="5">
        <v>0</v>
      </c>
      <c r="H3271" s="5">
        <v>0</v>
      </c>
      <c r="I3271" s="5">
        <v>0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6">
        <v>0</v>
      </c>
      <c r="W3271" s="10"/>
    </row>
    <row r="3272" spans="1:23" ht="15" x14ac:dyDescent="0.3">
      <c r="A3272" s="20" t="str">
        <f t="shared" ref="A3272:B3272" si="1630">A3271</f>
        <v>Non-degree graduate</v>
      </c>
      <c r="B3272" s="20" t="str">
        <f t="shared" si="1630"/>
        <v>Afro-American Studies (W/ UMBC)</v>
      </c>
      <c r="C3272" s="20" t="s">
        <v>19</v>
      </c>
      <c r="D3272" s="18" t="s">
        <v>15</v>
      </c>
      <c r="E3272" s="4">
        <v>0</v>
      </c>
      <c r="F3272" s="5">
        <v>0</v>
      </c>
      <c r="G3272" s="5">
        <v>0</v>
      </c>
      <c r="H3272" s="5">
        <v>0</v>
      </c>
      <c r="I3272" s="5">
        <v>0</v>
      </c>
      <c r="J3272" s="5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6">
        <v>0</v>
      </c>
      <c r="W3272" s="10"/>
    </row>
    <row r="3273" spans="1:23" ht="15" x14ac:dyDescent="0.3">
      <c r="A3273" s="20" t="str">
        <f t="shared" ref="A3273:C3275" si="1631">A3272</f>
        <v>Non-degree graduate</v>
      </c>
      <c r="B3273" s="20" t="str">
        <f t="shared" si="1631"/>
        <v>Afro-American Studies (W/ UMBC)</v>
      </c>
      <c r="C3273" s="20" t="str">
        <f t="shared" si="1631"/>
        <v>Part-time, PT</v>
      </c>
      <c r="D3273" s="18" t="s">
        <v>16</v>
      </c>
      <c r="E3273" s="4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6">
        <v>0</v>
      </c>
      <c r="W3273" s="10"/>
    </row>
    <row r="3274" spans="1:23" ht="15" x14ac:dyDescent="0.3">
      <c r="A3274" s="20" t="str">
        <f t="shared" si="1631"/>
        <v>Non-degree graduate</v>
      </c>
      <c r="B3274" s="20" t="str">
        <f t="shared" si="1631"/>
        <v>Afro-American Studies (W/ UMBC)</v>
      </c>
      <c r="C3274" s="20" t="str">
        <f t="shared" si="1631"/>
        <v>Part-time, PT</v>
      </c>
      <c r="D3274" s="18" t="s">
        <v>17</v>
      </c>
      <c r="E3274" s="4">
        <v>0</v>
      </c>
      <c r="F3274" s="5">
        <v>0</v>
      </c>
      <c r="G3274" s="5">
        <v>0</v>
      </c>
      <c r="H3274" s="5">
        <v>0</v>
      </c>
      <c r="I3274" s="5">
        <v>0</v>
      </c>
      <c r="J3274" s="5">
        <v>0</v>
      </c>
      <c r="K3274" s="5">
        <v>0</v>
      </c>
      <c r="L3274" s="5">
        <v>0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  <c r="S3274" s="5">
        <v>0</v>
      </c>
      <c r="T3274" s="5">
        <v>0</v>
      </c>
      <c r="U3274" s="5">
        <v>0</v>
      </c>
      <c r="V3274" s="6">
        <v>0</v>
      </c>
      <c r="W3274" s="10"/>
    </row>
    <row r="3275" spans="1:23" ht="15" x14ac:dyDescent="0.3">
      <c r="A3275" s="20" t="str">
        <f t="shared" si="1631"/>
        <v>Non-degree graduate</v>
      </c>
      <c r="B3275" s="20" t="str">
        <f t="shared" si="1631"/>
        <v>Afro-American Studies (W/ UMBC)</v>
      </c>
      <c r="C3275" s="20" t="str">
        <f t="shared" si="1631"/>
        <v>Part-time, PT</v>
      </c>
      <c r="D3275" s="18" t="s">
        <v>18</v>
      </c>
      <c r="E3275" s="4">
        <v>0</v>
      </c>
      <c r="F3275" s="5">
        <v>0</v>
      </c>
      <c r="G3275" s="5">
        <v>0</v>
      </c>
      <c r="H3275" s="5">
        <v>0</v>
      </c>
      <c r="I3275" s="5">
        <v>0</v>
      </c>
      <c r="J3275" s="5">
        <v>0</v>
      </c>
      <c r="K3275" s="5">
        <v>0</v>
      </c>
      <c r="L3275" s="5">
        <v>0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  <c r="S3275" s="5">
        <v>0</v>
      </c>
      <c r="T3275" s="5">
        <v>0</v>
      </c>
      <c r="U3275" s="5">
        <v>0</v>
      </c>
      <c r="V3275" s="6">
        <v>0</v>
      </c>
      <c r="W3275" s="10"/>
    </row>
    <row r="3276" spans="1:23" ht="15" x14ac:dyDescent="0.3">
      <c r="A3276" s="20" t="str">
        <f t="shared" ref="A3276" si="1632">A3275</f>
        <v>Non-degree graduate</v>
      </c>
      <c r="B3276" s="20" t="s">
        <v>116</v>
      </c>
      <c r="C3276" s="20" t="s">
        <v>14</v>
      </c>
      <c r="D3276" s="18" t="s">
        <v>15</v>
      </c>
      <c r="E3276" s="4">
        <v>0</v>
      </c>
      <c r="F3276" s="5">
        <v>0</v>
      </c>
      <c r="G3276" s="5">
        <v>0</v>
      </c>
      <c r="H3276" s="5">
        <v>0</v>
      </c>
      <c r="I3276" s="5">
        <v>0</v>
      </c>
      <c r="J3276" s="5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6">
        <v>0</v>
      </c>
      <c r="W3276" s="10"/>
    </row>
    <row r="3277" spans="1:23" ht="15" x14ac:dyDescent="0.3">
      <c r="A3277" s="20" t="str">
        <f t="shared" ref="A3277:C3279" si="1633">A3276</f>
        <v>Non-degree graduate</v>
      </c>
      <c r="B3277" s="20" t="str">
        <f t="shared" si="1633"/>
        <v>Urban Studies</v>
      </c>
      <c r="C3277" s="20" t="str">
        <f t="shared" si="1633"/>
        <v>Full-time, FT</v>
      </c>
      <c r="D3277" s="18" t="s">
        <v>16</v>
      </c>
      <c r="E3277" s="4">
        <v>0</v>
      </c>
      <c r="F3277" s="5">
        <v>0</v>
      </c>
      <c r="G3277" s="5">
        <v>0</v>
      </c>
      <c r="H3277" s="5">
        <v>0</v>
      </c>
      <c r="I3277" s="5">
        <v>0</v>
      </c>
      <c r="J3277" s="5">
        <v>0</v>
      </c>
      <c r="K3277" s="5">
        <v>0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  <c r="S3277" s="5">
        <v>0</v>
      </c>
      <c r="T3277" s="5">
        <v>0</v>
      </c>
      <c r="U3277" s="5">
        <v>0</v>
      </c>
      <c r="V3277" s="6">
        <v>0</v>
      </c>
      <c r="W3277" s="10"/>
    </row>
    <row r="3278" spans="1:23" ht="15" x14ac:dyDescent="0.3">
      <c r="A3278" s="20" t="str">
        <f t="shared" si="1633"/>
        <v>Non-degree graduate</v>
      </c>
      <c r="B3278" s="20" t="str">
        <f t="shared" si="1633"/>
        <v>Urban Studies</v>
      </c>
      <c r="C3278" s="20" t="str">
        <f t="shared" si="1633"/>
        <v>Full-time, FT</v>
      </c>
      <c r="D3278" s="18" t="s">
        <v>17</v>
      </c>
      <c r="E3278" s="4">
        <v>0</v>
      </c>
      <c r="F3278" s="5">
        <v>0</v>
      </c>
      <c r="G3278" s="5">
        <v>0</v>
      </c>
      <c r="H3278" s="5">
        <v>0</v>
      </c>
      <c r="I3278" s="5">
        <v>0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0</v>
      </c>
      <c r="U3278" s="5">
        <v>0</v>
      </c>
      <c r="V3278" s="6">
        <v>0</v>
      </c>
      <c r="W3278" s="10"/>
    </row>
    <row r="3279" spans="1:23" ht="15" x14ac:dyDescent="0.3">
      <c r="A3279" s="20" t="str">
        <f t="shared" si="1633"/>
        <v>Non-degree graduate</v>
      </c>
      <c r="B3279" s="20" t="str">
        <f t="shared" si="1633"/>
        <v>Urban Studies</v>
      </c>
      <c r="C3279" s="20" t="str">
        <f t="shared" si="1633"/>
        <v>Full-time, FT</v>
      </c>
      <c r="D3279" s="18" t="s">
        <v>18</v>
      </c>
      <c r="E3279" s="4">
        <v>0</v>
      </c>
      <c r="F3279" s="5">
        <v>0</v>
      </c>
      <c r="G3279" s="5">
        <v>0</v>
      </c>
      <c r="H3279" s="5">
        <v>0</v>
      </c>
      <c r="I3279" s="5">
        <v>0</v>
      </c>
      <c r="J3279" s="5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  <c r="S3279" s="5">
        <v>0</v>
      </c>
      <c r="T3279" s="5">
        <v>0</v>
      </c>
      <c r="U3279" s="5">
        <v>0</v>
      </c>
      <c r="V3279" s="6">
        <v>0</v>
      </c>
      <c r="W3279" s="10"/>
    </row>
    <row r="3280" spans="1:23" ht="15" x14ac:dyDescent="0.3">
      <c r="A3280" s="20" t="str">
        <f t="shared" ref="A3280:B3280" si="1634">A3279</f>
        <v>Non-degree graduate</v>
      </c>
      <c r="B3280" s="20" t="str">
        <f t="shared" si="1634"/>
        <v>Urban Studies</v>
      </c>
      <c r="C3280" s="20" t="s">
        <v>19</v>
      </c>
      <c r="D3280" s="18" t="s">
        <v>15</v>
      </c>
      <c r="E3280" s="4">
        <v>0</v>
      </c>
      <c r="F3280" s="5">
        <v>0</v>
      </c>
      <c r="G3280" s="5">
        <v>0</v>
      </c>
      <c r="H3280" s="5">
        <v>0</v>
      </c>
      <c r="I3280" s="5">
        <v>0</v>
      </c>
      <c r="J3280" s="5">
        <v>0</v>
      </c>
      <c r="K3280" s="5">
        <v>0</v>
      </c>
      <c r="L3280" s="5">
        <v>0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  <c r="S3280" s="5">
        <v>0</v>
      </c>
      <c r="T3280" s="5">
        <v>0</v>
      </c>
      <c r="U3280" s="5">
        <v>0</v>
      </c>
      <c r="V3280" s="6">
        <v>0</v>
      </c>
      <c r="W3280" s="10"/>
    </row>
    <row r="3281" spans="1:23" ht="15" x14ac:dyDescent="0.3">
      <c r="A3281" s="20" t="str">
        <f t="shared" ref="A3281:C3283" si="1635">A3280</f>
        <v>Non-degree graduate</v>
      </c>
      <c r="B3281" s="20" t="str">
        <f t="shared" si="1635"/>
        <v>Urban Studies</v>
      </c>
      <c r="C3281" s="20" t="str">
        <f t="shared" si="1635"/>
        <v>Part-time, PT</v>
      </c>
      <c r="D3281" s="18" t="s">
        <v>16</v>
      </c>
      <c r="E3281" s="4">
        <v>0</v>
      </c>
      <c r="F3281" s="5">
        <v>0</v>
      </c>
      <c r="G3281" s="5">
        <v>0</v>
      </c>
      <c r="H3281" s="5">
        <v>0</v>
      </c>
      <c r="I3281" s="5">
        <v>0</v>
      </c>
      <c r="J3281" s="5">
        <v>0</v>
      </c>
      <c r="K3281" s="5">
        <v>0</v>
      </c>
      <c r="L3281" s="5">
        <v>0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  <c r="S3281" s="5">
        <v>0</v>
      </c>
      <c r="T3281" s="5">
        <v>0</v>
      </c>
      <c r="U3281" s="5">
        <v>0</v>
      </c>
      <c r="V3281" s="6">
        <v>0</v>
      </c>
      <c r="W3281" s="10"/>
    </row>
    <row r="3282" spans="1:23" ht="15" x14ac:dyDescent="0.3">
      <c r="A3282" s="20" t="str">
        <f t="shared" si="1635"/>
        <v>Non-degree graduate</v>
      </c>
      <c r="B3282" s="20" t="str">
        <f t="shared" si="1635"/>
        <v>Urban Studies</v>
      </c>
      <c r="C3282" s="20" t="str">
        <f t="shared" si="1635"/>
        <v>Part-time, PT</v>
      </c>
      <c r="D3282" s="18" t="s">
        <v>17</v>
      </c>
      <c r="E3282" s="4">
        <v>0</v>
      </c>
      <c r="F3282" s="5">
        <v>0</v>
      </c>
      <c r="G3282" s="5">
        <v>0</v>
      </c>
      <c r="H3282" s="5">
        <v>0</v>
      </c>
      <c r="I3282" s="5">
        <v>0</v>
      </c>
      <c r="J3282" s="5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  <c r="S3282" s="5">
        <v>0</v>
      </c>
      <c r="T3282" s="5">
        <v>0</v>
      </c>
      <c r="U3282" s="5">
        <v>0</v>
      </c>
      <c r="V3282" s="6">
        <v>0</v>
      </c>
      <c r="W3282" s="10"/>
    </row>
    <row r="3283" spans="1:23" ht="15" x14ac:dyDescent="0.3">
      <c r="A3283" s="20" t="str">
        <f t="shared" si="1635"/>
        <v>Non-degree graduate</v>
      </c>
      <c r="B3283" s="20" t="str">
        <f t="shared" si="1635"/>
        <v>Urban Studies</v>
      </c>
      <c r="C3283" s="20" t="str">
        <f t="shared" si="1635"/>
        <v>Part-time, PT</v>
      </c>
      <c r="D3283" s="18" t="s">
        <v>18</v>
      </c>
      <c r="E3283" s="4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  <c r="S3283" s="5">
        <v>0</v>
      </c>
      <c r="T3283" s="5">
        <v>0</v>
      </c>
      <c r="U3283" s="5">
        <v>0</v>
      </c>
      <c r="V3283" s="6">
        <v>0</v>
      </c>
      <c r="W3283" s="10"/>
    </row>
    <row r="3284" spans="1:23" ht="15" x14ac:dyDescent="0.3">
      <c r="A3284" s="20" t="str">
        <f t="shared" ref="A3284" si="1636">A3283</f>
        <v>Non-degree graduate</v>
      </c>
      <c r="B3284" s="20" t="s">
        <v>117</v>
      </c>
      <c r="C3284" s="20" t="s">
        <v>14</v>
      </c>
      <c r="D3284" s="18" t="s">
        <v>15</v>
      </c>
      <c r="E3284" s="4">
        <v>0</v>
      </c>
      <c r="F3284" s="5">
        <v>0</v>
      </c>
      <c r="G3284" s="5">
        <v>0</v>
      </c>
      <c r="H3284" s="5">
        <v>0</v>
      </c>
      <c r="I3284" s="5">
        <v>0</v>
      </c>
      <c r="J3284" s="5">
        <v>0</v>
      </c>
      <c r="K3284" s="5">
        <v>0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  <c r="S3284" s="5">
        <v>0</v>
      </c>
      <c r="T3284" s="5">
        <v>0</v>
      </c>
      <c r="U3284" s="5">
        <v>0</v>
      </c>
      <c r="V3284" s="6">
        <v>0</v>
      </c>
      <c r="W3284" s="10"/>
    </row>
    <row r="3285" spans="1:23" ht="15" x14ac:dyDescent="0.3">
      <c r="A3285" s="20" t="str">
        <f t="shared" ref="A3285:C3287" si="1637">A3284</f>
        <v>Non-degree graduate</v>
      </c>
      <c r="B3285" s="20" t="str">
        <f t="shared" si="1637"/>
        <v>Interdisciplinary Studies in Societal Equity, and Urbanism</v>
      </c>
      <c r="C3285" s="20" t="str">
        <f t="shared" si="1637"/>
        <v>Full-time, FT</v>
      </c>
      <c r="D3285" s="18" t="s">
        <v>16</v>
      </c>
      <c r="E3285" s="4">
        <v>0</v>
      </c>
      <c r="F3285" s="5">
        <v>0</v>
      </c>
      <c r="G3285" s="5">
        <v>0</v>
      </c>
      <c r="H3285" s="5">
        <v>0</v>
      </c>
      <c r="I3285" s="5">
        <v>0</v>
      </c>
      <c r="J3285" s="5">
        <v>0</v>
      </c>
      <c r="K3285" s="5">
        <v>0</v>
      </c>
      <c r="L3285" s="5">
        <v>0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0</v>
      </c>
      <c r="S3285" s="5">
        <v>0</v>
      </c>
      <c r="T3285" s="5">
        <v>0</v>
      </c>
      <c r="U3285" s="5">
        <v>0</v>
      </c>
      <c r="V3285" s="6">
        <v>0</v>
      </c>
      <c r="W3285" s="10"/>
    </row>
    <row r="3286" spans="1:23" ht="15" x14ac:dyDescent="0.3">
      <c r="A3286" s="20" t="str">
        <f t="shared" si="1637"/>
        <v>Non-degree graduate</v>
      </c>
      <c r="B3286" s="20" t="str">
        <f t="shared" si="1637"/>
        <v>Interdisciplinary Studies in Societal Equity, and Urbanism</v>
      </c>
      <c r="C3286" s="20" t="str">
        <f t="shared" si="1637"/>
        <v>Full-time, FT</v>
      </c>
      <c r="D3286" s="18" t="s">
        <v>17</v>
      </c>
      <c r="E3286" s="4">
        <v>0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0</v>
      </c>
      <c r="M3286" s="5">
        <v>0</v>
      </c>
      <c r="N3286" s="5">
        <v>0</v>
      </c>
      <c r="O3286" s="5">
        <v>0</v>
      </c>
      <c r="P3286" s="5">
        <v>0</v>
      </c>
      <c r="Q3286" s="5">
        <v>0</v>
      </c>
      <c r="R3286" s="5">
        <v>0</v>
      </c>
      <c r="S3286" s="5">
        <v>0</v>
      </c>
      <c r="T3286" s="5">
        <v>0</v>
      </c>
      <c r="U3286" s="5">
        <v>0</v>
      </c>
      <c r="V3286" s="6">
        <v>0</v>
      </c>
      <c r="W3286" s="10"/>
    </row>
    <row r="3287" spans="1:23" ht="15" x14ac:dyDescent="0.3">
      <c r="A3287" s="20" t="str">
        <f t="shared" si="1637"/>
        <v>Non-degree graduate</v>
      </c>
      <c r="B3287" s="20" t="str">
        <f t="shared" si="1637"/>
        <v>Interdisciplinary Studies in Societal Equity, and Urbanism</v>
      </c>
      <c r="C3287" s="20" t="str">
        <f t="shared" si="1637"/>
        <v>Full-time, FT</v>
      </c>
      <c r="D3287" s="18" t="s">
        <v>18</v>
      </c>
      <c r="E3287" s="4">
        <v>0</v>
      </c>
      <c r="F3287" s="5">
        <v>0</v>
      </c>
      <c r="G3287" s="5">
        <v>0</v>
      </c>
      <c r="H3287" s="5">
        <v>0</v>
      </c>
      <c r="I3287" s="5">
        <v>0</v>
      </c>
      <c r="J3287" s="5">
        <v>0</v>
      </c>
      <c r="K3287" s="5">
        <v>0</v>
      </c>
      <c r="L3287" s="5">
        <v>0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  <c r="S3287" s="5">
        <v>0</v>
      </c>
      <c r="T3287" s="5">
        <v>0</v>
      </c>
      <c r="U3287" s="5">
        <v>0</v>
      </c>
      <c r="V3287" s="6">
        <v>0</v>
      </c>
      <c r="W3287" s="10"/>
    </row>
    <row r="3288" spans="1:23" ht="15" x14ac:dyDescent="0.3">
      <c r="A3288" s="20" t="str">
        <f t="shared" ref="A3288:B3288" si="1638">A3287</f>
        <v>Non-degree graduate</v>
      </c>
      <c r="B3288" s="20" t="str">
        <f t="shared" si="1638"/>
        <v>Interdisciplinary Studies in Societal Equity, and Urbanism</v>
      </c>
      <c r="C3288" s="20" t="s">
        <v>19</v>
      </c>
      <c r="D3288" s="18" t="s">
        <v>15</v>
      </c>
      <c r="E3288" s="4">
        <v>0</v>
      </c>
      <c r="F3288" s="5">
        <v>0</v>
      </c>
      <c r="G3288" s="5">
        <v>0</v>
      </c>
      <c r="H3288" s="5">
        <v>0</v>
      </c>
      <c r="I3288" s="5">
        <v>0</v>
      </c>
      <c r="J3288" s="5">
        <v>0</v>
      </c>
      <c r="K3288" s="5">
        <v>0</v>
      </c>
      <c r="L3288" s="5">
        <v>0</v>
      </c>
      <c r="M3288" s="5">
        <v>0</v>
      </c>
      <c r="N3288" s="5">
        <v>0</v>
      </c>
      <c r="O3288" s="5">
        <v>0</v>
      </c>
      <c r="P3288" s="5">
        <v>0</v>
      </c>
      <c r="Q3288" s="5">
        <v>0</v>
      </c>
      <c r="R3288" s="5">
        <v>0</v>
      </c>
      <c r="S3288" s="5">
        <v>0</v>
      </c>
      <c r="T3288" s="5">
        <v>0</v>
      </c>
      <c r="U3288" s="5">
        <v>0</v>
      </c>
      <c r="V3288" s="6">
        <v>0</v>
      </c>
      <c r="W3288" s="10"/>
    </row>
    <row r="3289" spans="1:23" ht="15" x14ac:dyDescent="0.3">
      <c r="A3289" s="20" t="str">
        <f t="shared" ref="A3289:C3291" si="1639">A3288</f>
        <v>Non-degree graduate</v>
      </c>
      <c r="B3289" s="20" t="str">
        <f t="shared" si="1639"/>
        <v>Interdisciplinary Studies in Societal Equity, and Urbanism</v>
      </c>
      <c r="C3289" s="20" t="str">
        <f t="shared" si="1639"/>
        <v>Part-time, PT</v>
      </c>
      <c r="D3289" s="18" t="s">
        <v>16</v>
      </c>
      <c r="E3289" s="4">
        <v>0</v>
      </c>
      <c r="F3289" s="5">
        <v>0</v>
      </c>
      <c r="G3289" s="5">
        <v>0</v>
      </c>
      <c r="H3289" s="5">
        <v>0</v>
      </c>
      <c r="I3289" s="5">
        <v>0</v>
      </c>
      <c r="J3289" s="5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6">
        <v>0</v>
      </c>
      <c r="W3289" s="10"/>
    </row>
    <row r="3290" spans="1:23" ht="15" x14ac:dyDescent="0.3">
      <c r="A3290" s="20" t="str">
        <f t="shared" si="1639"/>
        <v>Non-degree graduate</v>
      </c>
      <c r="B3290" s="20" t="str">
        <f t="shared" si="1639"/>
        <v>Interdisciplinary Studies in Societal Equity, and Urbanism</v>
      </c>
      <c r="C3290" s="20" t="str">
        <f t="shared" si="1639"/>
        <v>Part-time, PT</v>
      </c>
      <c r="D3290" s="18" t="s">
        <v>17</v>
      </c>
      <c r="E3290" s="4">
        <v>0</v>
      </c>
      <c r="F3290" s="5">
        <v>0</v>
      </c>
      <c r="G3290" s="5">
        <v>0</v>
      </c>
      <c r="H3290" s="5">
        <v>0</v>
      </c>
      <c r="I3290" s="5">
        <v>0</v>
      </c>
      <c r="J3290" s="5">
        <v>0</v>
      </c>
      <c r="K3290" s="5">
        <v>0</v>
      </c>
      <c r="L3290" s="5">
        <v>0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  <c r="S3290" s="5">
        <v>0</v>
      </c>
      <c r="T3290" s="5">
        <v>0</v>
      </c>
      <c r="U3290" s="5">
        <v>0</v>
      </c>
      <c r="V3290" s="6">
        <v>0</v>
      </c>
      <c r="W3290" s="10"/>
    </row>
    <row r="3291" spans="1:23" ht="15" x14ac:dyDescent="0.3">
      <c r="A3291" s="20" t="str">
        <f t="shared" si="1639"/>
        <v>Non-degree graduate</v>
      </c>
      <c r="B3291" s="20" t="str">
        <f t="shared" si="1639"/>
        <v>Interdisciplinary Studies in Societal Equity, and Urbanism</v>
      </c>
      <c r="C3291" s="20" t="str">
        <f t="shared" si="1639"/>
        <v>Part-time, PT</v>
      </c>
      <c r="D3291" s="18" t="s">
        <v>18</v>
      </c>
      <c r="E3291" s="4">
        <v>0</v>
      </c>
      <c r="F3291" s="5">
        <v>0</v>
      </c>
      <c r="G3291" s="5">
        <v>0</v>
      </c>
      <c r="H3291" s="5">
        <v>0</v>
      </c>
      <c r="I3291" s="5">
        <v>0</v>
      </c>
      <c r="J3291" s="5">
        <v>0</v>
      </c>
      <c r="K3291" s="5">
        <v>0</v>
      </c>
      <c r="L3291" s="5">
        <v>0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  <c r="S3291" s="5">
        <v>0</v>
      </c>
      <c r="T3291" s="5">
        <v>0</v>
      </c>
      <c r="U3291" s="5">
        <v>0</v>
      </c>
      <c r="V3291" s="6">
        <v>0</v>
      </c>
      <c r="W3291" s="10"/>
    </row>
    <row r="3292" spans="1:23" ht="15" x14ac:dyDescent="0.3">
      <c r="A3292" s="20" t="str">
        <f t="shared" ref="A3292" si="1640">A3291</f>
        <v>Non-degree graduate</v>
      </c>
      <c r="B3292" s="20" t="s">
        <v>118</v>
      </c>
      <c r="C3292" s="20" t="s">
        <v>14</v>
      </c>
      <c r="D3292" s="18" t="s">
        <v>15</v>
      </c>
      <c r="E3292" s="4">
        <v>0</v>
      </c>
      <c r="F3292" s="5">
        <v>0</v>
      </c>
      <c r="G3292" s="5">
        <v>0</v>
      </c>
      <c r="H3292" s="5">
        <v>0</v>
      </c>
      <c r="I3292" s="5">
        <v>0</v>
      </c>
      <c r="J3292" s="5">
        <v>0</v>
      </c>
      <c r="K3292" s="5">
        <v>0</v>
      </c>
      <c r="L3292" s="5">
        <v>0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  <c r="S3292" s="5">
        <v>0</v>
      </c>
      <c r="T3292" s="5">
        <v>0</v>
      </c>
      <c r="U3292" s="5">
        <v>0</v>
      </c>
      <c r="V3292" s="6">
        <v>0</v>
      </c>
      <c r="W3292" s="10"/>
    </row>
    <row r="3293" spans="1:23" ht="15" x14ac:dyDescent="0.3">
      <c r="A3293" s="20" t="str">
        <f t="shared" ref="A3293:C3295" si="1641">A3292</f>
        <v>Non-degree graduate</v>
      </c>
      <c r="B3293" s="20" t="str">
        <f t="shared" si="1641"/>
        <v>Museum Studies</v>
      </c>
      <c r="C3293" s="20" t="str">
        <f t="shared" si="1641"/>
        <v>Full-time, FT</v>
      </c>
      <c r="D3293" s="18" t="s">
        <v>16</v>
      </c>
      <c r="E3293" s="4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6">
        <v>0</v>
      </c>
      <c r="W3293" s="10"/>
    </row>
    <row r="3294" spans="1:23" ht="15" x14ac:dyDescent="0.3">
      <c r="A3294" s="20" t="str">
        <f t="shared" si="1641"/>
        <v>Non-degree graduate</v>
      </c>
      <c r="B3294" s="20" t="str">
        <f t="shared" si="1641"/>
        <v>Museum Studies</v>
      </c>
      <c r="C3294" s="20" t="str">
        <f t="shared" si="1641"/>
        <v>Full-time, FT</v>
      </c>
      <c r="D3294" s="18" t="s">
        <v>17</v>
      </c>
      <c r="E3294" s="4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0</v>
      </c>
      <c r="M3294" s="5">
        <v>0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6">
        <v>0</v>
      </c>
      <c r="W3294" s="10"/>
    </row>
    <row r="3295" spans="1:23" ht="15" x14ac:dyDescent="0.3">
      <c r="A3295" s="20" t="str">
        <f t="shared" si="1641"/>
        <v>Non-degree graduate</v>
      </c>
      <c r="B3295" s="20" t="str">
        <f t="shared" si="1641"/>
        <v>Museum Studies</v>
      </c>
      <c r="C3295" s="20" t="str">
        <f t="shared" si="1641"/>
        <v>Full-time, FT</v>
      </c>
      <c r="D3295" s="18" t="s">
        <v>18</v>
      </c>
      <c r="E3295" s="4">
        <v>0</v>
      </c>
      <c r="F3295" s="5">
        <v>0</v>
      </c>
      <c r="G3295" s="5">
        <v>0</v>
      </c>
      <c r="H3295" s="5">
        <v>0</v>
      </c>
      <c r="I3295" s="5">
        <v>0</v>
      </c>
      <c r="J3295" s="5">
        <v>0</v>
      </c>
      <c r="K3295" s="5">
        <v>0</v>
      </c>
      <c r="L3295" s="5">
        <v>0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  <c r="S3295" s="5">
        <v>0</v>
      </c>
      <c r="T3295" s="5">
        <v>0</v>
      </c>
      <c r="U3295" s="5">
        <v>0</v>
      </c>
      <c r="V3295" s="6">
        <v>0</v>
      </c>
      <c r="W3295" s="10"/>
    </row>
    <row r="3296" spans="1:23" ht="15" x14ac:dyDescent="0.3">
      <c r="A3296" s="20" t="str">
        <f t="shared" ref="A3296:B3296" si="1642">A3295</f>
        <v>Non-degree graduate</v>
      </c>
      <c r="B3296" s="20" t="str">
        <f t="shared" si="1642"/>
        <v>Museum Studies</v>
      </c>
      <c r="C3296" s="20" t="s">
        <v>19</v>
      </c>
      <c r="D3296" s="18" t="s">
        <v>15</v>
      </c>
      <c r="E3296" s="4">
        <v>0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  <c r="S3296" s="5">
        <v>0</v>
      </c>
      <c r="T3296" s="5">
        <v>0</v>
      </c>
      <c r="U3296" s="5">
        <v>0</v>
      </c>
      <c r="V3296" s="6">
        <v>0</v>
      </c>
      <c r="W3296" s="10"/>
    </row>
    <row r="3297" spans="1:23" ht="15" x14ac:dyDescent="0.3">
      <c r="A3297" s="20" t="str">
        <f t="shared" ref="A3297:C3299" si="1643">A3296</f>
        <v>Non-degree graduate</v>
      </c>
      <c r="B3297" s="20" t="str">
        <f t="shared" si="1643"/>
        <v>Museum Studies</v>
      </c>
      <c r="C3297" s="20" t="str">
        <f t="shared" si="1643"/>
        <v>Part-time, PT</v>
      </c>
      <c r="D3297" s="18" t="s">
        <v>16</v>
      </c>
      <c r="E3297" s="4">
        <v>0</v>
      </c>
      <c r="F3297" s="5">
        <v>0</v>
      </c>
      <c r="G3297" s="5">
        <v>0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6">
        <v>0</v>
      </c>
      <c r="W3297" s="10"/>
    </row>
    <row r="3298" spans="1:23" ht="15" x14ac:dyDescent="0.3">
      <c r="A3298" s="20" t="str">
        <f t="shared" si="1643"/>
        <v>Non-degree graduate</v>
      </c>
      <c r="B3298" s="20" t="str">
        <f t="shared" si="1643"/>
        <v>Museum Studies</v>
      </c>
      <c r="C3298" s="20" t="str">
        <f t="shared" si="1643"/>
        <v>Part-time, PT</v>
      </c>
      <c r="D3298" s="18" t="s">
        <v>17</v>
      </c>
      <c r="E3298" s="4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  <c r="S3298" s="5">
        <v>0</v>
      </c>
      <c r="T3298" s="5">
        <v>0</v>
      </c>
      <c r="U3298" s="5">
        <v>0</v>
      </c>
      <c r="V3298" s="6">
        <v>0</v>
      </c>
      <c r="W3298" s="10"/>
    </row>
    <row r="3299" spans="1:23" ht="15" x14ac:dyDescent="0.3">
      <c r="A3299" s="20" t="str">
        <f t="shared" si="1643"/>
        <v>Non-degree graduate</v>
      </c>
      <c r="B3299" s="20" t="str">
        <f t="shared" si="1643"/>
        <v>Museum Studies</v>
      </c>
      <c r="C3299" s="20" t="str">
        <f t="shared" si="1643"/>
        <v>Part-time, PT</v>
      </c>
      <c r="D3299" s="18" t="s">
        <v>18</v>
      </c>
      <c r="E3299" s="4">
        <v>0</v>
      </c>
      <c r="F3299" s="5">
        <v>0</v>
      </c>
      <c r="G3299" s="5">
        <v>0</v>
      </c>
      <c r="H3299" s="5">
        <v>0</v>
      </c>
      <c r="I3299" s="5">
        <v>0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6">
        <v>0</v>
      </c>
      <c r="W3299" s="10"/>
    </row>
    <row r="3300" spans="1:23" ht="15" x14ac:dyDescent="0.3">
      <c r="A3300" s="20" t="str">
        <f t="shared" ref="A3300" si="1644">A3299</f>
        <v>Non-degree graduate</v>
      </c>
      <c r="B3300" s="20" t="s">
        <v>119</v>
      </c>
      <c r="C3300" s="20" t="s">
        <v>14</v>
      </c>
      <c r="D3300" s="18" t="s">
        <v>15</v>
      </c>
      <c r="E3300" s="4">
        <v>0</v>
      </c>
      <c r="F3300" s="5">
        <v>0</v>
      </c>
      <c r="G3300" s="5">
        <v>0</v>
      </c>
      <c r="H3300" s="5">
        <v>0</v>
      </c>
      <c r="I3300" s="5">
        <v>0</v>
      </c>
      <c r="J3300" s="5">
        <v>0</v>
      </c>
      <c r="K3300" s="5">
        <v>0</v>
      </c>
      <c r="L3300" s="5">
        <v>0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  <c r="S3300" s="5">
        <v>0</v>
      </c>
      <c r="T3300" s="5">
        <v>0</v>
      </c>
      <c r="U3300" s="5">
        <v>0</v>
      </c>
      <c r="V3300" s="6">
        <v>0</v>
      </c>
      <c r="W3300" s="10"/>
    </row>
    <row r="3301" spans="1:23" ht="15" x14ac:dyDescent="0.3">
      <c r="A3301" s="20" t="str">
        <f t="shared" ref="A3301:C3303" si="1645">A3300</f>
        <v>Non-degree graduate</v>
      </c>
      <c r="B3301" s="20" t="str">
        <f t="shared" si="1645"/>
        <v>Applied Liberal Arts</v>
      </c>
      <c r="C3301" s="20" t="str">
        <f t="shared" si="1645"/>
        <v>Full-time, FT</v>
      </c>
      <c r="D3301" s="18" t="s">
        <v>16</v>
      </c>
      <c r="E3301" s="4">
        <v>0</v>
      </c>
      <c r="F3301" s="5">
        <v>0</v>
      </c>
      <c r="G3301" s="5">
        <v>0</v>
      </c>
      <c r="H3301" s="5">
        <v>0</v>
      </c>
      <c r="I3301" s="5">
        <v>0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  <c r="S3301" s="5">
        <v>0</v>
      </c>
      <c r="T3301" s="5">
        <v>0</v>
      </c>
      <c r="U3301" s="5">
        <v>0</v>
      </c>
      <c r="V3301" s="6">
        <v>0</v>
      </c>
      <c r="W3301" s="10"/>
    </row>
    <row r="3302" spans="1:23" ht="15" x14ac:dyDescent="0.3">
      <c r="A3302" s="20" t="str">
        <f t="shared" si="1645"/>
        <v>Non-degree graduate</v>
      </c>
      <c r="B3302" s="20" t="str">
        <f t="shared" si="1645"/>
        <v>Applied Liberal Arts</v>
      </c>
      <c r="C3302" s="20" t="str">
        <f t="shared" si="1645"/>
        <v>Full-time, FT</v>
      </c>
      <c r="D3302" s="18" t="s">
        <v>17</v>
      </c>
      <c r="E3302" s="4">
        <v>0</v>
      </c>
      <c r="F3302" s="5">
        <v>0</v>
      </c>
      <c r="G3302" s="5">
        <v>0</v>
      </c>
      <c r="H3302" s="5">
        <v>0</v>
      </c>
      <c r="I3302" s="5">
        <v>0</v>
      </c>
      <c r="J3302" s="5">
        <v>0</v>
      </c>
      <c r="K3302" s="5">
        <v>0</v>
      </c>
      <c r="L3302" s="5">
        <v>0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  <c r="S3302" s="5">
        <v>0</v>
      </c>
      <c r="T3302" s="5">
        <v>0</v>
      </c>
      <c r="U3302" s="5">
        <v>0</v>
      </c>
      <c r="V3302" s="6">
        <v>0</v>
      </c>
      <c r="W3302" s="10"/>
    </row>
    <row r="3303" spans="1:23" ht="15" x14ac:dyDescent="0.3">
      <c r="A3303" s="20" t="str">
        <f t="shared" si="1645"/>
        <v>Non-degree graduate</v>
      </c>
      <c r="B3303" s="20" t="str">
        <f t="shared" si="1645"/>
        <v>Applied Liberal Arts</v>
      </c>
      <c r="C3303" s="20" t="str">
        <f t="shared" si="1645"/>
        <v>Full-time, FT</v>
      </c>
      <c r="D3303" s="18" t="s">
        <v>18</v>
      </c>
      <c r="E3303" s="4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6">
        <v>0</v>
      </c>
      <c r="W3303" s="10"/>
    </row>
    <row r="3304" spans="1:23" ht="15" x14ac:dyDescent="0.3">
      <c r="A3304" s="20" t="str">
        <f t="shared" ref="A3304:B3304" si="1646">A3303</f>
        <v>Non-degree graduate</v>
      </c>
      <c r="B3304" s="20" t="str">
        <f t="shared" si="1646"/>
        <v>Applied Liberal Arts</v>
      </c>
      <c r="C3304" s="20" t="s">
        <v>19</v>
      </c>
      <c r="D3304" s="18" t="s">
        <v>15</v>
      </c>
      <c r="E3304" s="4">
        <v>0</v>
      </c>
      <c r="F3304" s="5">
        <v>0</v>
      </c>
      <c r="G3304" s="5">
        <v>0</v>
      </c>
      <c r="H3304" s="5">
        <v>0</v>
      </c>
      <c r="I3304" s="5">
        <v>0</v>
      </c>
      <c r="J3304" s="5">
        <v>0</v>
      </c>
      <c r="K3304" s="5">
        <v>0</v>
      </c>
      <c r="L3304" s="5">
        <v>0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6">
        <v>0</v>
      </c>
      <c r="W3304" s="10"/>
    </row>
    <row r="3305" spans="1:23" ht="15" x14ac:dyDescent="0.3">
      <c r="A3305" s="20" t="str">
        <f t="shared" ref="A3305:C3307" si="1647">A3304</f>
        <v>Non-degree graduate</v>
      </c>
      <c r="B3305" s="20" t="str">
        <f t="shared" si="1647"/>
        <v>Applied Liberal Arts</v>
      </c>
      <c r="C3305" s="20" t="str">
        <f t="shared" si="1647"/>
        <v>Part-time, PT</v>
      </c>
      <c r="D3305" s="18" t="s">
        <v>16</v>
      </c>
      <c r="E3305" s="4">
        <v>0</v>
      </c>
      <c r="F3305" s="5">
        <v>0</v>
      </c>
      <c r="G3305" s="5">
        <v>0</v>
      </c>
      <c r="H3305" s="5">
        <v>0</v>
      </c>
      <c r="I3305" s="5">
        <v>0</v>
      </c>
      <c r="J3305" s="5">
        <v>0</v>
      </c>
      <c r="K3305" s="5">
        <v>0</v>
      </c>
      <c r="L3305" s="5">
        <v>0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6">
        <v>0</v>
      </c>
      <c r="W3305" s="10"/>
    </row>
    <row r="3306" spans="1:23" ht="15" x14ac:dyDescent="0.3">
      <c r="A3306" s="20" t="str">
        <f t="shared" si="1647"/>
        <v>Non-degree graduate</v>
      </c>
      <c r="B3306" s="20" t="str">
        <f t="shared" si="1647"/>
        <v>Applied Liberal Arts</v>
      </c>
      <c r="C3306" s="20" t="str">
        <f t="shared" si="1647"/>
        <v>Part-time, PT</v>
      </c>
      <c r="D3306" s="18" t="s">
        <v>17</v>
      </c>
      <c r="E3306" s="4">
        <v>0</v>
      </c>
      <c r="F3306" s="5">
        <v>0</v>
      </c>
      <c r="G3306" s="5">
        <v>0</v>
      </c>
      <c r="H3306" s="5">
        <v>0</v>
      </c>
      <c r="I3306" s="5">
        <v>0</v>
      </c>
      <c r="J3306" s="5">
        <v>0</v>
      </c>
      <c r="K3306" s="5">
        <v>0</v>
      </c>
      <c r="L3306" s="5">
        <v>0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0</v>
      </c>
      <c r="S3306" s="5">
        <v>0</v>
      </c>
      <c r="T3306" s="5">
        <v>0</v>
      </c>
      <c r="U3306" s="5">
        <v>0</v>
      </c>
      <c r="V3306" s="6">
        <v>0</v>
      </c>
      <c r="W3306" s="10"/>
    </row>
    <row r="3307" spans="1:23" ht="15" x14ac:dyDescent="0.3">
      <c r="A3307" s="20" t="str">
        <f t="shared" si="1647"/>
        <v>Non-degree graduate</v>
      </c>
      <c r="B3307" s="20" t="str">
        <f t="shared" si="1647"/>
        <v>Applied Liberal Arts</v>
      </c>
      <c r="C3307" s="20" t="str">
        <f t="shared" si="1647"/>
        <v>Part-time, PT</v>
      </c>
      <c r="D3307" s="18" t="s">
        <v>18</v>
      </c>
      <c r="E3307" s="4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0</v>
      </c>
      <c r="S3307" s="5">
        <v>0</v>
      </c>
      <c r="T3307" s="5">
        <v>0</v>
      </c>
      <c r="U3307" s="5">
        <v>0</v>
      </c>
      <c r="V3307" s="6">
        <v>0</v>
      </c>
      <c r="W3307" s="10"/>
    </row>
    <row r="3308" spans="1:23" ht="15" x14ac:dyDescent="0.3">
      <c r="A3308" s="20" t="str">
        <f t="shared" ref="A3308" si="1648">A3307</f>
        <v>Non-degree graduate</v>
      </c>
      <c r="B3308" s="20" t="s">
        <v>120</v>
      </c>
      <c r="C3308" s="20" t="s">
        <v>14</v>
      </c>
      <c r="D3308" s="18" t="s">
        <v>15</v>
      </c>
      <c r="E3308" s="4">
        <v>0</v>
      </c>
      <c r="F3308" s="5">
        <v>0</v>
      </c>
      <c r="G3308" s="5">
        <v>0</v>
      </c>
      <c r="H3308" s="5">
        <v>0</v>
      </c>
      <c r="I3308" s="5">
        <v>0</v>
      </c>
      <c r="J3308" s="5">
        <v>0</v>
      </c>
      <c r="K3308" s="5">
        <v>0</v>
      </c>
      <c r="L3308" s="5">
        <v>0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  <c r="S3308" s="5">
        <v>0</v>
      </c>
      <c r="T3308" s="5">
        <v>0</v>
      </c>
      <c r="U3308" s="5">
        <v>0</v>
      </c>
      <c r="V3308" s="6">
        <v>0</v>
      </c>
      <c r="W3308" s="10"/>
    </row>
    <row r="3309" spans="1:23" ht="15" x14ac:dyDescent="0.3">
      <c r="A3309" s="20" t="str">
        <f t="shared" ref="A3309:C3311" si="1649">A3308</f>
        <v>Non-degree graduate</v>
      </c>
      <c r="B3309" s="20" t="str">
        <f t="shared" si="1649"/>
        <v>Integrated Sciences</v>
      </c>
      <c r="C3309" s="20" t="str">
        <f t="shared" si="1649"/>
        <v>Full-time, FT</v>
      </c>
      <c r="D3309" s="18" t="s">
        <v>16</v>
      </c>
      <c r="E3309" s="4">
        <v>0</v>
      </c>
      <c r="F3309" s="5">
        <v>0</v>
      </c>
      <c r="G3309" s="5">
        <v>0</v>
      </c>
      <c r="H3309" s="5">
        <v>0</v>
      </c>
      <c r="I3309" s="5">
        <v>0</v>
      </c>
      <c r="J3309" s="5">
        <v>0</v>
      </c>
      <c r="K3309" s="5">
        <v>0</v>
      </c>
      <c r="L3309" s="5">
        <v>0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6">
        <v>0</v>
      </c>
      <c r="W3309" s="10"/>
    </row>
    <row r="3310" spans="1:23" ht="15" x14ac:dyDescent="0.3">
      <c r="A3310" s="20" t="str">
        <f t="shared" si="1649"/>
        <v>Non-degree graduate</v>
      </c>
      <c r="B3310" s="20" t="str">
        <f t="shared" si="1649"/>
        <v>Integrated Sciences</v>
      </c>
      <c r="C3310" s="20" t="str">
        <f t="shared" si="1649"/>
        <v>Full-time, FT</v>
      </c>
      <c r="D3310" s="18" t="s">
        <v>17</v>
      </c>
      <c r="E3310" s="4">
        <v>0</v>
      </c>
      <c r="F3310" s="5">
        <v>0</v>
      </c>
      <c r="G3310" s="5">
        <v>0</v>
      </c>
      <c r="H3310" s="5">
        <v>0</v>
      </c>
      <c r="I3310" s="5">
        <v>0</v>
      </c>
      <c r="J3310" s="5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6">
        <v>0</v>
      </c>
      <c r="W3310" s="10"/>
    </row>
    <row r="3311" spans="1:23" ht="15" x14ac:dyDescent="0.3">
      <c r="A3311" s="20" t="str">
        <f t="shared" si="1649"/>
        <v>Non-degree graduate</v>
      </c>
      <c r="B3311" s="20" t="str">
        <f t="shared" si="1649"/>
        <v>Integrated Sciences</v>
      </c>
      <c r="C3311" s="20" t="str">
        <f t="shared" si="1649"/>
        <v>Full-time, FT</v>
      </c>
      <c r="D3311" s="18" t="s">
        <v>18</v>
      </c>
      <c r="E3311" s="4">
        <v>0</v>
      </c>
      <c r="F3311" s="5">
        <v>0</v>
      </c>
      <c r="G3311" s="5">
        <v>0</v>
      </c>
      <c r="H3311" s="5">
        <v>0</v>
      </c>
      <c r="I3311" s="5">
        <v>0</v>
      </c>
      <c r="J3311" s="5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  <c r="S3311" s="5">
        <v>0</v>
      </c>
      <c r="T3311" s="5">
        <v>0</v>
      </c>
      <c r="U3311" s="5">
        <v>0</v>
      </c>
      <c r="V3311" s="6">
        <v>0</v>
      </c>
      <c r="W3311" s="10"/>
    </row>
    <row r="3312" spans="1:23" ht="15" x14ac:dyDescent="0.3">
      <c r="A3312" s="20" t="str">
        <f t="shared" ref="A3312:B3312" si="1650">A3311</f>
        <v>Non-degree graduate</v>
      </c>
      <c r="B3312" s="20" t="str">
        <f t="shared" si="1650"/>
        <v>Integrated Sciences</v>
      </c>
      <c r="C3312" s="20" t="s">
        <v>19</v>
      </c>
      <c r="D3312" s="18" t="s">
        <v>15</v>
      </c>
      <c r="E3312" s="4">
        <v>0</v>
      </c>
      <c r="F3312" s="5">
        <v>0</v>
      </c>
      <c r="G3312" s="5">
        <v>0</v>
      </c>
      <c r="H3312" s="5">
        <v>0</v>
      </c>
      <c r="I3312" s="5">
        <v>0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6">
        <v>0</v>
      </c>
      <c r="W3312" s="10"/>
    </row>
    <row r="3313" spans="1:23" ht="15" x14ac:dyDescent="0.3">
      <c r="A3313" s="20" t="str">
        <f t="shared" ref="A3313:C3315" si="1651">A3312</f>
        <v>Non-degree graduate</v>
      </c>
      <c r="B3313" s="20" t="str">
        <f t="shared" si="1651"/>
        <v>Integrated Sciences</v>
      </c>
      <c r="C3313" s="20" t="str">
        <f t="shared" si="1651"/>
        <v>Part-time, PT</v>
      </c>
      <c r="D3313" s="18" t="s">
        <v>16</v>
      </c>
      <c r="E3313" s="4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0</v>
      </c>
      <c r="K3313" s="5">
        <v>0</v>
      </c>
      <c r="L3313" s="5">
        <v>0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  <c r="S3313" s="5">
        <v>0</v>
      </c>
      <c r="T3313" s="5">
        <v>0</v>
      </c>
      <c r="U3313" s="5">
        <v>0</v>
      </c>
      <c r="V3313" s="6">
        <v>0</v>
      </c>
      <c r="W3313" s="10"/>
    </row>
    <row r="3314" spans="1:23" ht="15" x14ac:dyDescent="0.3">
      <c r="A3314" s="20" t="str">
        <f t="shared" si="1651"/>
        <v>Non-degree graduate</v>
      </c>
      <c r="B3314" s="20" t="str">
        <f t="shared" si="1651"/>
        <v>Integrated Sciences</v>
      </c>
      <c r="C3314" s="20" t="str">
        <f t="shared" si="1651"/>
        <v>Part-time, PT</v>
      </c>
      <c r="D3314" s="18" t="s">
        <v>17</v>
      </c>
      <c r="E3314" s="4">
        <v>0</v>
      </c>
      <c r="F3314" s="5">
        <v>0</v>
      </c>
      <c r="G3314" s="5">
        <v>0</v>
      </c>
      <c r="H3314" s="5">
        <v>0</v>
      </c>
      <c r="I3314" s="5">
        <v>0</v>
      </c>
      <c r="J3314" s="5">
        <v>0</v>
      </c>
      <c r="K3314" s="5">
        <v>0</v>
      </c>
      <c r="L3314" s="5">
        <v>0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  <c r="S3314" s="5">
        <v>0</v>
      </c>
      <c r="T3314" s="5">
        <v>0</v>
      </c>
      <c r="U3314" s="5">
        <v>0</v>
      </c>
      <c r="V3314" s="6">
        <v>0</v>
      </c>
      <c r="W3314" s="10"/>
    </row>
    <row r="3315" spans="1:23" ht="15" x14ac:dyDescent="0.3">
      <c r="A3315" s="20" t="str">
        <f t="shared" si="1651"/>
        <v>Non-degree graduate</v>
      </c>
      <c r="B3315" s="20" t="str">
        <f t="shared" si="1651"/>
        <v>Integrated Sciences</v>
      </c>
      <c r="C3315" s="20" t="str">
        <f t="shared" si="1651"/>
        <v>Part-time, PT</v>
      </c>
      <c r="D3315" s="18" t="s">
        <v>18</v>
      </c>
      <c r="E3315" s="4">
        <v>0</v>
      </c>
      <c r="F3315" s="5">
        <v>0</v>
      </c>
      <c r="G3315" s="5">
        <v>0</v>
      </c>
      <c r="H3315" s="5">
        <v>0</v>
      </c>
      <c r="I3315" s="5">
        <v>0</v>
      </c>
      <c r="J3315" s="5">
        <v>0</v>
      </c>
      <c r="K3315" s="5">
        <v>0</v>
      </c>
      <c r="L3315" s="5">
        <v>0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  <c r="S3315" s="5">
        <v>0</v>
      </c>
      <c r="T3315" s="5">
        <v>0</v>
      </c>
      <c r="U3315" s="5">
        <v>0</v>
      </c>
      <c r="V3315" s="6">
        <v>0</v>
      </c>
      <c r="W3315" s="10"/>
    </row>
    <row r="3316" spans="1:23" ht="15" x14ac:dyDescent="0.3">
      <c r="A3316" s="20" t="str">
        <f t="shared" ref="A3316" si="1652">A3315</f>
        <v>Non-degree graduate</v>
      </c>
      <c r="B3316" s="20" t="s">
        <v>121</v>
      </c>
      <c r="C3316" s="20" t="s">
        <v>14</v>
      </c>
      <c r="D3316" s="18" t="s">
        <v>15</v>
      </c>
      <c r="E3316" s="4">
        <v>0</v>
      </c>
      <c r="F3316" s="5">
        <v>0</v>
      </c>
      <c r="G3316" s="5">
        <v>0</v>
      </c>
      <c r="H3316" s="5">
        <v>0</v>
      </c>
      <c r="I3316" s="5">
        <v>0</v>
      </c>
      <c r="J3316" s="5">
        <v>0</v>
      </c>
      <c r="K3316" s="5">
        <v>0</v>
      </c>
      <c r="L3316" s="5">
        <v>0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  <c r="S3316" s="5">
        <v>0</v>
      </c>
      <c r="T3316" s="5">
        <v>0</v>
      </c>
      <c r="U3316" s="5">
        <v>0</v>
      </c>
      <c r="V3316" s="6">
        <v>0</v>
      </c>
      <c r="W3316" s="10"/>
    </row>
    <row r="3317" spans="1:23" ht="15" x14ac:dyDescent="0.3">
      <c r="A3317" s="20" t="str">
        <f t="shared" ref="A3317:C3319" si="1653">A3316</f>
        <v>Non-degree graduate</v>
      </c>
      <c r="B3317" s="20" t="str">
        <f t="shared" si="1653"/>
        <v>Advanced National Security</v>
      </c>
      <c r="C3317" s="20" t="str">
        <f t="shared" si="1653"/>
        <v>Full-time, FT</v>
      </c>
      <c r="D3317" s="18" t="s">
        <v>16</v>
      </c>
      <c r="E3317" s="4">
        <v>0</v>
      </c>
      <c r="F3317" s="5">
        <v>0</v>
      </c>
      <c r="G3317" s="5">
        <v>0</v>
      </c>
      <c r="H3317" s="5">
        <v>0</v>
      </c>
      <c r="I3317" s="5">
        <v>0</v>
      </c>
      <c r="J3317" s="5">
        <v>0</v>
      </c>
      <c r="K3317" s="5">
        <v>0</v>
      </c>
      <c r="L3317" s="5">
        <v>0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0</v>
      </c>
      <c r="S3317" s="5">
        <v>0</v>
      </c>
      <c r="T3317" s="5">
        <v>0</v>
      </c>
      <c r="U3317" s="5">
        <v>0</v>
      </c>
      <c r="V3317" s="6">
        <v>0</v>
      </c>
      <c r="W3317" s="10"/>
    </row>
    <row r="3318" spans="1:23" ht="15" x14ac:dyDescent="0.3">
      <c r="A3318" s="20" t="str">
        <f t="shared" si="1653"/>
        <v>Non-degree graduate</v>
      </c>
      <c r="B3318" s="20" t="str">
        <f t="shared" si="1653"/>
        <v>Advanced National Security</v>
      </c>
      <c r="C3318" s="20" t="str">
        <f t="shared" si="1653"/>
        <v>Full-time, FT</v>
      </c>
      <c r="D3318" s="18" t="s">
        <v>17</v>
      </c>
      <c r="E3318" s="4">
        <v>0</v>
      </c>
      <c r="F3318" s="5">
        <v>0</v>
      </c>
      <c r="G3318" s="5">
        <v>0</v>
      </c>
      <c r="H3318" s="5">
        <v>0</v>
      </c>
      <c r="I3318" s="5">
        <v>0</v>
      </c>
      <c r="J3318" s="5">
        <v>0</v>
      </c>
      <c r="K3318" s="5">
        <v>0</v>
      </c>
      <c r="L3318" s="5">
        <v>0</v>
      </c>
      <c r="M3318" s="5">
        <v>0</v>
      </c>
      <c r="N3318" s="5">
        <v>0</v>
      </c>
      <c r="O3318" s="5">
        <v>0</v>
      </c>
      <c r="P3318" s="5">
        <v>0</v>
      </c>
      <c r="Q3318" s="5">
        <v>0</v>
      </c>
      <c r="R3318" s="5">
        <v>0</v>
      </c>
      <c r="S3318" s="5">
        <v>0</v>
      </c>
      <c r="T3318" s="5">
        <v>0</v>
      </c>
      <c r="U3318" s="5">
        <v>0</v>
      </c>
      <c r="V3318" s="6">
        <v>0</v>
      </c>
      <c r="W3318" s="10"/>
    </row>
    <row r="3319" spans="1:23" ht="15" x14ac:dyDescent="0.3">
      <c r="A3319" s="20" t="str">
        <f t="shared" si="1653"/>
        <v>Non-degree graduate</v>
      </c>
      <c r="B3319" s="20" t="str">
        <f t="shared" si="1653"/>
        <v>Advanced National Security</v>
      </c>
      <c r="C3319" s="20" t="str">
        <f t="shared" si="1653"/>
        <v>Full-time, FT</v>
      </c>
      <c r="D3319" s="18" t="s">
        <v>18</v>
      </c>
      <c r="E3319" s="4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0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0</v>
      </c>
      <c r="S3319" s="5">
        <v>0</v>
      </c>
      <c r="T3319" s="5">
        <v>0</v>
      </c>
      <c r="U3319" s="5">
        <v>0</v>
      </c>
      <c r="V3319" s="6">
        <v>0</v>
      </c>
      <c r="W3319" s="10"/>
    </row>
    <row r="3320" spans="1:23" ht="15" x14ac:dyDescent="0.3">
      <c r="A3320" s="20" t="str">
        <f t="shared" ref="A3320:B3320" si="1654">A3319</f>
        <v>Non-degree graduate</v>
      </c>
      <c r="B3320" s="20" t="str">
        <f t="shared" si="1654"/>
        <v>Advanced National Security</v>
      </c>
      <c r="C3320" s="20" t="s">
        <v>19</v>
      </c>
      <c r="D3320" s="18" t="s">
        <v>15</v>
      </c>
      <c r="E3320" s="4">
        <v>0</v>
      </c>
      <c r="F3320" s="5">
        <v>0</v>
      </c>
      <c r="G3320" s="5">
        <v>0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0</v>
      </c>
      <c r="U3320" s="5">
        <v>0</v>
      </c>
      <c r="V3320" s="6">
        <v>0</v>
      </c>
      <c r="W3320" s="10"/>
    </row>
    <row r="3321" spans="1:23" ht="15" x14ac:dyDescent="0.3">
      <c r="A3321" s="20" t="str">
        <f t="shared" ref="A3321:C3323" si="1655">A3320</f>
        <v>Non-degree graduate</v>
      </c>
      <c r="B3321" s="20" t="str">
        <f t="shared" si="1655"/>
        <v>Advanced National Security</v>
      </c>
      <c r="C3321" s="20" t="str">
        <f t="shared" si="1655"/>
        <v>Part-time, PT</v>
      </c>
      <c r="D3321" s="18" t="s">
        <v>16</v>
      </c>
      <c r="E3321" s="4">
        <v>0</v>
      </c>
      <c r="F3321" s="5">
        <v>0</v>
      </c>
      <c r="G3321" s="5">
        <v>0</v>
      </c>
      <c r="H3321" s="5">
        <v>0</v>
      </c>
      <c r="I3321" s="5">
        <v>0</v>
      </c>
      <c r="J3321" s="5">
        <v>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0</v>
      </c>
      <c r="U3321" s="5">
        <v>0</v>
      </c>
      <c r="V3321" s="6">
        <v>0</v>
      </c>
      <c r="W3321" s="10"/>
    </row>
    <row r="3322" spans="1:23" ht="15" x14ac:dyDescent="0.3">
      <c r="A3322" s="20" t="str">
        <f t="shared" si="1655"/>
        <v>Non-degree graduate</v>
      </c>
      <c r="B3322" s="20" t="str">
        <f t="shared" si="1655"/>
        <v>Advanced National Security</v>
      </c>
      <c r="C3322" s="20" t="str">
        <f t="shared" si="1655"/>
        <v>Part-time, PT</v>
      </c>
      <c r="D3322" s="18" t="s">
        <v>17</v>
      </c>
      <c r="E3322" s="4">
        <v>0</v>
      </c>
      <c r="F3322" s="5">
        <v>0</v>
      </c>
      <c r="G3322" s="5">
        <v>0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6">
        <v>0</v>
      </c>
      <c r="W3322" s="10"/>
    </row>
    <row r="3323" spans="1:23" ht="15" x14ac:dyDescent="0.3">
      <c r="A3323" s="20" t="str">
        <f t="shared" si="1655"/>
        <v>Non-degree graduate</v>
      </c>
      <c r="B3323" s="20" t="str">
        <f t="shared" si="1655"/>
        <v>Advanced National Security</v>
      </c>
      <c r="C3323" s="20" t="str">
        <f t="shared" si="1655"/>
        <v>Part-time, PT</v>
      </c>
      <c r="D3323" s="18" t="s">
        <v>18</v>
      </c>
      <c r="E3323" s="4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  <c r="S3323" s="5">
        <v>0</v>
      </c>
      <c r="T3323" s="5">
        <v>0</v>
      </c>
      <c r="U3323" s="5">
        <v>0</v>
      </c>
      <c r="V3323" s="6">
        <v>0</v>
      </c>
      <c r="W3323" s="10"/>
    </row>
    <row r="3324" spans="1:23" ht="15" x14ac:dyDescent="0.3">
      <c r="A3324" s="20" t="str">
        <f t="shared" ref="A3324" si="1656">A3323</f>
        <v>Non-degree graduate</v>
      </c>
      <c r="B3324" s="20" t="s">
        <v>122</v>
      </c>
      <c r="C3324" s="20" t="s">
        <v>14</v>
      </c>
      <c r="D3324" s="18" t="s">
        <v>15</v>
      </c>
      <c r="E3324" s="4">
        <v>0</v>
      </c>
      <c r="F3324" s="5">
        <v>0</v>
      </c>
      <c r="G3324" s="5">
        <v>0</v>
      </c>
      <c r="H3324" s="5">
        <v>0</v>
      </c>
      <c r="I3324" s="5">
        <v>0</v>
      </c>
      <c r="J3324" s="5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  <c r="S3324" s="5">
        <v>0</v>
      </c>
      <c r="T3324" s="5">
        <v>0</v>
      </c>
      <c r="U3324" s="5">
        <v>0</v>
      </c>
      <c r="V3324" s="6">
        <v>0</v>
      </c>
      <c r="W3324" s="10"/>
    </row>
    <row r="3325" spans="1:23" ht="15" x14ac:dyDescent="0.3">
      <c r="A3325" s="20" t="str">
        <f t="shared" ref="A3325:C3327" si="1657">A3324</f>
        <v>Non-degree graduate</v>
      </c>
      <c r="B3325" s="20" t="str">
        <f t="shared" si="1657"/>
        <v>Undeclared</v>
      </c>
      <c r="C3325" s="20" t="str">
        <f t="shared" si="1657"/>
        <v>Full-time, FT</v>
      </c>
      <c r="D3325" s="18" t="s">
        <v>16</v>
      </c>
      <c r="E3325" s="4">
        <v>0</v>
      </c>
      <c r="F3325" s="5">
        <v>0</v>
      </c>
      <c r="G3325" s="5">
        <v>0</v>
      </c>
      <c r="H3325" s="5">
        <v>0</v>
      </c>
      <c r="I3325" s="5">
        <v>0</v>
      </c>
      <c r="J3325" s="5">
        <v>0</v>
      </c>
      <c r="K3325" s="5">
        <v>0</v>
      </c>
      <c r="L3325" s="5">
        <v>0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  <c r="S3325" s="5">
        <v>0</v>
      </c>
      <c r="T3325" s="5">
        <v>0</v>
      </c>
      <c r="U3325" s="5">
        <v>0</v>
      </c>
      <c r="V3325" s="6">
        <v>0</v>
      </c>
      <c r="W3325" s="10"/>
    </row>
    <row r="3326" spans="1:23" ht="15" x14ac:dyDescent="0.3">
      <c r="A3326" s="20" t="str">
        <f t="shared" si="1657"/>
        <v>Non-degree graduate</v>
      </c>
      <c r="B3326" s="20" t="str">
        <f t="shared" si="1657"/>
        <v>Undeclared</v>
      </c>
      <c r="C3326" s="20" t="str">
        <f t="shared" si="1657"/>
        <v>Full-time, FT</v>
      </c>
      <c r="D3326" s="18" t="s">
        <v>17</v>
      </c>
      <c r="E3326" s="4">
        <v>0</v>
      </c>
      <c r="F3326" s="5">
        <v>0</v>
      </c>
      <c r="G3326" s="5">
        <v>0</v>
      </c>
      <c r="H3326" s="5">
        <v>0</v>
      </c>
      <c r="I3326" s="5">
        <v>0</v>
      </c>
      <c r="J3326" s="5">
        <v>0</v>
      </c>
      <c r="K3326" s="5">
        <v>0</v>
      </c>
      <c r="L3326" s="5">
        <v>0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6">
        <v>0</v>
      </c>
      <c r="W3326" s="10"/>
    </row>
    <row r="3327" spans="1:23" ht="15" x14ac:dyDescent="0.3">
      <c r="A3327" s="20" t="str">
        <f t="shared" si="1657"/>
        <v>Non-degree graduate</v>
      </c>
      <c r="B3327" s="20" t="str">
        <f t="shared" si="1657"/>
        <v>Undeclared</v>
      </c>
      <c r="C3327" s="20" t="str">
        <f t="shared" si="1657"/>
        <v>Full-time, FT</v>
      </c>
      <c r="D3327" s="18" t="s">
        <v>18</v>
      </c>
      <c r="E3327" s="4">
        <v>0</v>
      </c>
      <c r="F3327" s="5">
        <v>0</v>
      </c>
      <c r="G3327" s="5">
        <v>0</v>
      </c>
      <c r="H3327" s="5">
        <v>0</v>
      </c>
      <c r="I3327" s="5">
        <v>0</v>
      </c>
      <c r="J3327" s="5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6">
        <v>0</v>
      </c>
      <c r="W3327" s="10"/>
    </row>
    <row r="3328" spans="1:23" ht="15" x14ac:dyDescent="0.3">
      <c r="A3328" s="20" t="str">
        <f t="shared" ref="A3328:B3328" si="1658">A3327</f>
        <v>Non-degree graduate</v>
      </c>
      <c r="B3328" s="20" t="str">
        <f t="shared" si="1658"/>
        <v>Undeclared</v>
      </c>
      <c r="C3328" s="20" t="s">
        <v>19</v>
      </c>
      <c r="D3328" s="18" t="s">
        <v>15</v>
      </c>
      <c r="E3328" s="4">
        <v>0</v>
      </c>
      <c r="F3328" s="5">
        <v>0</v>
      </c>
      <c r="G3328" s="5">
        <v>0</v>
      </c>
      <c r="H3328" s="5">
        <v>0</v>
      </c>
      <c r="I3328" s="5">
        <v>0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  <c r="S3328" s="5">
        <v>0</v>
      </c>
      <c r="T3328" s="5">
        <v>0</v>
      </c>
      <c r="U3328" s="5">
        <v>0</v>
      </c>
      <c r="V3328" s="6">
        <v>0</v>
      </c>
      <c r="W3328" s="10"/>
    </row>
    <row r="3329" spans="1:23" ht="15" x14ac:dyDescent="0.3">
      <c r="A3329" s="20" t="str">
        <f t="shared" ref="A3329:C3331" si="1659">A3328</f>
        <v>Non-degree graduate</v>
      </c>
      <c r="B3329" s="20" t="str">
        <f t="shared" si="1659"/>
        <v>Undeclared</v>
      </c>
      <c r="C3329" s="20" t="str">
        <f t="shared" si="1659"/>
        <v>Part-time, PT</v>
      </c>
      <c r="D3329" s="18" t="s">
        <v>16</v>
      </c>
      <c r="E3329" s="4">
        <v>0</v>
      </c>
      <c r="F3329" s="5">
        <v>0</v>
      </c>
      <c r="G3329" s="5">
        <v>0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0</v>
      </c>
      <c r="U3329" s="5">
        <v>0</v>
      </c>
      <c r="V3329" s="6">
        <v>0</v>
      </c>
      <c r="W3329" s="10"/>
    </row>
    <row r="3330" spans="1:23" ht="15" x14ac:dyDescent="0.3">
      <c r="A3330" s="20" t="str">
        <f t="shared" si="1659"/>
        <v>Non-degree graduate</v>
      </c>
      <c r="B3330" s="20" t="str">
        <f t="shared" si="1659"/>
        <v>Undeclared</v>
      </c>
      <c r="C3330" s="20" t="str">
        <f t="shared" si="1659"/>
        <v>Part-time, PT</v>
      </c>
      <c r="D3330" s="18" t="s">
        <v>17</v>
      </c>
      <c r="E3330" s="4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0</v>
      </c>
      <c r="S3330" s="5">
        <v>0</v>
      </c>
      <c r="T3330" s="5">
        <v>0</v>
      </c>
      <c r="U3330" s="5">
        <v>0</v>
      </c>
      <c r="V3330" s="6">
        <v>0</v>
      </c>
      <c r="W3330" s="10"/>
    </row>
    <row r="3331" spans="1:23" ht="15" x14ac:dyDescent="0.3">
      <c r="A3331" s="20" t="str">
        <f t="shared" si="1659"/>
        <v>Non-degree graduate</v>
      </c>
      <c r="B3331" s="20" t="str">
        <f t="shared" si="1659"/>
        <v>Undeclared</v>
      </c>
      <c r="C3331" s="20" t="str">
        <f t="shared" si="1659"/>
        <v>Part-time, PT</v>
      </c>
      <c r="D3331" s="18" t="s">
        <v>18</v>
      </c>
      <c r="E3331" s="4">
        <v>0</v>
      </c>
      <c r="F3331" s="5">
        <v>3</v>
      </c>
      <c r="G3331" s="5">
        <v>0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1</v>
      </c>
      <c r="N3331" s="5">
        <v>1</v>
      </c>
      <c r="O3331" s="5">
        <v>1</v>
      </c>
      <c r="P3331" s="5">
        <v>0</v>
      </c>
      <c r="Q3331" s="5">
        <v>0</v>
      </c>
      <c r="R3331" s="5">
        <v>0</v>
      </c>
      <c r="S3331" s="5">
        <v>3</v>
      </c>
      <c r="T3331" s="5">
        <v>0</v>
      </c>
      <c r="U3331" s="5">
        <v>0</v>
      </c>
      <c r="V3331" s="6">
        <v>0</v>
      </c>
      <c r="W3331" s="10"/>
    </row>
    <row r="3332" spans="1:23" ht="15" x14ac:dyDescent="0.3">
      <c r="A3332" s="20" t="s">
        <v>126</v>
      </c>
      <c r="B3332" s="20" t="s">
        <v>13</v>
      </c>
      <c r="C3332" s="20" t="s">
        <v>14</v>
      </c>
      <c r="D3332" s="18" t="s">
        <v>15</v>
      </c>
      <c r="E3332" s="4">
        <v>0</v>
      </c>
      <c r="F3332" s="5">
        <v>0</v>
      </c>
      <c r="G3332" s="5">
        <v>0</v>
      </c>
      <c r="H3332" s="5">
        <v>0</v>
      </c>
      <c r="I3332" s="5">
        <v>0</v>
      </c>
      <c r="J3332" s="5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6">
        <v>0</v>
      </c>
      <c r="W3332" s="10"/>
    </row>
    <row r="3333" spans="1:23" ht="15" x14ac:dyDescent="0.3">
      <c r="A3333" s="20" t="str">
        <f t="shared" ref="A3333:C3335" si="1660">A3332</f>
        <v>Multi-major (DIS only)</v>
      </c>
      <c r="B3333" s="20" t="str">
        <f t="shared" si="1660"/>
        <v>Architecture and Environmental Design</v>
      </c>
      <c r="C3333" s="20" t="str">
        <f t="shared" si="1660"/>
        <v>Full-time, FT</v>
      </c>
      <c r="D3333" s="18" t="s">
        <v>16</v>
      </c>
      <c r="E3333" s="4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6">
        <v>0</v>
      </c>
      <c r="W3333" s="10"/>
    </row>
    <row r="3334" spans="1:23" ht="15" x14ac:dyDescent="0.3">
      <c r="A3334" s="20" t="str">
        <f t="shared" si="1660"/>
        <v>Multi-major (DIS only)</v>
      </c>
      <c r="B3334" s="20" t="str">
        <f t="shared" si="1660"/>
        <v>Architecture and Environmental Design</v>
      </c>
      <c r="C3334" s="20" t="str">
        <f t="shared" si="1660"/>
        <v>Full-time, FT</v>
      </c>
      <c r="D3334" s="18" t="s">
        <v>17</v>
      </c>
      <c r="E3334" s="4">
        <v>0</v>
      </c>
      <c r="F3334" s="5">
        <v>0</v>
      </c>
      <c r="G3334" s="5">
        <v>0</v>
      </c>
      <c r="H3334" s="5">
        <v>0</v>
      </c>
      <c r="I3334" s="5">
        <v>0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  <c r="S3334" s="5">
        <v>0</v>
      </c>
      <c r="T3334" s="5">
        <v>0</v>
      </c>
      <c r="U3334" s="5">
        <v>0</v>
      </c>
      <c r="V3334" s="6">
        <v>0</v>
      </c>
      <c r="W3334" s="10"/>
    </row>
    <row r="3335" spans="1:23" ht="15" x14ac:dyDescent="0.3">
      <c r="A3335" s="20" t="str">
        <f t="shared" si="1660"/>
        <v>Multi-major (DIS only)</v>
      </c>
      <c r="B3335" s="20" t="str">
        <f t="shared" si="1660"/>
        <v>Architecture and Environmental Design</v>
      </c>
      <c r="C3335" s="20" t="str">
        <f t="shared" si="1660"/>
        <v>Full-time, FT</v>
      </c>
      <c r="D3335" s="18" t="s">
        <v>18</v>
      </c>
      <c r="E3335" s="4">
        <v>0</v>
      </c>
      <c r="F3335" s="5">
        <v>0</v>
      </c>
      <c r="G3335" s="5">
        <v>0</v>
      </c>
      <c r="H3335" s="5">
        <v>0</v>
      </c>
      <c r="I3335" s="5">
        <v>0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  <c r="S3335" s="5">
        <v>0</v>
      </c>
      <c r="T3335" s="5">
        <v>0</v>
      </c>
      <c r="U3335" s="5">
        <v>0</v>
      </c>
      <c r="V3335" s="6">
        <v>0</v>
      </c>
      <c r="W3335" s="10"/>
    </row>
    <row r="3336" spans="1:23" ht="15" x14ac:dyDescent="0.3">
      <c r="A3336" s="20" t="str">
        <f t="shared" ref="A3336:B3336" si="1661">A3335</f>
        <v>Multi-major (DIS only)</v>
      </c>
      <c r="B3336" s="20" t="str">
        <f t="shared" si="1661"/>
        <v>Architecture and Environmental Design</v>
      </c>
      <c r="C3336" s="20" t="s">
        <v>19</v>
      </c>
      <c r="D3336" s="18" t="s">
        <v>15</v>
      </c>
      <c r="E3336" s="4">
        <v>0</v>
      </c>
      <c r="F3336" s="5">
        <v>0</v>
      </c>
      <c r="G3336" s="5">
        <v>0</v>
      </c>
      <c r="H3336" s="5">
        <v>0</v>
      </c>
      <c r="I3336" s="5">
        <v>0</v>
      </c>
      <c r="J3336" s="5">
        <v>0</v>
      </c>
      <c r="K3336" s="5">
        <v>0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  <c r="S3336" s="5">
        <v>0</v>
      </c>
      <c r="T3336" s="5">
        <v>0</v>
      </c>
      <c r="U3336" s="5">
        <v>0</v>
      </c>
      <c r="V3336" s="6">
        <v>0</v>
      </c>
      <c r="W3336" s="10"/>
    </row>
    <row r="3337" spans="1:23" ht="15" x14ac:dyDescent="0.3">
      <c r="A3337" s="20" t="str">
        <f t="shared" ref="A3337:C3339" si="1662">A3336</f>
        <v>Multi-major (DIS only)</v>
      </c>
      <c r="B3337" s="20" t="str">
        <f t="shared" si="1662"/>
        <v>Architecture and Environmental Design</v>
      </c>
      <c r="C3337" s="20" t="str">
        <f t="shared" si="1662"/>
        <v>Part-time, PT</v>
      </c>
      <c r="D3337" s="18" t="s">
        <v>16</v>
      </c>
      <c r="E3337" s="4">
        <v>0</v>
      </c>
      <c r="F3337" s="5">
        <v>0</v>
      </c>
      <c r="G3337" s="5">
        <v>0</v>
      </c>
      <c r="H3337" s="5">
        <v>0</v>
      </c>
      <c r="I3337" s="5">
        <v>0</v>
      </c>
      <c r="J3337" s="5">
        <v>0</v>
      </c>
      <c r="K3337" s="5">
        <v>0</v>
      </c>
      <c r="L3337" s="5">
        <v>0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  <c r="S3337" s="5">
        <v>0</v>
      </c>
      <c r="T3337" s="5">
        <v>0</v>
      </c>
      <c r="U3337" s="5">
        <v>0</v>
      </c>
      <c r="V3337" s="6">
        <v>0</v>
      </c>
      <c r="W3337" s="10"/>
    </row>
    <row r="3338" spans="1:23" ht="15" x14ac:dyDescent="0.3">
      <c r="A3338" s="20" t="str">
        <f t="shared" si="1662"/>
        <v>Multi-major (DIS only)</v>
      </c>
      <c r="B3338" s="20" t="str">
        <f t="shared" si="1662"/>
        <v>Architecture and Environmental Design</v>
      </c>
      <c r="C3338" s="20" t="str">
        <f t="shared" si="1662"/>
        <v>Part-time, PT</v>
      </c>
      <c r="D3338" s="18" t="s">
        <v>17</v>
      </c>
      <c r="E3338" s="4">
        <v>0</v>
      </c>
      <c r="F3338" s="5">
        <v>0</v>
      </c>
      <c r="G3338" s="5">
        <v>0</v>
      </c>
      <c r="H3338" s="5">
        <v>0</v>
      </c>
      <c r="I3338" s="5">
        <v>0</v>
      </c>
      <c r="J3338" s="5">
        <v>0</v>
      </c>
      <c r="K3338" s="5">
        <v>0</v>
      </c>
      <c r="L3338" s="5">
        <v>0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  <c r="S3338" s="5">
        <v>0</v>
      </c>
      <c r="T3338" s="5">
        <v>0</v>
      </c>
      <c r="U3338" s="5">
        <v>0</v>
      </c>
      <c r="V3338" s="6">
        <v>0</v>
      </c>
      <c r="W3338" s="10"/>
    </row>
    <row r="3339" spans="1:23" ht="15" x14ac:dyDescent="0.3">
      <c r="A3339" s="20" t="str">
        <f t="shared" si="1662"/>
        <v>Multi-major (DIS only)</v>
      </c>
      <c r="B3339" s="20" t="str">
        <f t="shared" si="1662"/>
        <v>Architecture and Environmental Design</v>
      </c>
      <c r="C3339" s="20" t="str">
        <f t="shared" si="1662"/>
        <v>Part-time, PT</v>
      </c>
      <c r="D3339" s="18" t="s">
        <v>18</v>
      </c>
      <c r="E3339" s="4">
        <v>0</v>
      </c>
      <c r="F3339" s="5">
        <v>0</v>
      </c>
      <c r="G3339" s="5">
        <v>0</v>
      </c>
      <c r="H3339" s="5">
        <v>0</v>
      </c>
      <c r="I3339" s="5">
        <v>0</v>
      </c>
      <c r="J3339" s="5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  <c r="S3339" s="5">
        <v>0</v>
      </c>
      <c r="T3339" s="5">
        <v>0</v>
      </c>
      <c r="U3339" s="5">
        <v>0</v>
      </c>
      <c r="V3339" s="6">
        <v>0</v>
      </c>
      <c r="W3339" s="10"/>
    </row>
    <row r="3340" spans="1:23" ht="15" x14ac:dyDescent="0.3">
      <c r="A3340" s="20" t="str">
        <f t="shared" ref="A3340" si="1663">A3339</f>
        <v>Multi-major (DIS only)</v>
      </c>
      <c r="B3340" s="20" t="s">
        <v>20</v>
      </c>
      <c r="C3340" s="20" t="s">
        <v>14</v>
      </c>
      <c r="D3340" s="18" t="s">
        <v>15</v>
      </c>
      <c r="E3340" s="4">
        <v>0</v>
      </c>
      <c r="F3340" s="5">
        <v>0</v>
      </c>
      <c r="G3340" s="5">
        <v>0</v>
      </c>
      <c r="H3340" s="5">
        <v>0</v>
      </c>
      <c r="I3340" s="5">
        <v>0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0</v>
      </c>
      <c r="U3340" s="5">
        <v>0</v>
      </c>
      <c r="V3340" s="6">
        <v>0</v>
      </c>
      <c r="W3340" s="10"/>
    </row>
    <row r="3341" spans="1:23" ht="15" x14ac:dyDescent="0.3">
      <c r="A3341" s="20" t="str">
        <f t="shared" ref="A3341:C3343" si="1664">A3340</f>
        <v>Multi-major (DIS only)</v>
      </c>
      <c r="B3341" s="20" t="str">
        <f t="shared" si="1664"/>
        <v>Interior Design</v>
      </c>
      <c r="C3341" s="20" t="str">
        <f t="shared" si="1664"/>
        <v>Full-time, FT</v>
      </c>
      <c r="D3341" s="18" t="s">
        <v>16</v>
      </c>
      <c r="E3341" s="4">
        <v>0</v>
      </c>
      <c r="F3341" s="5">
        <v>0</v>
      </c>
      <c r="G3341" s="5">
        <v>0</v>
      </c>
      <c r="H3341" s="5">
        <v>0</v>
      </c>
      <c r="I3341" s="5">
        <v>0</v>
      </c>
      <c r="J3341" s="5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6">
        <v>0</v>
      </c>
      <c r="W3341" s="10"/>
    </row>
    <row r="3342" spans="1:23" ht="15" x14ac:dyDescent="0.3">
      <c r="A3342" s="20" t="str">
        <f t="shared" si="1664"/>
        <v>Multi-major (DIS only)</v>
      </c>
      <c r="B3342" s="20" t="str">
        <f t="shared" si="1664"/>
        <v>Interior Design</v>
      </c>
      <c r="C3342" s="20" t="str">
        <f t="shared" si="1664"/>
        <v>Full-time, FT</v>
      </c>
      <c r="D3342" s="18" t="s">
        <v>17</v>
      </c>
      <c r="E3342" s="4">
        <v>0</v>
      </c>
      <c r="F3342" s="5">
        <v>0</v>
      </c>
      <c r="G3342" s="5">
        <v>0</v>
      </c>
      <c r="H3342" s="5">
        <v>0</v>
      </c>
      <c r="I3342" s="5">
        <v>0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  <c r="S3342" s="5">
        <v>0</v>
      </c>
      <c r="T3342" s="5">
        <v>0</v>
      </c>
      <c r="U3342" s="5">
        <v>0</v>
      </c>
      <c r="V3342" s="6">
        <v>0</v>
      </c>
      <c r="W3342" s="10"/>
    </row>
    <row r="3343" spans="1:23" ht="15" x14ac:dyDescent="0.3">
      <c r="A3343" s="20" t="str">
        <f t="shared" si="1664"/>
        <v>Multi-major (DIS only)</v>
      </c>
      <c r="B3343" s="20" t="str">
        <f t="shared" si="1664"/>
        <v>Interior Design</v>
      </c>
      <c r="C3343" s="20" t="str">
        <f t="shared" si="1664"/>
        <v>Full-time, FT</v>
      </c>
      <c r="D3343" s="18" t="s">
        <v>18</v>
      </c>
      <c r="E3343" s="4">
        <v>0</v>
      </c>
      <c r="F3343" s="5">
        <v>0</v>
      </c>
      <c r="G3343" s="5">
        <v>0</v>
      </c>
      <c r="H3343" s="5">
        <v>0</v>
      </c>
      <c r="I3343" s="5">
        <v>0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6">
        <v>0</v>
      </c>
      <c r="W3343" s="10"/>
    </row>
    <row r="3344" spans="1:23" ht="15" x14ac:dyDescent="0.3">
      <c r="A3344" s="20" t="str">
        <f t="shared" ref="A3344:B3344" si="1665">A3343</f>
        <v>Multi-major (DIS only)</v>
      </c>
      <c r="B3344" s="20" t="str">
        <f t="shared" si="1665"/>
        <v>Interior Design</v>
      </c>
      <c r="C3344" s="20" t="s">
        <v>19</v>
      </c>
      <c r="D3344" s="18" t="s">
        <v>15</v>
      </c>
      <c r="E3344" s="4">
        <v>0</v>
      </c>
      <c r="F3344" s="5">
        <v>0</v>
      </c>
      <c r="G3344" s="5">
        <v>0</v>
      </c>
      <c r="H3344" s="5">
        <v>0</v>
      </c>
      <c r="I3344" s="5">
        <v>0</v>
      </c>
      <c r="J3344" s="5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  <c r="S3344" s="5">
        <v>0</v>
      </c>
      <c r="T3344" s="5">
        <v>0</v>
      </c>
      <c r="U3344" s="5">
        <v>0</v>
      </c>
      <c r="V3344" s="6">
        <v>0</v>
      </c>
      <c r="W3344" s="10"/>
    </row>
    <row r="3345" spans="1:23" ht="15" x14ac:dyDescent="0.3">
      <c r="A3345" s="20" t="str">
        <f t="shared" ref="A3345:C3347" si="1666">A3344</f>
        <v>Multi-major (DIS only)</v>
      </c>
      <c r="B3345" s="20" t="str">
        <f t="shared" si="1666"/>
        <v>Interior Design</v>
      </c>
      <c r="C3345" s="20" t="str">
        <f t="shared" si="1666"/>
        <v>Part-time, PT</v>
      </c>
      <c r="D3345" s="18" t="s">
        <v>16</v>
      </c>
      <c r="E3345" s="4">
        <v>0</v>
      </c>
      <c r="F3345" s="5">
        <v>0</v>
      </c>
      <c r="G3345" s="5">
        <v>0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6">
        <v>0</v>
      </c>
      <c r="W3345" s="10"/>
    </row>
    <row r="3346" spans="1:23" ht="15" x14ac:dyDescent="0.3">
      <c r="A3346" s="20" t="str">
        <f t="shared" si="1666"/>
        <v>Multi-major (DIS only)</v>
      </c>
      <c r="B3346" s="20" t="str">
        <f t="shared" si="1666"/>
        <v>Interior Design</v>
      </c>
      <c r="C3346" s="20" t="str">
        <f t="shared" si="1666"/>
        <v>Part-time, PT</v>
      </c>
      <c r="D3346" s="18" t="s">
        <v>17</v>
      </c>
      <c r="E3346" s="4">
        <v>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6">
        <v>0</v>
      </c>
      <c r="W3346" s="10"/>
    </row>
    <row r="3347" spans="1:23" ht="15" x14ac:dyDescent="0.3">
      <c r="A3347" s="20" t="str">
        <f t="shared" si="1666"/>
        <v>Multi-major (DIS only)</v>
      </c>
      <c r="B3347" s="20" t="str">
        <f t="shared" si="1666"/>
        <v>Interior Design</v>
      </c>
      <c r="C3347" s="20" t="str">
        <f t="shared" si="1666"/>
        <v>Part-time, PT</v>
      </c>
      <c r="D3347" s="18" t="s">
        <v>18</v>
      </c>
      <c r="E3347" s="4">
        <v>0</v>
      </c>
      <c r="F3347" s="5">
        <v>0</v>
      </c>
      <c r="G3347" s="5">
        <v>0</v>
      </c>
      <c r="H3347" s="5">
        <v>0</v>
      </c>
      <c r="I3347" s="5">
        <v>0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6">
        <v>0</v>
      </c>
      <c r="W3347" s="10"/>
    </row>
    <row r="3348" spans="1:23" ht="15" x14ac:dyDescent="0.3">
      <c r="A3348" s="20" t="str">
        <f t="shared" ref="A3348" si="1667">A3347</f>
        <v>Multi-major (DIS only)</v>
      </c>
      <c r="B3348" s="20" t="s">
        <v>21</v>
      </c>
      <c r="C3348" s="20" t="s">
        <v>14</v>
      </c>
      <c r="D3348" s="18" t="s">
        <v>15</v>
      </c>
      <c r="E3348" s="4">
        <v>0</v>
      </c>
      <c r="F3348" s="5">
        <v>0</v>
      </c>
      <c r="G3348" s="5">
        <v>0</v>
      </c>
      <c r="H3348" s="5">
        <v>0</v>
      </c>
      <c r="I3348" s="5">
        <v>0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6">
        <v>0</v>
      </c>
      <c r="W3348" s="10"/>
    </row>
    <row r="3349" spans="1:23" ht="15" x14ac:dyDescent="0.3">
      <c r="A3349" s="20" t="str">
        <f t="shared" ref="A3349:C3351" si="1668">A3348</f>
        <v>Multi-major (DIS only)</v>
      </c>
      <c r="B3349" s="20" t="str">
        <f t="shared" si="1668"/>
        <v>Sustainable Urban Communities (PBC) / Landscape Architecture (MS)</v>
      </c>
      <c r="C3349" s="20" t="str">
        <f t="shared" si="1668"/>
        <v>Full-time, FT</v>
      </c>
      <c r="D3349" s="18" t="s">
        <v>16</v>
      </c>
      <c r="E3349" s="4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  <c r="S3349" s="5">
        <v>0</v>
      </c>
      <c r="T3349" s="5">
        <v>0</v>
      </c>
      <c r="U3349" s="5">
        <v>0</v>
      </c>
      <c r="V3349" s="6">
        <v>0</v>
      </c>
      <c r="W3349" s="10"/>
    </row>
    <row r="3350" spans="1:23" ht="15" x14ac:dyDescent="0.3">
      <c r="A3350" s="20" t="str">
        <f t="shared" si="1668"/>
        <v>Multi-major (DIS only)</v>
      </c>
      <c r="B3350" s="20" t="str">
        <f t="shared" si="1668"/>
        <v>Sustainable Urban Communities (PBC) / Landscape Architecture (MS)</v>
      </c>
      <c r="C3350" s="20" t="str">
        <f t="shared" si="1668"/>
        <v>Full-time, FT</v>
      </c>
      <c r="D3350" s="18" t="s">
        <v>17</v>
      </c>
      <c r="E3350" s="4">
        <v>0</v>
      </c>
      <c r="F3350" s="5">
        <v>0</v>
      </c>
      <c r="G3350" s="5">
        <v>0</v>
      </c>
      <c r="H3350" s="5">
        <v>0</v>
      </c>
      <c r="I3350" s="5">
        <v>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  <c r="S3350" s="5">
        <v>0</v>
      </c>
      <c r="T3350" s="5">
        <v>0</v>
      </c>
      <c r="U3350" s="5">
        <v>0</v>
      </c>
      <c r="V3350" s="6">
        <v>0</v>
      </c>
      <c r="W3350" s="10"/>
    </row>
    <row r="3351" spans="1:23" ht="15" x14ac:dyDescent="0.3">
      <c r="A3351" s="20" t="str">
        <f t="shared" si="1668"/>
        <v>Multi-major (DIS only)</v>
      </c>
      <c r="B3351" s="20" t="str">
        <f t="shared" si="1668"/>
        <v>Sustainable Urban Communities (PBC) / Landscape Architecture (MS)</v>
      </c>
      <c r="C3351" s="20" t="str">
        <f t="shared" si="1668"/>
        <v>Full-time, FT</v>
      </c>
      <c r="D3351" s="18" t="s">
        <v>18</v>
      </c>
      <c r="E3351" s="4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  <c r="S3351" s="5">
        <v>0</v>
      </c>
      <c r="T3351" s="5">
        <v>0</v>
      </c>
      <c r="U3351" s="5">
        <v>0</v>
      </c>
      <c r="V3351" s="6">
        <v>0</v>
      </c>
      <c r="W3351" s="10"/>
    </row>
    <row r="3352" spans="1:23" ht="15" x14ac:dyDescent="0.3">
      <c r="A3352" s="20" t="str">
        <f t="shared" ref="A3352:B3352" si="1669">A3351</f>
        <v>Multi-major (DIS only)</v>
      </c>
      <c r="B3352" s="20" t="str">
        <f t="shared" si="1669"/>
        <v>Sustainable Urban Communities (PBC) / Landscape Architecture (MS)</v>
      </c>
      <c r="C3352" s="20" t="s">
        <v>19</v>
      </c>
      <c r="D3352" s="18" t="s">
        <v>15</v>
      </c>
      <c r="E3352" s="4">
        <v>0</v>
      </c>
      <c r="F3352" s="5">
        <v>0</v>
      </c>
      <c r="G3352" s="5">
        <v>0</v>
      </c>
      <c r="H3352" s="5">
        <v>0</v>
      </c>
      <c r="I3352" s="5">
        <v>0</v>
      </c>
      <c r="J3352" s="5">
        <v>0</v>
      </c>
      <c r="K3352" s="5">
        <v>0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6">
        <v>0</v>
      </c>
      <c r="W3352" s="10"/>
    </row>
    <row r="3353" spans="1:23" ht="15" x14ac:dyDescent="0.3">
      <c r="A3353" s="20" t="str">
        <f t="shared" ref="A3353:C3355" si="1670">A3352</f>
        <v>Multi-major (DIS only)</v>
      </c>
      <c r="B3353" s="20" t="str">
        <f t="shared" si="1670"/>
        <v>Sustainable Urban Communities (PBC) / Landscape Architecture (MS)</v>
      </c>
      <c r="C3353" s="20" t="str">
        <f t="shared" si="1670"/>
        <v>Part-time, PT</v>
      </c>
      <c r="D3353" s="18" t="s">
        <v>16</v>
      </c>
      <c r="E3353" s="4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0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6">
        <v>0</v>
      </c>
      <c r="W3353" s="10"/>
    </row>
    <row r="3354" spans="1:23" ht="15" x14ac:dyDescent="0.3">
      <c r="A3354" s="20" t="str">
        <f t="shared" si="1670"/>
        <v>Multi-major (DIS only)</v>
      </c>
      <c r="B3354" s="20" t="str">
        <f t="shared" si="1670"/>
        <v>Sustainable Urban Communities (PBC) / Landscape Architecture (MS)</v>
      </c>
      <c r="C3354" s="20" t="str">
        <f t="shared" si="1670"/>
        <v>Part-time, PT</v>
      </c>
      <c r="D3354" s="18" t="s">
        <v>17</v>
      </c>
      <c r="E3354" s="4">
        <v>0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6">
        <v>0</v>
      </c>
      <c r="W3354" s="10"/>
    </row>
    <row r="3355" spans="1:23" ht="15" x14ac:dyDescent="0.3">
      <c r="A3355" s="20" t="str">
        <f t="shared" si="1670"/>
        <v>Multi-major (DIS only)</v>
      </c>
      <c r="B3355" s="20" t="str">
        <f t="shared" si="1670"/>
        <v>Sustainable Urban Communities (PBC) / Landscape Architecture (MS)</v>
      </c>
      <c r="C3355" s="20" t="str">
        <f t="shared" si="1670"/>
        <v>Part-time, PT</v>
      </c>
      <c r="D3355" s="18" t="s">
        <v>18</v>
      </c>
      <c r="E3355" s="4">
        <v>0</v>
      </c>
      <c r="F3355" s="5">
        <v>0</v>
      </c>
      <c r="G3355" s="5">
        <v>0</v>
      </c>
      <c r="H3355" s="5">
        <v>0</v>
      </c>
      <c r="I3355" s="5">
        <v>0</v>
      </c>
      <c r="J3355" s="5">
        <v>0</v>
      </c>
      <c r="K3355" s="5">
        <v>0</v>
      </c>
      <c r="L3355" s="5">
        <v>0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  <c r="S3355" s="5">
        <v>0</v>
      </c>
      <c r="T3355" s="5">
        <v>0</v>
      </c>
      <c r="U3355" s="5">
        <v>0</v>
      </c>
      <c r="V3355" s="6">
        <v>0</v>
      </c>
      <c r="W3355" s="10"/>
    </row>
    <row r="3356" spans="1:23" ht="15" x14ac:dyDescent="0.3">
      <c r="A3356" s="20" t="str">
        <f t="shared" ref="A3356" si="1671">A3355</f>
        <v>Multi-major (DIS only)</v>
      </c>
      <c r="B3356" s="20" t="s">
        <v>22</v>
      </c>
      <c r="C3356" s="20" t="s">
        <v>14</v>
      </c>
      <c r="D3356" s="18" t="s">
        <v>15</v>
      </c>
      <c r="E3356" s="4">
        <v>0</v>
      </c>
      <c r="F3356" s="5">
        <v>0</v>
      </c>
      <c r="G3356" s="5">
        <v>0</v>
      </c>
      <c r="H3356" s="5">
        <v>0</v>
      </c>
      <c r="I3356" s="5">
        <v>0</v>
      </c>
      <c r="J3356" s="5">
        <v>0</v>
      </c>
      <c r="K3356" s="5">
        <v>0</v>
      </c>
      <c r="L3356" s="5">
        <v>0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  <c r="S3356" s="5">
        <v>0</v>
      </c>
      <c r="T3356" s="5">
        <v>0</v>
      </c>
      <c r="U3356" s="5">
        <v>0</v>
      </c>
      <c r="V3356" s="6">
        <v>0</v>
      </c>
      <c r="W3356" s="10"/>
    </row>
    <row r="3357" spans="1:23" ht="15" x14ac:dyDescent="0.3">
      <c r="A3357" s="20" t="str">
        <f t="shared" ref="A3357:C3359" si="1672">A3356</f>
        <v>Multi-major (DIS only)</v>
      </c>
      <c r="B3357" s="20" t="str">
        <f t="shared" si="1672"/>
        <v>Arch &amp; Environ Design to Land Arch Accel-BS/MS</v>
      </c>
      <c r="C3357" s="20" t="str">
        <f t="shared" si="1672"/>
        <v>Full-time, FT</v>
      </c>
      <c r="D3357" s="18" t="s">
        <v>16</v>
      </c>
      <c r="E3357" s="4">
        <v>0</v>
      </c>
      <c r="F3357" s="5">
        <v>0</v>
      </c>
      <c r="G3357" s="5">
        <v>0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6">
        <v>0</v>
      </c>
      <c r="W3357" s="10"/>
    </row>
    <row r="3358" spans="1:23" ht="15" x14ac:dyDescent="0.3">
      <c r="A3358" s="20" t="str">
        <f t="shared" si="1672"/>
        <v>Multi-major (DIS only)</v>
      </c>
      <c r="B3358" s="20" t="str">
        <f t="shared" si="1672"/>
        <v>Arch &amp; Environ Design to Land Arch Accel-BS/MS</v>
      </c>
      <c r="C3358" s="20" t="str">
        <f t="shared" si="1672"/>
        <v>Full-time, FT</v>
      </c>
      <c r="D3358" s="18" t="s">
        <v>17</v>
      </c>
      <c r="E3358" s="4">
        <v>0</v>
      </c>
      <c r="F3358" s="5">
        <v>0</v>
      </c>
      <c r="G3358" s="5">
        <v>0</v>
      </c>
      <c r="H3358" s="5">
        <v>0</v>
      </c>
      <c r="I3358" s="5">
        <v>0</v>
      </c>
      <c r="J3358" s="5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  <c r="S3358" s="5">
        <v>0</v>
      </c>
      <c r="T3358" s="5">
        <v>0</v>
      </c>
      <c r="U3358" s="5">
        <v>0</v>
      </c>
      <c r="V3358" s="6">
        <v>0</v>
      </c>
      <c r="W3358" s="10"/>
    </row>
    <row r="3359" spans="1:23" ht="15" x14ac:dyDescent="0.3">
      <c r="A3359" s="20" t="str">
        <f t="shared" si="1672"/>
        <v>Multi-major (DIS only)</v>
      </c>
      <c r="B3359" s="20" t="str">
        <f t="shared" si="1672"/>
        <v>Arch &amp; Environ Design to Land Arch Accel-BS/MS</v>
      </c>
      <c r="C3359" s="20" t="str">
        <f t="shared" si="1672"/>
        <v>Full-time, FT</v>
      </c>
      <c r="D3359" s="18" t="s">
        <v>18</v>
      </c>
      <c r="E3359" s="4">
        <v>0</v>
      </c>
      <c r="F3359" s="5">
        <v>0</v>
      </c>
      <c r="G3359" s="5">
        <v>0</v>
      </c>
      <c r="H3359" s="5">
        <v>0</v>
      </c>
      <c r="I3359" s="5">
        <v>0</v>
      </c>
      <c r="J3359" s="5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  <c r="S3359" s="5">
        <v>0</v>
      </c>
      <c r="T3359" s="5">
        <v>0</v>
      </c>
      <c r="U3359" s="5">
        <v>0</v>
      </c>
      <c r="V3359" s="6">
        <v>0</v>
      </c>
      <c r="W3359" s="10"/>
    </row>
    <row r="3360" spans="1:23" ht="15" x14ac:dyDescent="0.3">
      <c r="A3360" s="20" t="str">
        <f t="shared" ref="A3360:B3360" si="1673">A3359</f>
        <v>Multi-major (DIS only)</v>
      </c>
      <c r="B3360" s="20" t="str">
        <f t="shared" si="1673"/>
        <v>Arch &amp; Environ Design to Land Arch Accel-BS/MS</v>
      </c>
      <c r="C3360" s="20" t="s">
        <v>19</v>
      </c>
      <c r="D3360" s="18" t="s">
        <v>15</v>
      </c>
      <c r="E3360" s="4">
        <v>0</v>
      </c>
      <c r="F3360" s="5">
        <v>0</v>
      </c>
      <c r="G3360" s="5">
        <v>0</v>
      </c>
      <c r="H3360" s="5">
        <v>0</v>
      </c>
      <c r="I3360" s="5">
        <v>0</v>
      </c>
      <c r="J3360" s="5">
        <v>0</v>
      </c>
      <c r="K3360" s="5">
        <v>0</v>
      </c>
      <c r="L3360" s="5">
        <v>0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  <c r="S3360" s="5">
        <v>0</v>
      </c>
      <c r="T3360" s="5">
        <v>0</v>
      </c>
      <c r="U3360" s="5">
        <v>0</v>
      </c>
      <c r="V3360" s="6">
        <v>0</v>
      </c>
      <c r="W3360" s="10"/>
    </row>
    <row r="3361" spans="1:23" ht="15" x14ac:dyDescent="0.3">
      <c r="A3361" s="20" t="str">
        <f t="shared" ref="A3361:C3363" si="1674">A3360</f>
        <v>Multi-major (DIS only)</v>
      </c>
      <c r="B3361" s="20" t="str">
        <f t="shared" si="1674"/>
        <v>Arch &amp; Environ Design to Land Arch Accel-BS/MS</v>
      </c>
      <c r="C3361" s="20" t="str">
        <f t="shared" si="1674"/>
        <v>Part-time, PT</v>
      </c>
      <c r="D3361" s="18" t="s">
        <v>16</v>
      </c>
      <c r="E3361" s="4">
        <v>0</v>
      </c>
      <c r="F3361" s="5">
        <v>0</v>
      </c>
      <c r="G3361" s="5">
        <v>0</v>
      </c>
      <c r="H3361" s="5">
        <v>0</v>
      </c>
      <c r="I3361" s="5">
        <v>0</v>
      </c>
      <c r="J3361" s="5">
        <v>0</v>
      </c>
      <c r="K3361" s="5">
        <v>0</v>
      </c>
      <c r="L3361" s="5">
        <v>0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0</v>
      </c>
      <c r="S3361" s="5">
        <v>0</v>
      </c>
      <c r="T3361" s="5">
        <v>0</v>
      </c>
      <c r="U3361" s="5">
        <v>0</v>
      </c>
      <c r="V3361" s="6">
        <v>0</v>
      </c>
      <c r="W3361" s="10"/>
    </row>
    <row r="3362" spans="1:23" ht="15" x14ac:dyDescent="0.3">
      <c r="A3362" s="20" t="str">
        <f t="shared" si="1674"/>
        <v>Multi-major (DIS only)</v>
      </c>
      <c r="B3362" s="20" t="str">
        <f t="shared" si="1674"/>
        <v>Arch &amp; Environ Design to Land Arch Accel-BS/MS</v>
      </c>
      <c r="C3362" s="20" t="str">
        <f t="shared" si="1674"/>
        <v>Part-time, PT</v>
      </c>
      <c r="D3362" s="18" t="s">
        <v>17</v>
      </c>
      <c r="E3362" s="4">
        <v>0</v>
      </c>
      <c r="F3362" s="5">
        <v>0</v>
      </c>
      <c r="G3362" s="5">
        <v>0</v>
      </c>
      <c r="H3362" s="5">
        <v>0</v>
      </c>
      <c r="I3362" s="5">
        <v>0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0</v>
      </c>
      <c r="U3362" s="5">
        <v>0</v>
      </c>
      <c r="V3362" s="6">
        <v>0</v>
      </c>
      <c r="W3362" s="10"/>
    </row>
    <row r="3363" spans="1:23" ht="15" x14ac:dyDescent="0.3">
      <c r="A3363" s="20" t="str">
        <f t="shared" si="1674"/>
        <v>Multi-major (DIS only)</v>
      </c>
      <c r="B3363" s="20" t="str">
        <f t="shared" si="1674"/>
        <v>Arch &amp; Environ Design to Land Arch Accel-BS/MS</v>
      </c>
      <c r="C3363" s="20" t="str">
        <f t="shared" si="1674"/>
        <v>Part-time, PT</v>
      </c>
      <c r="D3363" s="18" t="s">
        <v>18</v>
      </c>
      <c r="E3363" s="4">
        <v>0</v>
      </c>
      <c r="F3363" s="5">
        <v>0</v>
      </c>
      <c r="G3363" s="5">
        <v>0</v>
      </c>
      <c r="H3363" s="5">
        <v>0</v>
      </c>
      <c r="I3363" s="5">
        <v>0</v>
      </c>
      <c r="J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  <c r="S3363" s="5">
        <v>0</v>
      </c>
      <c r="T3363" s="5">
        <v>0</v>
      </c>
      <c r="U3363" s="5">
        <v>0</v>
      </c>
      <c r="V3363" s="6">
        <v>0</v>
      </c>
      <c r="W3363" s="10"/>
    </row>
    <row r="3364" spans="1:23" ht="15" x14ac:dyDescent="0.3">
      <c r="A3364" s="20" t="str">
        <f t="shared" ref="A3364" si="1675">A3363</f>
        <v>Multi-major (DIS only)</v>
      </c>
      <c r="B3364" s="20" t="s">
        <v>23</v>
      </c>
      <c r="C3364" s="20" t="s">
        <v>14</v>
      </c>
      <c r="D3364" s="18" t="s">
        <v>15</v>
      </c>
      <c r="E3364" s="4">
        <v>0</v>
      </c>
      <c r="F3364" s="5">
        <v>0</v>
      </c>
      <c r="G3364" s="5">
        <v>0</v>
      </c>
      <c r="H3364" s="5">
        <v>0</v>
      </c>
      <c r="I3364" s="5">
        <v>0</v>
      </c>
      <c r="J3364" s="5">
        <v>0</v>
      </c>
      <c r="K3364" s="5">
        <v>0</v>
      </c>
      <c r="L3364" s="5">
        <v>0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  <c r="S3364" s="5">
        <v>0</v>
      </c>
      <c r="T3364" s="5">
        <v>0</v>
      </c>
      <c r="U3364" s="5">
        <v>0</v>
      </c>
      <c r="V3364" s="6">
        <v>0</v>
      </c>
      <c r="W3364" s="10"/>
    </row>
    <row r="3365" spans="1:23" ht="15" x14ac:dyDescent="0.3">
      <c r="A3365" s="20" t="str">
        <f t="shared" ref="A3365:C3367" si="1676">A3364</f>
        <v>Multi-major (DIS only)</v>
      </c>
      <c r="B3365" s="20" t="str">
        <f t="shared" si="1676"/>
        <v>Architecture, Urbanism, &amp; Built Environment</v>
      </c>
      <c r="C3365" s="20" t="str">
        <f t="shared" si="1676"/>
        <v>Full-time, FT</v>
      </c>
      <c r="D3365" s="18" t="s">
        <v>16</v>
      </c>
      <c r="E3365" s="4">
        <v>0</v>
      </c>
      <c r="F3365" s="5">
        <v>0</v>
      </c>
      <c r="G3365" s="5">
        <v>0</v>
      </c>
      <c r="H3365" s="5">
        <v>0</v>
      </c>
      <c r="I3365" s="5">
        <v>0</v>
      </c>
      <c r="J3365" s="5">
        <v>0</v>
      </c>
      <c r="K3365" s="5">
        <v>0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  <c r="S3365" s="5">
        <v>0</v>
      </c>
      <c r="T3365" s="5">
        <v>0</v>
      </c>
      <c r="U3365" s="5">
        <v>0</v>
      </c>
      <c r="V3365" s="6">
        <v>0</v>
      </c>
      <c r="W3365" s="10"/>
    </row>
    <row r="3366" spans="1:23" ht="15" x14ac:dyDescent="0.3">
      <c r="A3366" s="20" t="str">
        <f t="shared" si="1676"/>
        <v>Multi-major (DIS only)</v>
      </c>
      <c r="B3366" s="20" t="str">
        <f t="shared" si="1676"/>
        <v>Architecture, Urbanism, &amp; Built Environment</v>
      </c>
      <c r="C3366" s="20" t="str">
        <f t="shared" si="1676"/>
        <v>Full-time, FT</v>
      </c>
      <c r="D3366" s="18" t="s">
        <v>17</v>
      </c>
      <c r="E3366" s="4">
        <v>0</v>
      </c>
      <c r="F3366" s="5">
        <v>0</v>
      </c>
      <c r="G3366" s="5">
        <v>0</v>
      </c>
      <c r="H3366" s="5">
        <v>0</v>
      </c>
      <c r="I3366" s="5">
        <v>0</v>
      </c>
      <c r="J3366" s="5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0</v>
      </c>
      <c r="U3366" s="5">
        <v>0</v>
      </c>
      <c r="V3366" s="6">
        <v>0</v>
      </c>
      <c r="W3366" s="10"/>
    </row>
    <row r="3367" spans="1:23" ht="15" x14ac:dyDescent="0.3">
      <c r="A3367" s="20" t="str">
        <f t="shared" si="1676"/>
        <v>Multi-major (DIS only)</v>
      </c>
      <c r="B3367" s="20" t="str">
        <f t="shared" si="1676"/>
        <v>Architecture, Urbanism, &amp; Built Environment</v>
      </c>
      <c r="C3367" s="20" t="str">
        <f t="shared" si="1676"/>
        <v>Full-time, FT</v>
      </c>
      <c r="D3367" s="18" t="s">
        <v>18</v>
      </c>
      <c r="E3367" s="4">
        <v>0</v>
      </c>
      <c r="F3367" s="5">
        <v>0</v>
      </c>
      <c r="G3367" s="5">
        <v>0</v>
      </c>
      <c r="H3367" s="5">
        <v>0</v>
      </c>
      <c r="I3367" s="5">
        <v>0</v>
      </c>
      <c r="J3367" s="5">
        <v>0</v>
      </c>
      <c r="K3367" s="5">
        <v>0</v>
      </c>
      <c r="L3367" s="5">
        <v>0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  <c r="S3367" s="5">
        <v>0</v>
      </c>
      <c r="T3367" s="5">
        <v>0</v>
      </c>
      <c r="U3367" s="5">
        <v>0</v>
      </c>
      <c r="V3367" s="6">
        <v>0</v>
      </c>
      <c r="W3367" s="10"/>
    </row>
    <row r="3368" spans="1:23" ht="15" x14ac:dyDescent="0.3">
      <c r="A3368" s="20" t="str">
        <f t="shared" ref="A3368:B3368" si="1677">A3367</f>
        <v>Multi-major (DIS only)</v>
      </c>
      <c r="B3368" s="20" t="str">
        <f t="shared" si="1677"/>
        <v>Architecture, Urbanism, &amp; Built Environment</v>
      </c>
      <c r="C3368" s="20" t="s">
        <v>19</v>
      </c>
      <c r="D3368" s="18" t="s">
        <v>15</v>
      </c>
      <c r="E3368" s="4">
        <v>0</v>
      </c>
      <c r="F3368" s="5">
        <v>0</v>
      </c>
      <c r="G3368" s="5">
        <v>0</v>
      </c>
      <c r="H3368" s="5">
        <v>0</v>
      </c>
      <c r="I3368" s="5">
        <v>0</v>
      </c>
      <c r="J3368" s="5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6">
        <v>0</v>
      </c>
      <c r="W3368" s="10"/>
    </row>
    <row r="3369" spans="1:23" ht="15" x14ac:dyDescent="0.3">
      <c r="A3369" s="20" t="str">
        <f t="shared" ref="A3369:C3371" si="1678">A3368</f>
        <v>Multi-major (DIS only)</v>
      </c>
      <c r="B3369" s="20" t="str">
        <f t="shared" si="1678"/>
        <v>Architecture, Urbanism, &amp; Built Environment</v>
      </c>
      <c r="C3369" s="20" t="str">
        <f t="shared" si="1678"/>
        <v>Part-time, PT</v>
      </c>
      <c r="D3369" s="18" t="s">
        <v>16</v>
      </c>
      <c r="E3369" s="4">
        <v>0</v>
      </c>
      <c r="F3369" s="5">
        <v>0</v>
      </c>
      <c r="G3369" s="5">
        <v>0</v>
      </c>
      <c r="H3369" s="5">
        <v>0</v>
      </c>
      <c r="I3369" s="5">
        <v>0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  <c r="S3369" s="5">
        <v>0</v>
      </c>
      <c r="T3369" s="5">
        <v>0</v>
      </c>
      <c r="U3369" s="5">
        <v>0</v>
      </c>
      <c r="V3369" s="6">
        <v>0</v>
      </c>
      <c r="W3369" s="10"/>
    </row>
    <row r="3370" spans="1:23" ht="15" x14ac:dyDescent="0.3">
      <c r="A3370" s="20" t="str">
        <f t="shared" si="1678"/>
        <v>Multi-major (DIS only)</v>
      </c>
      <c r="B3370" s="20" t="str">
        <f t="shared" si="1678"/>
        <v>Architecture, Urbanism, &amp; Built Environment</v>
      </c>
      <c r="C3370" s="20" t="str">
        <f t="shared" si="1678"/>
        <v>Part-time, PT</v>
      </c>
      <c r="D3370" s="18" t="s">
        <v>17</v>
      </c>
      <c r="E3370" s="4">
        <v>0</v>
      </c>
      <c r="F3370" s="5">
        <v>0</v>
      </c>
      <c r="G3370" s="5">
        <v>0</v>
      </c>
      <c r="H3370" s="5">
        <v>0</v>
      </c>
      <c r="I3370" s="5">
        <v>0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  <c r="S3370" s="5">
        <v>0</v>
      </c>
      <c r="T3370" s="5">
        <v>0</v>
      </c>
      <c r="U3370" s="5">
        <v>0</v>
      </c>
      <c r="V3370" s="6">
        <v>0</v>
      </c>
      <c r="W3370" s="10"/>
    </row>
    <row r="3371" spans="1:23" ht="15" x14ac:dyDescent="0.3">
      <c r="A3371" s="20" t="str">
        <f t="shared" si="1678"/>
        <v>Multi-major (DIS only)</v>
      </c>
      <c r="B3371" s="20" t="str">
        <f t="shared" si="1678"/>
        <v>Architecture, Urbanism, &amp; Built Environment</v>
      </c>
      <c r="C3371" s="20" t="str">
        <f t="shared" si="1678"/>
        <v>Part-time, PT</v>
      </c>
      <c r="D3371" s="18" t="s">
        <v>18</v>
      </c>
      <c r="E3371" s="4">
        <v>0</v>
      </c>
      <c r="F3371" s="5">
        <v>0</v>
      </c>
      <c r="G3371" s="5">
        <v>0</v>
      </c>
      <c r="H3371" s="5">
        <v>0</v>
      </c>
      <c r="I3371" s="5">
        <v>0</v>
      </c>
      <c r="J3371" s="5">
        <v>0</v>
      </c>
      <c r="K3371" s="5">
        <v>0</v>
      </c>
      <c r="L3371" s="5">
        <v>0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0</v>
      </c>
      <c r="S3371" s="5">
        <v>0</v>
      </c>
      <c r="T3371" s="5">
        <v>0</v>
      </c>
      <c r="U3371" s="5">
        <v>0</v>
      </c>
      <c r="V3371" s="6">
        <v>0</v>
      </c>
      <c r="W3371" s="10"/>
    </row>
    <row r="3372" spans="1:23" ht="15" x14ac:dyDescent="0.3">
      <c r="A3372" s="20" t="str">
        <f t="shared" ref="A3372" si="1679">A3371</f>
        <v>Multi-major (DIS only)</v>
      </c>
      <c r="B3372" s="20" t="s">
        <v>24</v>
      </c>
      <c r="C3372" s="20" t="s">
        <v>14</v>
      </c>
      <c r="D3372" s="18" t="s">
        <v>15</v>
      </c>
      <c r="E3372" s="4">
        <v>0</v>
      </c>
      <c r="F3372" s="5">
        <v>0</v>
      </c>
      <c r="G3372" s="5">
        <v>0</v>
      </c>
      <c r="H3372" s="5">
        <v>0</v>
      </c>
      <c r="I3372" s="5">
        <v>0</v>
      </c>
      <c r="J3372" s="5">
        <v>0</v>
      </c>
      <c r="K3372" s="5">
        <v>0</v>
      </c>
      <c r="L3372" s="5">
        <v>0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  <c r="S3372" s="5">
        <v>0</v>
      </c>
      <c r="T3372" s="5">
        <v>0</v>
      </c>
      <c r="U3372" s="5">
        <v>0</v>
      </c>
      <c r="V3372" s="6">
        <v>0</v>
      </c>
      <c r="W3372" s="10"/>
    </row>
    <row r="3373" spans="1:23" ht="15" x14ac:dyDescent="0.3">
      <c r="A3373" s="20" t="str">
        <f t="shared" ref="A3373:C3375" si="1680">A3372</f>
        <v>Multi-major (DIS only)</v>
      </c>
      <c r="B3373" s="20" t="str">
        <f t="shared" si="1680"/>
        <v>City and Regional Planning</v>
      </c>
      <c r="C3373" s="20" t="str">
        <f t="shared" si="1680"/>
        <v>Full-time, FT</v>
      </c>
      <c r="D3373" s="18" t="s">
        <v>16</v>
      </c>
      <c r="E3373" s="4">
        <v>0</v>
      </c>
      <c r="F3373" s="5">
        <v>0</v>
      </c>
      <c r="G3373" s="5">
        <v>0</v>
      </c>
      <c r="H3373" s="5">
        <v>0</v>
      </c>
      <c r="I3373" s="5">
        <v>0</v>
      </c>
      <c r="J3373" s="5">
        <v>0</v>
      </c>
      <c r="K3373" s="5">
        <v>0</v>
      </c>
      <c r="L3373" s="5">
        <v>0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0</v>
      </c>
      <c r="S3373" s="5">
        <v>0</v>
      </c>
      <c r="T3373" s="5">
        <v>0</v>
      </c>
      <c r="U3373" s="5">
        <v>0</v>
      </c>
      <c r="V3373" s="6">
        <v>0</v>
      </c>
      <c r="W3373" s="10"/>
    </row>
    <row r="3374" spans="1:23" ht="15" x14ac:dyDescent="0.3">
      <c r="A3374" s="20" t="str">
        <f t="shared" si="1680"/>
        <v>Multi-major (DIS only)</v>
      </c>
      <c r="B3374" s="20" t="str">
        <f t="shared" si="1680"/>
        <v>City and Regional Planning</v>
      </c>
      <c r="C3374" s="20" t="str">
        <f t="shared" si="1680"/>
        <v>Full-time, FT</v>
      </c>
      <c r="D3374" s="18" t="s">
        <v>17</v>
      </c>
      <c r="E3374" s="4">
        <v>0</v>
      </c>
      <c r="F3374" s="5">
        <v>0</v>
      </c>
      <c r="G3374" s="5">
        <v>0</v>
      </c>
      <c r="H3374" s="5">
        <v>0</v>
      </c>
      <c r="I3374" s="5">
        <v>0</v>
      </c>
      <c r="J3374" s="5">
        <v>0</v>
      </c>
      <c r="K3374" s="5">
        <v>0</v>
      </c>
      <c r="L3374" s="5">
        <v>0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0</v>
      </c>
      <c r="S3374" s="5">
        <v>0</v>
      </c>
      <c r="T3374" s="5">
        <v>0</v>
      </c>
      <c r="U3374" s="5">
        <v>0</v>
      </c>
      <c r="V3374" s="6">
        <v>0</v>
      </c>
      <c r="W3374" s="10"/>
    </row>
    <row r="3375" spans="1:23" ht="15" x14ac:dyDescent="0.3">
      <c r="A3375" s="20" t="str">
        <f t="shared" si="1680"/>
        <v>Multi-major (DIS only)</v>
      </c>
      <c r="B3375" s="20" t="str">
        <f t="shared" si="1680"/>
        <v>City and Regional Planning</v>
      </c>
      <c r="C3375" s="20" t="str">
        <f t="shared" si="1680"/>
        <v>Full-time, FT</v>
      </c>
      <c r="D3375" s="18" t="s">
        <v>18</v>
      </c>
      <c r="E3375" s="4">
        <v>0</v>
      </c>
      <c r="F3375" s="5">
        <v>0</v>
      </c>
      <c r="G3375" s="5">
        <v>0</v>
      </c>
      <c r="H3375" s="5">
        <v>0</v>
      </c>
      <c r="I3375" s="5">
        <v>0</v>
      </c>
      <c r="J3375" s="5">
        <v>0</v>
      </c>
      <c r="K3375" s="5">
        <v>0</v>
      </c>
      <c r="L3375" s="5">
        <v>0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0</v>
      </c>
      <c r="S3375" s="5">
        <v>0</v>
      </c>
      <c r="T3375" s="5">
        <v>0</v>
      </c>
      <c r="U3375" s="5">
        <v>0</v>
      </c>
      <c r="V3375" s="6">
        <v>0</v>
      </c>
      <c r="W3375" s="10"/>
    </row>
    <row r="3376" spans="1:23" ht="15" x14ac:dyDescent="0.3">
      <c r="A3376" s="20" t="str">
        <f t="shared" ref="A3376:B3376" si="1681">A3375</f>
        <v>Multi-major (DIS only)</v>
      </c>
      <c r="B3376" s="20" t="str">
        <f t="shared" si="1681"/>
        <v>City and Regional Planning</v>
      </c>
      <c r="C3376" s="20" t="s">
        <v>19</v>
      </c>
      <c r="D3376" s="18" t="s">
        <v>15</v>
      </c>
      <c r="E3376" s="4">
        <v>0</v>
      </c>
      <c r="F3376" s="5">
        <v>0</v>
      </c>
      <c r="G3376" s="5">
        <v>0</v>
      </c>
      <c r="H3376" s="5">
        <v>0</v>
      </c>
      <c r="I3376" s="5">
        <v>0</v>
      </c>
      <c r="J3376" s="5">
        <v>0</v>
      </c>
      <c r="K3376" s="5">
        <v>0</v>
      </c>
      <c r="L3376" s="5">
        <v>0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0</v>
      </c>
      <c r="S3376" s="5">
        <v>0</v>
      </c>
      <c r="T3376" s="5">
        <v>0</v>
      </c>
      <c r="U3376" s="5">
        <v>0</v>
      </c>
      <c r="V3376" s="6">
        <v>0</v>
      </c>
      <c r="W3376" s="10"/>
    </row>
    <row r="3377" spans="1:23" ht="15" x14ac:dyDescent="0.3">
      <c r="A3377" s="20" t="str">
        <f t="shared" ref="A3377:C3379" si="1682">A3376</f>
        <v>Multi-major (DIS only)</v>
      </c>
      <c r="B3377" s="20" t="str">
        <f t="shared" si="1682"/>
        <v>City and Regional Planning</v>
      </c>
      <c r="C3377" s="20" t="str">
        <f t="shared" si="1682"/>
        <v>Part-time, PT</v>
      </c>
      <c r="D3377" s="18" t="s">
        <v>16</v>
      </c>
      <c r="E3377" s="4">
        <v>0</v>
      </c>
      <c r="F3377" s="5">
        <v>0</v>
      </c>
      <c r="G3377" s="5">
        <v>0</v>
      </c>
      <c r="H3377" s="5">
        <v>0</v>
      </c>
      <c r="I3377" s="5">
        <v>0</v>
      </c>
      <c r="J3377" s="5">
        <v>0</v>
      </c>
      <c r="K3377" s="5">
        <v>0</v>
      </c>
      <c r="L3377" s="5">
        <v>0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0</v>
      </c>
      <c r="S3377" s="5">
        <v>0</v>
      </c>
      <c r="T3377" s="5">
        <v>0</v>
      </c>
      <c r="U3377" s="5">
        <v>0</v>
      </c>
      <c r="V3377" s="6">
        <v>0</v>
      </c>
      <c r="W3377" s="10"/>
    </row>
    <row r="3378" spans="1:23" ht="15" x14ac:dyDescent="0.3">
      <c r="A3378" s="20" t="str">
        <f t="shared" si="1682"/>
        <v>Multi-major (DIS only)</v>
      </c>
      <c r="B3378" s="20" t="str">
        <f t="shared" si="1682"/>
        <v>City and Regional Planning</v>
      </c>
      <c r="C3378" s="20" t="str">
        <f t="shared" si="1682"/>
        <v>Part-time, PT</v>
      </c>
      <c r="D3378" s="18" t="s">
        <v>17</v>
      </c>
      <c r="E3378" s="4">
        <v>0</v>
      </c>
      <c r="F3378" s="5">
        <v>0</v>
      </c>
      <c r="G3378" s="5">
        <v>0</v>
      </c>
      <c r="H3378" s="5">
        <v>0</v>
      </c>
      <c r="I3378" s="5">
        <v>0</v>
      </c>
      <c r="J3378" s="5">
        <v>0</v>
      </c>
      <c r="K3378" s="5">
        <v>0</v>
      </c>
      <c r="L3378" s="5">
        <v>0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  <c r="S3378" s="5">
        <v>0</v>
      </c>
      <c r="T3378" s="5">
        <v>0</v>
      </c>
      <c r="U3378" s="5">
        <v>0</v>
      </c>
      <c r="V3378" s="6">
        <v>0</v>
      </c>
      <c r="W3378" s="10"/>
    </row>
    <row r="3379" spans="1:23" ht="15" x14ac:dyDescent="0.3">
      <c r="A3379" s="20" t="str">
        <f t="shared" si="1682"/>
        <v>Multi-major (DIS only)</v>
      </c>
      <c r="B3379" s="20" t="str">
        <f t="shared" si="1682"/>
        <v>City and Regional Planning</v>
      </c>
      <c r="C3379" s="20" t="str">
        <f t="shared" si="1682"/>
        <v>Part-time, PT</v>
      </c>
      <c r="D3379" s="18" t="s">
        <v>18</v>
      </c>
      <c r="E3379" s="4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0</v>
      </c>
      <c r="S3379" s="5">
        <v>0</v>
      </c>
      <c r="T3379" s="5">
        <v>0</v>
      </c>
      <c r="U3379" s="5">
        <v>0</v>
      </c>
      <c r="V3379" s="6">
        <v>0</v>
      </c>
      <c r="W3379" s="10"/>
    </row>
    <row r="3380" spans="1:23" ht="15" x14ac:dyDescent="0.3">
      <c r="A3380" s="20" t="str">
        <f t="shared" ref="A3380" si="1683">A3379</f>
        <v>Multi-major (DIS only)</v>
      </c>
      <c r="B3380" s="20" t="s">
        <v>25</v>
      </c>
      <c r="C3380" s="20" t="s">
        <v>14</v>
      </c>
      <c r="D3380" s="18" t="s">
        <v>15</v>
      </c>
      <c r="E3380" s="4">
        <v>0</v>
      </c>
      <c r="F3380" s="5">
        <v>0</v>
      </c>
      <c r="G3380" s="5">
        <v>0</v>
      </c>
      <c r="H3380" s="5">
        <v>0</v>
      </c>
      <c r="I3380" s="5">
        <v>0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  <c r="S3380" s="5">
        <v>0</v>
      </c>
      <c r="T3380" s="5">
        <v>0</v>
      </c>
      <c r="U3380" s="5">
        <v>0</v>
      </c>
      <c r="V3380" s="6">
        <v>0</v>
      </c>
      <c r="W3380" s="10"/>
    </row>
    <row r="3381" spans="1:23" ht="15" x14ac:dyDescent="0.3">
      <c r="A3381" s="20" t="str">
        <f t="shared" ref="A3381:C3383" si="1684">A3380</f>
        <v>Multi-major (DIS only)</v>
      </c>
      <c r="B3381" s="20" t="str">
        <f t="shared" si="1684"/>
        <v>Urban Planning &amp; Health Management</v>
      </c>
      <c r="C3381" s="20" t="str">
        <f t="shared" si="1684"/>
        <v>Full-time, FT</v>
      </c>
      <c r="D3381" s="18" t="s">
        <v>16</v>
      </c>
      <c r="E3381" s="4">
        <v>0</v>
      </c>
      <c r="F3381" s="5">
        <v>0</v>
      </c>
      <c r="G3381" s="5">
        <v>0</v>
      </c>
      <c r="H3381" s="5">
        <v>0</v>
      </c>
      <c r="I3381" s="5">
        <v>0</v>
      </c>
      <c r="J3381" s="5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  <c r="S3381" s="5">
        <v>0</v>
      </c>
      <c r="T3381" s="5">
        <v>0</v>
      </c>
      <c r="U3381" s="5">
        <v>0</v>
      </c>
      <c r="V3381" s="6">
        <v>0</v>
      </c>
      <c r="W3381" s="10"/>
    </row>
    <row r="3382" spans="1:23" ht="15" x14ac:dyDescent="0.3">
      <c r="A3382" s="20" t="str">
        <f t="shared" si="1684"/>
        <v>Multi-major (DIS only)</v>
      </c>
      <c r="B3382" s="20" t="str">
        <f t="shared" si="1684"/>
        <v>Urban Planning &amp; Health Management</v>
      </c>
      <c r="C3382" s="20" t="str">
        <f t="shared" si="1684"/>
        <v>Full-time, FT</v>
      </c>
      <c r="D3382" s="18" t="s">
        <v>17</v>
      </c>
      <c r="E3382" s="4">
        <v>0</v>
      </c>
      <c r="F3382" s="5">
        <v>0</v>
      </c>
      <c r="G3382" s="5">
        <v>0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  <c r="S3382" s="5">
        <v>0</v>
      </c>
      <c r="T3382" s="5">
        <v>0</v>
      </c>
      <c r="U3382" s="5">
        <v>0</v>
      </c>
      <c r="V3382" s="6">
        <v>0</v>
      </c>
      <c r="W3382" s="10"/>
    </row>
    <row r="3383" spans="1:23" ht="15" x14ac:dyDescent="0.3">
      <c r="A3383" s="20" t="str">
        <f t="shared" si="1684"/>
        <v>Multi-major (DIS only)</v>
      </c>
      <c r="B3383" s="20" t="str">
        <f t="shared" si="1684"/>
        <v>Urban Planning &amp; Health Management</v>
      </c>
      <c r="C3383" s="20" t="str">
        <f t="shared" si="1684"/>
        <v>Full-time, FT</v>
      </c>
      <c r="D3383" s="18" t="s">
        <v>18</v>
      </c>
      <c r="E3383" s="4">
        <v>0</v>
      </c>
      <c r="F3383" s="5">
        <v>0</v>
      </c>
      <c r="G3383" s="5">
        <v>0</v>
      </c>
      <c r="H3383" s="5">
        <v>0</v>
      </c>
      <c r="I3383" s="5">
        <v>0</v>
      </c>
      <c r="J3383" s="5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  <c r="S3383" s="5">
        <v>0</v>
      </c>
      <c r="T3383" s="5">
        <v>0</v>
      </c>
      <c r="U3383" s="5">
        <v>0</v>
      </c>
      <c r="V3383" s="6">
        <v>0</v>
      </c>
      <c r="W3383" s="10"/>
    </row>
    <row r="3384" spans="1:23" ht="15" x14ac:dyDescent="0.3">
      <c r="A3384" s="20" t="str">
        <f t="shared" ref="A3384:B3384" si="1685">A3383</f>
        <v>Multi-major (DIS only)</v>
      </c>
      <c r="B3384" s="20" t="str">
        <f t="shared" si="1685"/>
        <v>Urban Planning &amp; Health Management</v>
      </c>
      <c r="C3384" s="20" t="s">
        <v>19</v>
      </c>
      <c r="D3384" s="18" t="s">
        <v>15</v>
      </c>
      <c r="E3384" s="4">
        <v>0</v>
      </c>
      <c r="F3384" s="5">
        <v>0</v>
      </c>
      <c r="G3384" s="5">
        <v>0</v>
      </c>
      <c r="H3384" s="5">
        <v>0</v>
      </c>
      <c r="I3384" s="5">
        <v>0</v>
      </c>
      <c r="J3384" s="5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6">
        <v>0</v>
      </c>
      <c r="W3384" s="10"/>
    </row>
    <row r="3385" spans="1:23" ht="15" x14ac:dyDescent="0.3">
      <c r="A3385" s="20" t="str">
        <f t="shared" ref="A3385:C3387" si="1686">A3384</f>
        <v>Multi-major (DIS only)</v>
      </c>
      <c r="B3385" s="20" t="str">
        <f t="shared" si="1686"/>
        <v>Urban Planning &amp; Health Management</v>
      </c>
      <c r="C3385" s="20" t="str">
        <f t="shared" si="1686"/>
        <v>Part-time, PT</v>
      </c>
      <c r="D3385" s="18" t="s">
        <v>16</v>
      </c>
      <c r="E3385" s="4">
        <v>0</v>
      </c>
      <c r="F3385" s="5">
        <v>0</v>
      </c>
      <c r="G3385" s="5">
        <v>0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  <c r="S3385" s="5">
        <v>0</v>
      </c>
      <c r="T3385" s="5">
        <v>0</v>
      </c>
      <c r="U3385" s="5">
        <v>0</v>
      </c>
      <c r="V3385" s="6">
        <v>0</v>
      </c>
      <c r="W3385" s="10"/>
    </row>
    <row r="3386" spans="1:23" ht="15" x14ac:dyDescent="0.3">
      <c r="A3386" s="20" t="str">
        <f t="shared" si="1686"/>
        <v>Multi-major (DIS only)</v>
      </c>
      <c r="B3386" s="20" t="str">
        <f t="shared" si="1686"/>
        <v>Urban Planning &amp; Health Management</v>
      </c>
      <c r="C3386" s="20" t="str">
        <f t="shared" si="1686"/>
        <v>Part-time, PT</v>
      </c>
      <c r="D3386" s="18" t="s">
        <v>17</v>
      </c>
      <c r="E3386" s="4">
        <v>0</v>
      </c>
      <c r="F3386" s="5">
        <v>0</v>
      </c>
      <c r="G3386" s="5">
        <v>0</v>
      </c>
      <c r="H3386" s="5">
        <v>0</v>
      </c>
      <c r="I3386" s="5">
        <v>0</v>
      </c>
      <c r="J3386" s="5">
        <v>0</v>
      </c>
      <c r="K3386" s="5">
        <v>0</v>
      </c>
      <c r="L3386" s="5">
        <v>0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  <c r="S3386" s="5">
        <v>0</v>
      </c>
      <c r="T3386" s="5">
        <v>0</v>
      </c>
      <c r="U3386" s="5">
        <v>0</v>
      </c>
      <c r="V3386" s="6">
        <v>0</v>
      </c>
      <c r="W3386" s="10"/>
    </row>
    <row r="3387" spans="1:23" ht="15" x14ac:dyDescent="0.3">
      <c r="A3387" s="20" t="str">
        <f t="shared" si="1686"/>
        <v>Multi-major (DIS only)</v>
      </c>
      <c r="B3387" s="20" t="str">
        <f t="shared" si="1686"/>
        <v>Urban Planning &amp; Health Management</v>
      </c>
      <c r="C3387" s="20" t="str">
        <f t="shared" si="1686"/>
        <v>Part-time, PT</v>
      </c>
      <c r="D3387" s="18" t="s">
        <v>18</v>
      </c>
      <c r="E3387" s="4">
        <v>0</v>
      </c>
      <c r="F3387" s="5">
        <v>0</v>
      </c>
      <c r="G3387" s="5">
        <v>0</v>
      </c>
      <c r="H3387" s="5">
        <v>0</v>
      </c>
      <c r="I3387" s="5">
        <v>0</v>
      </c>
      <c r="J3387" s="5">
        <v>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0</v>
      </c>
      <c r="S3387" s="5">
        <v>0</v>
      </c>
      <c r="T3387" s="5">
        <v>0</v>
      </c>
      <c r="U3387" s="5">
        <v>0</v>
      </c>
      <c r="V3387" s="6">
        <v>0</v>
      </c>
      <c r="W3387" s="10"/>
    </row>
    <row r="3388" spans="1:23" ht="15" x14ac:dyDescent="0.3">
      <c r="A3388" s="20" t="str">
        <f t="shared" ref="A3388" si="1687">A3387</f>
        <v>Multi-major (DIS only)</v>
      </c>
      <c r="B3388" s="20" t="s">
        <v>26</v>
      </c>
      <c r="C3388" s="20" t="s">
        <v>14</v>
      </c>
      <c r="D3388" s="18" t="s">
        <v>15</v>
      </c>
      <c r="E3388" s="4">
        <v>0</v>
      </c>
      <c r="F3388" s="5">
        <v>0</v>
      </c>
      <c r="G3388" s="5">
        <v>0</v>
      </c>
      <c r="H3388" s="5">
        <v>0</v>
      </c>
      <c r="I3388" s="5">
        <v>0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6">
        <v>0</v>
      </c>
      <c r="W3388" s="10"/>
    </row>
    <row r="3389" spans="1:23" ht="15" x14ac:dyDescent="0.3">
      <c r="A3389" s="20" t="str">
        <f t="shared" ref="A3389:C3391" si="1688">A3388</f>
        <v>Multi-major (DIS only)</v>
      </c>
      <c r="B3389" s="20" t="str">
        <f t="shared" si="1688"/>
        <v>Arch &amp; Environ Design to City Planning Accel-BS/MS</v>
      </c>
      <c r="C3389" s="20" t="str">
        <f t="shared" si="1688"/>
        <v>Full-time, FT</v>
      </c>
      <c r="D3389" s="18" t="s">
        <v>16</v>
      </c>
      <c r="E3389" s="4">
        <v>0</v>
      </c>
      <c r="F3389" s="5">
        <v>0</v>
      </c>
      <c r="G3389" s="5">
        <v>0</v>
      </c>
      <c r="H3389" s="5">
        <v>0</v>
      </c>
      <c r="I3389" s="5">
        <v>0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  <c r="S3389" s="5">
        <v>0</v>
      </c>
      <c r="T3389" s="5">
        <v>0</v>
      </c>
      <c r="U3389" s="5">
        <v>0</v>
      </c>
      <c r="V3389" s="6">
        <v>0</v>
      </c>
      <c r="W3389" s="10"/>
    </row>
    <row r="3390" spans="1:23" ht="15" x14ac:dyDescent="0.3">
      <c r="A3390" s="20" t="str">
        <f t="shared" si="1688"/>
        <v>Multi-major (DIS only)</v>
      </c>
      <c r="B3390" s="20" t="str">
        <f t="shared" si="1688"/>
        <v>Arch &amp; Environ Design to City Planning Accel-BS/MS</v>
      </c>
      <c r="C3390" s="20" t="str">
        <f t="shared" si="1688"/>
        <v>Full-time, FT</v>
      </c>
      <c r="D3390" s="18" t="s">
        <v>17</v>
      </c>
      <c r="E3390" s="4">
        <v>0</v>
      </c>
      <c r="F3390" s="5">
        <v>0</v>
      </c>
      <c r="G3390" s="5">
        <v>0</v>
      </c>
      <c r="H3390" s="5">
        <v>0</v>
      </c>
      <c r="I3390" s="5">
        <v>0</v>
      </c>
      <c r="J3390" s="5">
        <v>0</v>
      </c>
      <c r="K3390" s="5">
        <v>0</v>
      </c>
      <c r="L3390" s="5">
        <v>0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  <c r="S3390" s="5">
        <v>0</v>
      </c>
      <c r="T3390" s="5">
        <v>0</v>
      </c>
      <c r="U3390" s="5">
        <v>0</v>
      </c>
      <c r="V3390" s="6">
        <v>0</v>
      </c>
      <c r="W3390" s="10"/>
    </row>
    <row r="3391" spans="1:23" ht="15" x14ac:dyDescent="0.3">
      <c r="A3391" s="20" t="str">
        <f t="shared" si="1688"/>
        <v>Multi-major (DIS only)</v>
      </c>
      <c r="B3391" s="20" t="str">
        <f t="shared" si="1688"/>
        <v>Arch &amp; Environ Design to City Planning Accel-BS/MS</v>
      </c>
      <c r="C3391" s="20" t="str">
        <f t="shared" si="1688"/>
        <v>Full-time, FT</v>
      </c>
      <c r="D3391" s="18" t="s">
        <v>18</v>
      </c>
      <c r="E3391" s="4">
        <v>0</v>
      </c>
      <c r="F3391" s="5">
        <v>0</v>
      </c>
      <c r="G3391" s="5">
        <v>0</v>
      </c>
      <c r="H3391" s="5">
        <v>0</v>
      </c>
      <c r="I3391" s="5">
        <v>0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6">
        <v>0</v>
      </c>
      <c r="W3391" s="10"/>
    </row>
    <row r="3392" spans="1:23" ht="15" x14ac:dyDescent="0.3">
      <c r="A3392" s="20" t="str">
        <f t="shared" ref="A3392:B3392" si="1689">A3391</f>
        <v>Multi-major (DIS only)</v>
      </c>
      <c r="B3392" s="20" t="str">
        <f t="shared" si="1689"/>
        <v>Arch &amp; Environ Design to City Planning Accel-BS/MS</v>
      </c>
      <c r="C3392" s="20" t="s">
        <v>19</v>
      </c>
      <c r="D3392" s="18" t="s">
        <v>15</v>
      </c>
      <c r="E3392" s="4">
        <v>0</v>
      </c>
      <c r="F3392" s="5">
        <v>0</v>
      </c>
      <c r="G3392" s="5">
        <v>0</v>
      </c>
      <c r="H3392" s="5">
        <v>0</v>
      </c>
      <c r="I3392" s="5">
        <v>0</v>
      </c>
      <c r="J3392" s="5">
        <v>0</v>
      </c>
      <c r="K3392" s="5">
        <v>0</v>
      </c>
      <c r="L3392" s="5">
        <v>0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0</v>
      </c>
      <c r="S3392" s="5">
        <v>0</v>
      </c>
      <c r="T3392" s="5">
        <v>0</v>
      </c>
      <c r="U3392" s="5">
        <v>0</v>
      </c>
      <c r="V3392" s="6">
        <v>0</v>
      </c>
      <c r="W3392" s="10"/>
    </row>
    <row r="3393" spans="1:23" ht="15" x14ac:dyDescent="0.3">
      <c r="A3393" s="20" t="str">
        <f t="shared" ref="A3393:C3395" si="1690">A3392</f>
        <v>Multi-major (DIS only)</v>
      </c>
      <c r="B3393" s="20" t="str">
        <f t="shared" si="1690"/>
        <v>Arch &amp; Environ Design to City Planning Accel-BS/MS</v>
      </c>
      <c r="C3393" s="20" t="str">
        <f t="shared" si="1690"/>
        <v>Part-time, PT</v>
      </c>
      <c r="D3393" s="18" t="s">
        <v>16</v>
      </c>
      <c r="E3393" s="4">
        <v>0</v>
      </c>
      <c r="F3393" s="5">
        <v>0</v>
      </c>
      <c r="G3393" s="5">
        <v>0</v>
      </c>
      <c r="H3393" s="5">
        <v>0</v>
      </c>
      <c r="I3393" s="5">
        <v>0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  <c r="S3393" s="5">
        <v>0</v>
      </c>
      <c r="T3393" s="5">
        <v>0</v>
      </c>
      <c r="U3393" s="5">
        <v>0</v>
      </c>
      <c r="V3393" s="6">
        <v>0</v>
      </c>
      <c r="W3393" s="10"/>
    </row>
    <row r="3394" spans="1:23" ht="15" x14ac:dyDescent="0.3">
      <c r="A3394" s="20" t="str">
        <f t="shared" si="1690"/>
        <v>Multi-major (DIS only)</v>
      </c>
      <c r="B3394" s="20" t="str">
        <f t="shared" si="1690"/>
        <v>Arch &amp; Environ Design to City Planning Accel-BS/MS</v>
      </c>
      <c r="C3394" s="20" t="str">
        <f t="shared" si="1690"/>
        <v>Part-time, PT</v>
      </c>
      <c r="D3394" s="18" t="s">
        <v>17</v>
      </c>
      <c r="E3394" s="4">
        <v>0</v>
      </c>
      <c r="F3394" s="5">
        <v>0</v>
      </c>
      <c r="G3394" s="5">
        <v>0</v>
      </c>
      <c r="H3394" s="5">
        <v>0</v>
      </c>
      <c r="I3394" s="5">
        <v>0</v>
      </c>
      <c r="J3394" s="5">
        <v>0</v>
      </c>
      <c r="K3394" s="5">
        <v>0</v>
      </c>
      <c r="L3394" s="5">
        <v>0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  <c r="S3394" s="5">
        <v>0</v>
      </c>
      <c r="T3394" s="5">
        <v>0</v>
      </c>
      <c r="U3394" s="5">
        <v>0</v>
      </c>
      <c r="V3394" s="6">
        <v>0</v>
      </c>
      <c r="W3394" s="10"/>
    </row>
    <row r="3395" spans="1:23" ht="15" x14ac:dyDescent="0.3">
      <c r="A3395" s="20" t="str">
        <f t="shared" si="1690"/>
        <v>Multi-major (DIS only)</v>
      </c>
      <c r="B3395" s="20" t="str">
        <f t="shared" si="1690"/>
        <v>Arch &amp; Environ Design to City Planning Accel-BS/MS</v>
      </c>
      <c r="C3395" s="20" t="str">
        <f t="shared" si="1690"/>
        <v>Part-time, PT</v>
      </c>
      <c r="D3395" s="18" t="s">
        <v>18</v>
      </c>
      <c r="E3395" s="4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  <c r="S3395" s="5">
        <v>0</v>
      </c>
      <c r="T3395" s="5">
        <v>0</v>
      </c>
      <c r="U3395" s="5">
        <v>0</v>
      </c>
      <c r="V3395" s="6">
        <v>0</v>
      </c>
      <c r="W3395" s="10"/>
    </row>
    <row r="3396" spans="1:23" ht="15" x14ac:dyDescent="0.3">
      <c r="A3396" s="20" t="str">
        <f t="shared" ref="A3396" si="1691">A3395</f>
        <v>Multi-major (DIS only)</v>
      </c>
      <c r="B3396" s="20" t="s">
        <v>27</v>
      </c>
      <c r="C3396" s="20" t="s">
        <v>14</v>
      </c>
      <c r="D3396" s="18" t="s">
        <v>15</v>
      </c>
      <c r="E3396" s="4">
        <v>0</v>
      </c>
      <c r="F3396" s="5">
        <v>0</v>
      </c>
      <c r="G3396" s="5">
        <v>0</v>
      </c>
      <c r="H3396" s="5">
        <v>0</v>
      </c>
      <c r="I3396" s="5">
        <v>0</v>
      </c>
      <c r="J3396" s="5">
        <v>0</v>
      </c>
      <c r="K3396" s="5">
        <v>0</v>
      </c>
      <c r="L3396" s="5">
        <v>0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  <c r="S3396" s="5">
        <v>0</v>
      </c>
      <c r="T3396" s="5">
        <v>0</v>
      </c>
      <c r="U3396" s="5">
        <v>0</v>
      </c>
      <c r="V3396" s="6">
        <v>0</v>
      </c>
      <c r="W3396" s="10"/>
    </row>
    <row r="3397" spans="1:23" ht="15" x14ac:dyDescent="0.3">
      <c r="A3397" s="20" t="str">
        <f t="shared" ref="A3397:C3399" si="1692">A3396</f>
        <v>Multi-major (DIS only)</v>
      </c>
      <c r="B3397" s="20" t="str">
        <f t="shared" si="1692"/>
        <v>Biology</v>
      </c>
      <c r="C3397" s="20" t="str">
        <f t="shared" si="1692"/>
        <v>Full-time, FT</v>
      </c>
      <c r="D3397" s="18" t="s">
        <v>16</v>
      </c>
      <c r="E3397" s="4">
        <v>0</v>
      </c>
      <c r="F3397" s="5">
        <v>0</v>
      </c>
      <c r="G3397" s="5">
        <v>0</v>
      </c>
      <c r="H3397" s="5">
        <v>0</v>
      </c>
      <c r="I3397" s="5">
        <v>0</v>
      </c>
      <c r="J3397" s="5">
        <v>0</v>
      </c>
      <c r="K3397" s="5">
        <v>0</v>
      </c>
      <c r="L3397" s="5">
        <v>0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0</v>
      </c>
      <c r="S3397" s="5">
        <v>0</v>
      </c>
      <c r="T3397" s="5">
        <v>0</v>
      </c>
      <c r="U3397" s="5">
        <v>0</v>
      </c>
      <c r="V3397" s="6">
        <v>0</v>
      </c>
      <c r="W3397" s="10"/>
    </row>
    <row r="3398" spans="1:23" ht="15" x14ac:dyDescent="0.3">
      <c r="A3398" s="20" t="str">
        <f t="shared" si="1692"/>
        <v>Multi-major (DIS only)</v>
      </c>
      <c r="B3398" s="20" t="str">
        <f t="shared" si="1692"/>
        <v>Biology</v>
      </c>
      <c r="C3398" s="20" t="str">
        <f t="shared" si="1692"/>
        <v>Full-time, FT</v>
      </c>
      <c r="D3398" s="18" t="s">
        <v>17</v>
      </c>
      <c r="E3398" s="4">
        <v>0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0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  <c r="S3398" s="5">
        <v>0</v>
      </c>
      <c r="T3398" s="5">
        <v>0</v>
      </c>
      <c r="U3398" s="5">
        <v>0</v>
      </c>
      <c r="V3398" s="6">
        <v>0</v>
      </c>
      <c r="W3398" s="10"/>
    </row>
    <row r="3399" spans="1:23" ht="15" x14ac:dyDescent="0.3">
      <c r="A3399" s="20" t="str">
        <f t="shared" si="1692"/>
        <v>Multi-major (DIS only)</v>
      </c>
      <c r="B3399" s="20" t="str">
        <f t="shared" si="1692"/>
        <v>Biology</v>
      </c>
      <c r="C3399" s="20" t="str">
        <f t="shared" si="1692"/>
        <v>Full-time, FT</v>
      </c>
      <c r="D3399" s="18" t="s">
        <v>18</v>
      </c>
      <c r="E3399" s="4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6">
        <v>0</v>
      </c>
      <c r="W3399" s="10"/>
    </row>
    <row r="3400" spans="1:23" ht="15" x14ac:dyDescent="0.3">
      <c r="A3400" s="20" t="str">
        <f t="shared" ref="A3400:B3400" si="1693">A3399</f>
        <v>Multi-major (DIS only)</v>
      </c>
      <c r="B3400" s="20" t="str">
        <f t="shared" si="1693"/>
        <v>Biology</v>
      </c>
      <c r="C3400" s="20" t="s">
        <v>19</v>
      </c>
      <c r="D3400" s="18" t="s">
        <v>15</v>
      </c>
      <c r="E3400" s="4">
        <v>0</v>
      </c>
      <c r="F3400" s="5">
        <v>0</v>
      </c>
      <c r="G3400" s="5">
        <v>0</v>
      </c>
      <c r="H3400" s="5">
        <v>0</v>
      </c>
      <c r="I3400" s="5">
        <v>0</v>
      </c>
      <c r="J3400" s="5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  <c r="S3400" s="5">
        <v>0</v>
      </c>
      <c r="T3400" s="5">
        <v>0</v>
      </c>
      <c r="U3400" s="5">
        <v>0</v>
      </c>
      <c r="V3400" s="6">
        <v>0</v>
      </c>
      <c r="W3400" s="10"/>
    </row>
    <row r="3401" spans="1:23" ht="15" x14ac:dyDescent="0.3">
      <c r="A3401" s="20" t="str">
        <f t="shared" ref="A3401:C3403" si="1694">A3400</f>
        <v>Multi-major (DIS only)</v>
      </c>
      <c r="B3401" s="20" t="str">
        <f t="shared" si="1694"/>
        <v>Biology</v>
      </c>
      <c r="C3401" s="20" t="str">
        <f t="shared" si="1694"/>
        <v>Part-time, PT</v>
      </c>
      <c r="D3401" s="18" t="s">
        <v>16</v>
      </c>
      <c r="E3401" s="4">
        <v>0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  <c r="S3401" s="5">
        <v>0</v>
      </c>
      <c r="T3401" s="5">
        <v>0</v>
      </c>
      <c r="U3401" s="5">
        <v>0</v>
      </c>
      <c r="V3401" s="6">
        <v>0</v>
      </c>
      <c r="W3401" s="10"/>
    </row>
    <row r="3402" spans="1:23" ht="15" x14ac:dyDescent="0.3">
      <c r="A3402" s="20" t="str">
        <f t="shared" si="1694"/>
        <v>Multi-major (DIS only)</v>
      </c>
      <c r="B3402" s="20" t="str">
        <f t="shared" si="1694"/>
        <v>Biology</v>
      </c>
      <c r="C3402" s="20" t="str">
        <f t="shared" si="1694"/>
        <v>Part-time, PT</v>
      </c>
      <c r="D3402" s="18" t="s">
        <v>17</v>
      </c>
      <c r="E3402" s="4">
        <v>0</v>
      </c>
      <c r="F3402" s="5">
        <v>0</v>
      </c>
      <c r="G3402" s="5">
        <v>0</v>
      </c>
      <c r="H3402" s="5">
        <v>0</v>
      </c>
      <c r="I3402" s="5">
        <v>0</v>
      </c>
      <c r="J3402" s="5">
        <v>0</v>
      </c>
      <c r="K3402" s="5">
        <v>0</v>
      </c>
      <c r="L3402" s="5">
        <v>0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  <c r="S3402" s="5">
        <v>0</v>
      </c>
      <c r="T3402" s="5">
        <v>0</v>
      </c>
      <c r="U3402" s="5">
        <v>0</v>
      </c>
      <c r="V3402" s="6">
        <v>0</v>
      </c>
      <c r="W3402" s="10"/>
    </row>
    <row r="3403" spans="1:23" ht="15" x14ac:dyDescent="0.3">
      <c r="A3403" s="20" t="str">
        <f t="shared" si="1694"/>
        <v>Multi-major (DIS only)</v>
      </c>
      <c r="B3403" s="20" t="str">
        <f t="shared" si="1694"/>
        <v>Biology</v>
      </c>
      <c r="C3403" s="20" t="str">
        <f t="shared" si="1694"/>
        <v>Part-time, PT</v>
      </c>
      <c r="D3403" s="18" t="s">
        <v>18</v>
      </c>
      <c r="E3403" s="4">
        <v>0</v>
      </c>
      <c r="F3403" s="5">
        <v>0</v>
      </c>
      <c r="G3403" s="5">
        <v>0</v>
      </c>
      <c r="H3403" s="5">
        <v>0</v>
      </c>
      <c r="I3403" s="5">
        <v>0</v>
      </c>
      <c r="J3403" s="5">
        <v>0</v>
      </c>
      <c r="K3403" s="5">
        <v>0</v>
      </c>
      <c r="L3403" s="5">
        <v>0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  <c r="S3403" s="5">
        <v>0</v>
      </c>
      <c r="T3403" s="5">
        <v>0</v>
      </c>
      <c r="U3403" s="5">
        <v>0</v>
      </c>
      <c r="V3403" s="6">
        <v>0</v>
      </c>
      <c r="W3403" s="10"/>
    </row>
    <row r="3404" spans="1:23" ht="15" x14ac:dyDescent="0.3">
      <c r="A3404" s="20" t="str">
        <f t="shared" ref="A3404" si="1695">A3403</f>
        <v>Multi-major (DIS only)</v>
      </c>
      <c r="B3404" s="20" t="s">
        <v>28</v>
      </c>
      <c r="C3404" s="20" t="s">
        <v>14</v>
      </c>
      <c r="D3404" s="18" t="s">
        <v>15</v>
      </c>
      <c r="E3404" s="4">
        <v>0</v>
      </c>
      <c r="F3404" s="5">
        <v>0</v>
      </c>
      <c r="G3404" s="5">
        <v>0</v>
      </c>
      <c r="H3404" s="5">
        <v>0</v>
      </c>
      <c r="I3404" s="5">
        <v>0</v>
      </c>
      <c r="J3404" s="5">
        <v>0</v>
      </c>
      <c r="K3404" s="5">
        <v>0</v>
      </c>
      <c r="L3404" s="5">
        <v>0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  <c r="S3404" s="5">
        <v>0</v>
      </c>
      <c r="T3404" s="5">
        <v>0</v>
      </c>
      <c r="U3404" s="5">
        <v>0</v>
      </c>
      <c r="V3404" s="6">
        <v>0</v>
      </c>
      <c r="W3404" s="10"/>
    </row>
    <row r="3405" spans="1:23" ht="15" x14ac:dyDescent="0.3">
      <c r="A3405" s="20" t="str">
        <f t="shared" ref="A3405:C3407" si="1696">A3404</f>
        <v>Multi-major (DIS only)</v>
      </c>
      <c r="B3405" s="20" t="str">
        <f t="shared" si="1696"/>
        <v>Bio-Environmental Sciences</v>
      </c>
      <c r="C3405" s="20" t="str">
        <f t="shared" si="1696"/>
        <v>Full-time, FT</v>
      </c>
      <c r="D3405" s="18" t="s">
        <v>16</v>
      </c>
      <c r="E3405" s="4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6">
        <v>0</v>
      </c>
      <c r="W3405" s="10"/>
    </row>
    <row r="3406" spans="1:23" ht="15" x14ac:dyDescent="0.3">
      <c r="A3406" s="20" t="str">
        <f t="shared" si="1696"/>
        <v>Multi-major (DIS only)</v>
      </c>
      <c r="B3406" s="20" t="str">
        <f t="shared" si="1696"/>
        <v>Bio-Environmental Sciences</v>
      </c>
      <c r="C3406" s="20" t="str">
        <f t="shared" si="1696"/>
        <v>Full-time, FT</v>
      </c>
      <c r="D3406" s="18" t="s">
        <v>17</v>
      </c>
      <c r="E3406" s="4">
        <v>0</v>
      </c>
      <c r="F3406" s="5">
        <v>0</v>
      </c>
      <c r="G3406" s="5">
        <v>0</v>
      </c>
      <c r="H3406" s="5">
        <v>0</v>
      </c>
      <c r="I3406" s="5">
        <v>0</v>
      </c>
      <c r="J3406" s="5">
        <v>0</v>
      </c>
      <c r="K3406" s="5">
        <v>0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  <c r="S3406" s="5">
        <v>0</v>
      </c>
      <c r="T3406" s="5">
        <v>0</v>
      </c>
      <c r="U3406" s="5">
        <v>0</v>
      </c>
      <c r="V3406" s="6">
        <v>0</v>
      </c>
      <c r="W3406" s="10"/>
    </row>
    <row r="3407" spans="1:23" ht="15" x14ac:dyDescent="0.3">
      <c r="A3407" s="20" t="str">
        <f t="shared" si="1696"/>
        <v>Multi-major (DIS only)</v>
      </c>
      <c r="B3407" s="20" t="str">
        <f t="shared" si="1696"/>
        <v>Bio-Environmental Sciences</v>
      </c>
      <c r="C3407" s="20" t="str">
        <f t="shared" si="1696"/>
        <v>Full-time, FT</v>
      </c>
      <c r="D3407" s="18" t="s">
        <v>18</v>
      </c>
      <c r="E3407" s="4">
        <v>0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0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  <c r="S3407" s="5">
        <v>0</v>
      </c>
      <c r="T3407" s="5">
        <v>0</v>
      </c>
      <c r="U3407" s="5">
        <v>0</v>
      </c>
      <c r="V3407" s="6">
        <v>0</v>
      </c>
      <c r="W3407" s="10"/>
    </row>
    <row r="3408" spans="1:23" ht="15" x14ac:dyDescent="0.3">
      <c r="A3408" s="20" t="str">
        <f t="shared" ref="A3408:B3408" si="1697">A3407</f>
        <v>Multi-major (DIS only)</v>
      </c>
      <c r="B3408" s="20" t="str">
        <f t="shared" si="1697"/>
        <v>Bio-Environmental Sciences</v>
      </c>
      <c r="C3408" s="20" t="s">
        <v>19</v>
      </c>
      <c r="D3408" s="18" t="s">
        <v>15</v>
      </c>
      <c r="E3408" s="4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6">
        <v>0</v>
      </c>
      <c r="W3408" s="10"/>
    </row>
    <row r="3409" spans="1:23" ht="15" x14ac:dyDescent="0.3">
      <c r="A3409" s="20" t="str">
        <f t="shared" ref="A3409:C3411" si="1698">A3408</f>
        <v>Multi-major (DIS only)</v>
      </c>
      <c r="B3409" s="20" t="str">
        <f t="shared" si="1698"/>
        <v>Bio-Environmental Sciences</v>
      </c>
      <c r="C3409" s="20" t="str">
        <f t="shared" si="1698"/>
        <v>Part-time, PT</v>
      </c>
      <c r="D3409" s="18" t="s">
        <v>16</v>
      </c>
      <c r="E3409" s="4">
        <v>0</v>
      </c>
      <c r="F3409" s="5">
        <v>0</v>
      </c>
      <c r="G3409" s="5">
        <v>0</v>
      </c>
      <c r="H3409" s="5">
        <v>0</v>
      </c>
      <c r="I3409" s="5">
        <v>0</v>
      </c>
      <c r="J3409" s="5">
        <v>0</v>
      </c>
      <c r="K3409" s="5">
        <v>0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6">
        <v>0</v>
      </c>
      <c r="W3409" s="10"/>
    </row>
    <row r="3410" spans="1:23" ht="15" x14ac:dyDescent="0.3">
      <c r="A3410" s="20" t="str">
        <f t="shared" si="1698"/>
        <v>Multi-major (DIS only)</v>
      </c>
      <c r="B3410" s="20" t="str">
        <f t="shared" si="1698"/>
        <v>Bio-Environmental Sciences</v>
      </c>
      <c r="C3410" s="20" t="str">
        <f t="shared" si="1698"/>
        <v>Part-time, PT</v>
      </c>
      <c r="D3410" s="18" t="s">
        <v>17</v>
      </c>
      <c r="E3410" s="4">
        <v>0</v>
      </c>
      <c r="F3410" s="5">
        <v>0</v>
      </c>
      <c r="G3410" s="5">
        <v>0</v>
      </c>
      <c r="H3410" s="5">
        <v>0</v>
      </c>
      <c r="I3410" s="5">
        <v>0</v>
      </c>
      <c r="J3410" s="5">
        <v>0</v>
      </c>
      <c r="K3410" s="5">
        <v>0</v>
      </c>
      <c r="L3410" s="5">
        <v>0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6">
        <v>0</v>
      </c>
      <c r="W3410" s="10"/>
    </row>
    <row r="3411" spans="1:23" ht="15" x14ac:dyDescent="0.3">
      <c r="A3411" s="20" t="str">
        <f t="shared" si="1698"/>
        <v>Multi-major (DIS only)</v>
      </c>
      <c r="B3411" s="20" t="str">
        <f t="shared" si="1698"/>
        <v>Bio-Environmental Sciences</v>
      </c>
      <c r="C3411" s="20" t="str">
        <f t="shared" si="1698"/>
        <v>Part-time, PT</v>
      </c>
      <c r="D3411" s="18" t="s">
        <v>18</v>
      </c>
      <c r="E3411" s="4">
        <v>0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6">
        <v>0</v>
      </c>
      <c r="W3411" s="10"/>
    </row>
    <row r="3412" spans="1:23" ht="15" x14ac:dyDescent="0.3">
      <c r="A3412" s="20" t="str">
        <f t="shared" ref="A3412" si="1699">A3411</f>
        <v>Multi-major (DIS only)</v>
      </c>
      <c r="B3412" s="20" t="s">
        <v>29</v>
      </c>
      <c r="C3412" s="20" t="s">
        <v>14</v>
      </c>
      <c r="D3412" s="18" t="s">
        <v>15</v>
      </c>
      <c r="E3412" s="4">
        <v>0</v>
      </c>
      <c r="F3412" s="5">
        <v>0</v>
      </c>
      <c r="G3412" s="5">
        <v>0</v>
      </c>
      <c r="H3412" s="5">
        <v>0</v>
      </c>
      <c r="I3412" s="5">
        <v>0</v>
      </c>
      <c r="J3412" s="5">
        <v>0</v>
      </c>
      <c r="K3412" s="5">
        <v>0</v>
      </c>
      <c r="L3412" s="5">
        <v>0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  <c r="S3412" s="5">
        <v>0</v>
      </c>
      <c r="T3412" s="5">
        <v>0</v>
      </c>
      <c r="U3412" s="5">
        <v>0</v>
      </c>
      <c r="V3412" s="6">
        <v>0</v>
      </c>
      <c r="W3412" s="10"/>
    </row>
    <row r="3413" spans="1:23" ht="15" x14ac:dyDescent="0.3">
      <c r="A3413" s="20" t="str">
        <f t="shared" ref="A3413:C3415" si="1700">A3412</f>
        <v>Multi-major (DIS only)</v>
      </c>
      <c r="B3413" s="20" t="str">
        <f t="shared" si="1700"/>
        <v>Bioinformatics</v>
      </c>
      <c r="C3413" s="20" t="str">
        <f t="shared" si="1700"/>
        <v>Full-time, FT</v>
      </c>
      <c r="D3413" s="18" t="s">
        <v>16</v>
      </c>
      <c r="E3413" s="4">
        <v>0</v>
      </c>
      <c r="F3413" s="5">
        <v>0</v>
      </c>
      <c r="G3413" s="5">
        <v>0</v>
      </c>
      <c r="H3413" s="5">
        <v>0</v>
      </c>
      <c r="I3413" s="5">
        <v>0</v>
      </c>
      <c r="J3413" s="5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6">
        <v>0</v>
      </c>
      <c r="W3413" s="10"/>
    </row>
    <row r="3414" spans="1:23" ht="15" x14ac:dyDescent="0.3">
      <c r="A3414" s="20" t="str">
        <f t="shared" si="1700"/>
        <v>Multi-major (DIS only)</v>
      </c>
      <c r="B3414" s="20" t="str">
        <f t="shared" si="1700"/>
        <v>Bioinformatics</v>
      </c>
      <c r="C3414" s="20" t="str">
        <f t="shared" si="1700"/>
        <v>Full-time, FT</v>
      </c>
      <c r="D3414" s="18" t="s">
        <v>17</v>
      </c>
      <c r="E3414" s="4">
        <v>0</v>
      </c>
      <c r="F3414" s="5">
        <v>0</v>
      </c>
      <c r="G3414" s="5">
        <v>0</v>
      </c>
      <c r="H3414" s="5">
        <v>0</v>
      </c>
      <c r="I3414" s="5">
        <v>0</v>
      </c>
      <c r="J3414" s="5">
        <v>0</v>
      </c>
      <c r="K3414" s="5">
        <v>0</v>
      </c>
      <c r="L3414" s="5">
        <v>0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  <c r="S3414" s="5">
        <v>0</v>
      </c>
      <c r="T3414" s="5">
        <v>0</v>
      </c>
      <c r="U3414" s="5">
        <v>0</v>
      </c>
      <c r="V3414" s="6">
        <v>0</v>
      </c>
      <c r="W3414" s="10"/>
    </row>
    <row r="3415" spans="1:23" ht="15" x14ac:dyDescent="0.3">
      <c r="A3415" s="20" t="str">
        <f t="shared" si="1700"/>
        <v>Multi-major (DIS only)</v>
      </c>
      <c r="B3415" s="20" t="str">
        <f t="shared" si="1700"/>
        <v>Bioinformatics</v>
      </c>
      <c r="C3415" s="20" t="str">
        <f t="shared" si="1700"/>
        <v>Full-time, FT</v>
      </c>
      <c r="D3415" s="18" t="s">
        <v>18</v>
      </c>
      <c r="E3415" s="4">
        <v>0</v>
      </c>
      <c r="F3415" s="5">
        <v>0</v>
      </c>
      <c r="G3415" s="5">
        <v>0</v>
      </c>
      <c r="H3415" s="5">
        <v>0</v>
      </c>
      <c r="I3415" s="5">
        <v>0</v>
      </c>
      <c r="J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6">
        <v>0</v>
      </c>
      <c r="W3415" s="10"/>
    </row>
    <row r="3416" spans="1:23" ht="15" x14ac:dyDescent="0.3">
      <c r="A3416" s="20" t="str">
        <f t="shared" ref="A3416:B3416" si="1701">A3415</f>
        <v>Multi-major (DIS only)</v>
      </c>
      <c r="B3416" s="20" t="str">
        <f t="shared" si="1701"/>
        <v>Bioinformatics</v>
      </c>
      <c r="C3416" s="20" t="s">
        <v>19</v>
      </c>
      <c r="D3416" s="18" t="s">
        <v>15</v>
      </c>
      <c r="E3416" s="4">
        <v>0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6">
        <v>0</v>
      </c>
      <c r="W3416" s="10"/>
    </row>
    <row r="3417" spans="1:23" ht="15" x14ac:dyDescent="0.3">
      <c r="A3417" s="20" t="str">
        <f t="shared" ref="A3417:C3419" si="1702">A3416</f>
        <v>Multi-major (DIS only)</v>
      </c>
      <c r="B3417" s="20" t="str">
        <f t="shared" si="1702"/>
        <v>Bioinformatics</v>
      </c>
      <c r="C3417" s="20" t="str">
        <f t="shared" si="1702"/>
        <v>Part-time, PT</v>
      </c>
      <c r="D3417" s="18" t="s">
        <v>16</v>
      </c>
      <c r="E3417" s="4">
        <v>0</v>
      </c>
      <c r="F3417" s="5">
        <v>0</v>
      </c>
      <c r="G3417" s="5">
        <v>0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0</v>
      </c>
      <c r="U3417" s="5">
        <v>0</v>
      </c>
      <c r="V3417" s="6">
        <v>0</v>
      </c>
      <c r="W3417" s="10"/>
    </row>
    <row r="3418" spans="1:23" ht="15" x14ac:dyDescent="0.3">
      <c r="A3418" s="20" t="str">
        <f t="shared" si="1702"/>
        <v>Multi-major (DIS only)</v>
      </c>
      <c r="B3418" s="20" t="str">
        <f t="shared" si="1702"/>
        <v>Bioinformatics</v>
      </c>
      <c r="C3418" s="20" t="str">
        <f t="shared" si="1702"/>
        <v>Part-time, PT</v>
      </c>
      <c r="D3418" s="18" t="s">
        <v>17</v>
      </c>
      <c r="E3418" s="4">
        <v>0</v>
      </c>
      <c r="F3418" s="5">
        <v>0</v>
      </c>
      <c r="G3418" s="5">
        <v>0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6">
        <v>0</v>
      </c>
      <c r="W3418" s="10"/>
    </row>
    <row r="3419" spans="1:23" ht="15" x14ac:dyDescent="0.3">
      <c r="A3419" s="20" t="str">
        <f t="shared" si="1702"/>
        <v>Multi-major (DIS only)</v>
      </c>
      <c r="B3419" s="20" t="str">
        <f t="shared" si="1702"/>
        <v>Bioinformatics</v>
      </c>
      <c r="C3419" s="20" t="str">
        <f t="shared" si="1702"/>
        <v>Part-time, PT</v>
      </c>
      <c r="D3419" s="18" t="s">
        <v>18</v>
      </c>
      <c r="E3419" s="4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6">
        <v>0</v>
      </c>
      <c r="W3419" s="10"/>
    </row>
    <row r="3420" spans="1:23" ht="15" x14ac:dyDescent="0.3">
      <c r="A3420" s="20" t="str">
        <f t="shared" ref="A3420" si="1703">A3419</f>
        <v>Multi-major (DIS only)</v>
      </c>
      <c r="B3420" s="20" t="s">
        <v>30</v>
      </c>
      <c r="C3420" s="20" t="s">
        <v>14</v>
      </c>
      <c r="D3420" s="18" t="s">
        <v>15</v>
      </c>
      <c r="E3420" s="4">
        <v>0</v>
      </c>
      <c r="F3420" s="5">
        <v>0</v>
      </c>
      <c r="G3420" s="5">
        <v>0</v>
      </c>
      <c r="H3420" s="5">
        <v>0</v>
      </c>
      <c r="I3420" s="5">
        <v>0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  <c r="S3420" s="5">
        <v>0</v>
      </c>
      <c r="T3420" s="5">
        <v>0</v>
      </c>
      <c r="U3420" s="5">
        <v>0</v>
      </c>
      <c r="V3420" s="6">
        <v>0</v>
      </c>
      <c r="W3420" s="10"/>
    </row>
    <row r="3421" spans="1:23" ht="15" x14ac:dyDescent="0.3">
      <c r="A3421" s="20" t="str">
        <f t="shared" ref="A3421:C3423" si="1704">A3420</f>
        <v>Multi-major (DIS only)</v>
      </c>
      <c r="B3421" s="20" t="str">
        <f t="shared" si="1704"/>
        <v>Accounting</v>
      </c>
      <c r="C3421" s="20" t="str">
        <f t="shared" si="1704"/>
        <v>Full-time, FT</v>
      </c>
      <c r="D3421" s="18" t="s">
        <v>16</v>
      </c>
      <c r="E3421" s="4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6">
        <v>0</v>
      </c>
      <c r="W3421" s="10"/>
    </row>
    <row r="3422" spans="1:23" ht="15" x14ac:dyDescent="0.3">
      <c r="A3422" s="20" t="str">
        <f t="shared" si="1704"/>
        <v>Multi-major (DIS only)</v>
      </c>
      <c r="B3422" s="20" t="str">
        <f t="shared" si="1704"/>
        <v>Accounting</v>
      </c>
      <c r="C3422" s="20" t="str">
        <f t="shared" si="1704"/>
        <v>Full-time, FT</v>
      </c>
      <c r="D3422" s="18" t="s">
        <v>17</v>
      </c>
      <c r="E3422" s="4">
        <v>0</v>
      </c>
      <c r="F3422" s="5">
        <v>0</v>
      </c>
      <c r="G3422" s="5">
        <v>0</v>
      </c>
      <c r="H3422" s="5">
        <v>0</v>
      </c>
      <c r="I3422" s="5">
        <v>0</v>
      </c>
      <c r="J3422" s="5">
        <v>0</v>
      </c>
      <c r="K3422" s="5">
        <v>0</v>
      </c>
      <c r="L3422" s="5">
        <v>0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6">
        <v>0</v>
      </c>
      <c r="W3422" s="10"/>
    </row>
    <row r="3423" spans="1:23" ht="15" x14ac:dyDescent="0.3">
      <c r="A3423" s="20" t="str">
        <f t="shared" si="1704"/>
        <v>Multi-major (DIS only)</v>
      </c>
      <c r="B3423" s="20" t="str">
        <f t="shared" si="1704"/>
        <v>Accounting</v>
      </c>
      <c r="C3423" s="20" t="str">
        <f t="shared" si="1704"/>
        <v>Full-time, FT</v>
      </c>
      <c r="D3423" s="18" t="s">
        <v>18</v>
      </c>
      <c r="E3423" s="4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  <c r="S3423" s="5">
        <v>0</v>
      </c>
      <c r="T3423" s="5">
        <v>0</v>
      </c>
      <c r="U3423" s="5">
        <v>0</v>
      </c>
      <c r="V3423" s="6">
        <v>0</v>
      </c>
      <c r="W3423" s="10"/>
    </row>
    <row r="3424" spans="1:23" ht="15" x14ac:dyDescent="0.3">
      <c r="A3424" s="20" t="str">
        <f t="shared" ref="A3424:B3424" si="1705">A3423</f>
        <v>Multi-major (DIS only)</v>
      </c>
      <c r="B3424" s="20" t="str">
        <f t="shared" si="1705"/>
        <v>Accounting</v>
      </c>
      <c r="C3424" s="20" t="s">
        <v>19</v>
      </c>
      <c r="D3424" s="18" t="s">
        <v>15</v>
      </c>
      <c r="E3424" s="4">
        <v>0</v>
      </c>
      <c r="F3424" s="5">
        <v>0</v>
      </c>
      <c r="G3424" s="5">
        <v>0</v>
      </c>
      <c r="H3424" s="5">
        <v>0</v>
      </c>
      <c r="I3424" s="5">
        <v>0</v>
      </c>
      <c r="J3424" s="5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  <c r="S3424" s="5">
        <v>0</v>
      </c>
      <c r="T3424" s="5">
        <v>0</v>
      </c>
      <c r="U3424" s="5">
        <v>0</v>
      </c>
      <c r="V3424" s="6">
        <v>0</v>
      </c>
      <c r="W3424" s="10"/>
    </row>
    <row r="3425" spans="1:23" ht="15" x14ac:dyDescent="0.3">
      <c r="A3425" s="20" t="str">
        <f t="shared" ref="A3425:C3427" si="1706">A3424</f>
        <v>Multi-major (DIS only)</v>
      </c>
      <c r="B3425" s="20" t="str">
        <f t="shared" si="1706"/>
        <v>Accounting</v>
      </c>
      <c r="C3425" s="20" t="str">
        <f t="shared" si="1706"/>
        <v>Part-time, PT</v>
      </c>
      <c r="D3425" s="18" t="s">
        <v>16</v>
      </c>
      <c r="E3425" s="4">
        <v>0</v>
      </c>
      <c r="F3425" s="5">
        <v>0</v>
      </c>
      <c r="G3425" s="5">
        <v>0</v>
      </c>
      <c r="H3425" s="5">
        <v>0</v>
      </c>
      <c r="I3425" s="5">
        <v>0</v>
      </c>
      <c r="J3425" s="5">
        <v>0</v>
      </c>
      <c r="K3425" s="5">
        <v>0</v>
      </c>
      <c r="L3425" s="5">
        <v>0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0</v>
      </c>
      <c r="S3425" s="5">
        <v>0</v>
      </c>
      <c r="T3425" s="5">
        <v>0</v>
      </c>
      <c r="U3425" s="5">
        <v>0</v>
      </c>
      <c r="V3425" s="6">
        <v>0</v>
      </c>
      <c r="W3425" s="10"/>
    </row>
    <row r="3426" spans="1:23" ht="15" x14ac:dyDescent="0.3">
      <c r="A3426" s="20" t="str">
        <f t="shared" si="1706"/>
        <v>Multi-major (DIS only)</v>
      </c>
      <c r="B3426" s="20" t="str">
        <f t="shared" si="1706"/>
        <v>Accounting</v>
      </c>
      <c r="C3426" s="20" t="str">
        <f t="shared" si="1706"/>
        <v>Part-time, PT</v>
      </c>
      <c r="D3426" s="18" t="s">
        <v>17</v>
      </c>
      <c r="E3426" s="4">
        <v>0</v>
      </c>
      <c r="F3426" s="5">
        <v>0</v>
      </c>
      <c r="G3426" s="5">
        <v>0</v>
      </c>
      <c r="H3426" s="5">
        <v>0</v>
      </c>
      <c r="I3426" s="5">
        <v>0</v>
      </c>
      <c r="J3426" s="5">
        <v>0</v>
      </c>
      <c r="K3426" s="5">
        <v>0</v>
      </c>
      <c r="L3426" s="5">
        <v>0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  <c r="S3426" s="5">
        <v>0</v>
      </c>
      <c r="T3426" s="5">
        <v>0</v>
      </c>
      <c r="U3426" s="5">
        <v>0</v>
      </c>
      <c r="V3426" s="6">
        <v>0</v>
      </c>
      <c r="W3426" s="10"/>
    </row>
    <row r="3427" spans="1:23" ht="15" x14ac:dyDescent="0.3">
      <c r="A3427" s="20" t="str">
        <f t="shared" si="1706"/>
        <v>Multi-major (DIS only)</v>
      </c>
      <c r="B3427" s="20" t="str">
        <f t="shared" si="1706"/>
        <v>Accounting</v>
      </c>
      <c r="C3427" s="20" t="str">
        <f t="shared" si="1706"/>
        <v>Part-time, PT</v>
      </c>
      <c r="D3427" s="18" t="s">
        <v>18</v>
      </c>
      <c r="E3427" s="4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0</v>
      </c>
      <c r="K3427" s="5">
        <v>0</v>
      </c>
      <c r="L3427" s="5">
        <v>0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  <c r="S3427" s="5">
        <v>0</v>
      </c>
      <c r="T3427" s="5">
        <v>0</v>
      </c>
      <c r="U3427" s="5">
        <v>0</v>
      </c>
      <c r="V3427" s="6">
        <v>0</v>
      </c>
      <c r="W3427" s="10"/>
    </row>
    <row r="3428" spans="1:23" ht="15" x14ac:dyDescent="0.3">
      <c r="A3428" s="20" t="str">
        <f t="shared" ref="A3428" si="1707">A3427</f>
        <v>Multi-major (DIS only)</v>
      </c>
      <c r="B3428" s="20" t="s">
        <v>31</v>
      </c>
      <c r="C3428" s="20" t="s">
        <v>14</v>
      </c>
      <c r="D3428" s="18" t="s">
        <v>15</v>
      </c>
      <c r="E3428" s="4">
        <v>0</v>
      </c>
      <c r="F3428" s="5">
        <v>0</v>
      </c>
      <c r="G3428" s="5">
        <v>0</v>
      </c>
      <c r="H3428" s="5">
        <v>0</v>
      </c>
      <c r="I3428" s="5">
        <v>0</v>
      </c>
      <c r="J3428" s="5">
        <v>0</v>
      </c>
      <c r="K3428" s="5">
        <v>0</v>
      </c>
      <c r="L3428" s="5">
        <v>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  <c r="S3428" s="5">
        <v>0</v>
      </c>
      <c r="T3428" s="5">
        <v>0</v>
      </c>
      <c r="U3428" s="5">
        <v>0</v>
      </c>
      <c r="V3428" s="6">
        <v>0</v>
      </c>
      <c r="W3428" s="10"/>
    </row>
    <row r="3429" spans="1:23" ht="15" x14ac:dyDescent="0.3">
      <c r="A3429" s="20" t="str">
        <f t="shared" ref="A3429:C3431" si="1708">A3428</f>
        <v>Multi-major (DIS only)</v>
      </c>
      <c r="B3429" s="20" t="str">
        <f t="shared" si="1708"/>
        <v>Professional Accountancy</v>
      </c>
      <c r="C3429" s="20" t="str">
        <f t="shared" si="1708"/>
        <v>Full-time, FT</v>
      </c>
      <c r="D3429" s="18" t="s">
        <v>16</v>
      </c>
      <c r="E3429" s="4">
        <v>0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6">
        <v>0</v>
      </c>
      <c r="W3429" s="10"/>
    </row>
    <row r="3430" spans="1:23" ht="15" x14ac:dyDescent="0.3">
      <c r="A3430" s="20" t="str">
        <f t="shared" si="1708"/>
        <v>Multi-major (DIS only)</v>
      </c>
      <c r="B3430" s="20" t="str">
        <f t="shared" si="1708"/>
        <v>Professional Accountancy</v>
      </c>
      <c r="C3430" s="20" t="str">
        <f t="shared" si="1708"/>
        <v>Full-time, FT</v>
      </c>
      <c r="D3430" s="18" t="s">
        <v>17</v>
      </c>
      <c r="E3430" s="4">
        <v>0</v>
      </c>
      <c r="F3430" s="5">
        <v>0</v>
      </c>
      <c r="G3430" s="5">
        <v>0</v>
      </c>
      <c r="H3430" s="5">
        <v>0</v>
      </c>
      <c r="I3430" s="5">
        <v>0</v>
      </c>
      <c r="J3430" s="5">
        <v>0</v>
      </c>
      <c r="K3430" s="5">
        <v>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  <c r="S3430" s="5">
        <v>0</v>
      </c>
      <c r="T3430" s="5">
        <v>0</v>
      </c>
      <c r="U3430" s="5">
        <v>0</v>
      </c>
      <c r="V3430" s="6">
        <v>0</v>
      </c>
      <c r="W3430" s="10"/>
    </row>
    <row r="3431" spans="1:23" ht="15" x14ac:dyDescent="0.3">
      <c r="A3431" s="20" t="str">
        <f t="shared" si="1708"/>
        <v>Multi-major (DIS only)</v>
      </c>
      <c r="B3431" s="20" t="str">
        <f t="shared" si="1708"/>
        <v>Professional Accountancy</v>
      </c>
      <c r="C3431" s="20" t="str">
        <f t="shared" si="1708"/>
        <v>Full-time, FT</v>
      </c>
      <c r="D3431" s="18" t="s">
        <v>18</v>
      </c>
      <c r="E3431" s="4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6">
        <v>0</v>
      </c>
      <c r="W3431" s="10"/>
    </row>
    <row r="3432" spans="1:23" ht="15" x14ac:dyDescent="0.3">
      <c r="A3432" s="20" t="str">
        <f t="shared" ref="A3432:B3432" si="1709">A3431</f>
        <v>Multi-major (DIS only)</v>
      </c>
      <c r="B3432" s="20" t="str">
        <f t="shared" si="1709"/>
        <v>Professional Accountancy</v>
      </c>
      <c r="C3432" s="20" t="s">
        <v>19</v>
      </c>
      <c r="D3432" s="18" t="s">
        <v>15</v>
      </c>
      <c r="E3432" s="4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0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6">
        <v>0</v>
      </c>
      <c r="W3432" s="10"/>
    </row>
    <row r="3433" spans="1:23" ht="15" x14ac:dyDescent="0.3">
      <c r="A3433" s="20" t="str">
        <f t="shared" ref="A3433:C3435" si="1710">A3432</f>
        <v>Multi-major (DIS only)</v>
      </c>
      <c r="B3433" s="20" t="str">
        <f t="shared" si="1710"/>
        <v>Professional Accountancy</v>
      </c>
      <c r="C3433" s="20" t="str">
        <f t="shared" si="1710"/>
        <v>Part-time, PT</v>
      </c>
      <c r="D3433" s="18" t="s">
        <v>16</v>
      </c>
      <c r="E3433" s="4">
        <v>0</v>
      </c>
      <c r="F3433" s="5">
        <v>0</v>
      </c>
      <c r="G3433" s="5">
        <v>0</v>
      </c>
      <c r="H3433" s="5">
        <v>0</v>
      </c>
      <c r="I3433" s="5">
        <v>0</v>
      </c>
      <c r="J3433" s="5">
        <v>0</v>
      </c>
      <c r="K3433" s="5">
        <v>0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  <c r="S3433" s="5">
        <v>0</v>
      </c>
      <c r="T3433" s="5">
        <v>0</v>
      </c>
      <c r="U3433" s="5">
        <v>0</v>
      </c>
      <c r="V3433" s="6">
        <v>0</v>
      </c>
      <c r="W3433" s="10"/>
    </row>
    <row r="3434" spans="1:23" ht="15" x14ac:dyDescent="0.3">
      <c r="A3434" s="20" t="str">
        <f t="shared" si="1710"/>
        <v>Multi-major (DIS only)</v>
      </c>
      <c r="B3434" s="20" t="str">
        <f t="shared" si="1710"/>
        <v>Professional Accountancy</v>
      </c>
      <c r="C3434" s="20" t="str">
        <f t="shared" si="1710"/>
        <v>Part-time, PT</v>
      </c>
      <c r="D3434" s="18" t="s">
        <v>17</v>
      </c>
      <c r="E3434" s="4">
        <v>0</v>
      </c>
      <c r="F3434" s="5">
        <v>0</v>
      </c>
      <c r="G3434" s="5">
        <v>0</v>
      </c>
      <c r="H3434" s="5">
        <v>0</v>
      </c>
      <c r="I3434" s="5">
        <v>0</v>
      </c>
      <c r="J3434" s="5">
        <v>0</v>
      </c>
      <c r="K3434" s="5">
        <v>0</v>
      </c>
      <c r="L3434" s="5">
        <v>0</v>
      </c>
      <c r="M3434" s="5">
        <v>0</v>
      </c>
      <c r="N3434" s="5">
        <v>0</v>
      </c>
      <c r="O3434" s="5">
        <v>0</v>
      </c>
      <c r="P3434" s="5">
        <v>0</v>
      </c>
      <c r="Q3434" s="5">
        <v>0</v>
      </c>
      <c r="R3434" s="5">
        <v>0</v>
      </c>
      <c r="S3434" s="5">
        <v>0</v>
      </c>
      <c r="T3434" s="5">
        <v>0</v>
      </c>
      <c r="U3434" s="5">
        <v>0</v>
      </c>
      <c r="V3434" s="6">
        <v>0</v>
      </c>
      <c r="W3434" s="10"/>
    </row>
    <row r="3435" spans="1:23" ht="15" x14ac:dyDescent="0.3">
      <c r="A3435" s="20" t="str">
        <f t="shared" si="1710"/>
        <v>Multi-major (DIS only)</v>
      </c>
      <c r="B3435" s="20" t="str">
        <f t="shared" si="1710"/>
        <v>Professional Accountancy</v>
      </c>
      <c r="C3435" s="20" t="str">
        <f t="shared" si="1710"/>
        <v>Part-time, PT</v>
      </c>
      <c r="D3435" s="18" t="s">
        <v>18</v>
      </c>
      <c r="E3435" s="4">
        <v>0</v>
      </c>
      <c r="F3435" s="5">
        <v>0</v>
      </c>
      <c r="G3435" s="5">
        <v>0</v>
      </c>
      <c r="H3435" s="5">
        <v>0</v>
      </c>
      <c r="I3435" s="5">
        <v>0</v>
      </c>
      <c r="J3435" s="5">
        <v>0</v>
      </c>
      <c r="K3435" s="5">
        <v>0</v>
      </c>
      <c r="L3435" s="5">
        <v>0</v>
      </c>
      <c r="M3435" s="5">
        <v>0</v>
      </c>
      <c r="N3435" s="5">
        <v>0</v>
      </c>
      <c r="O3435" s="5">
        <v>0</v>
      </c>
      <c r="P3435" s="5">
        <v>0</v>
      </c>
      <c r="Q3435" s="5">
        <v>0</v>
      </c>
      <c r="R3435" s="5">
        <v>0</v>
      </c>
      <c r="S3435" s="5">
        <v>0</v>
      </c>
      <c r="T3435" s="5">
        <v>0</v>
      </c>
      <c r="U3435" s="5">
        <v>0</v>
      </c>
      <c r="V3435" s="6">
        <v>0</v>
      </c>
      <c r="W3435" s="10"/>
    </row>
    <row r="3436" spans="1:23" ht="15" x14ac:dyDescent="0.3">
      <c r="A3436" s="20" t="str">
        <f t="shared" ref="A3436" si="1711">A3435</f>
        <v>Multi-major (DIS only)</v>
      </c>
      <c r="B3436" s="20" t="s">
        <v>32</v>
      </c>
      <c r="C3436" s="20" t="s">
        <v>14</v>
      </c>
      <c r="D3436" s="18" t="s">
        <v>15</v>
      </c>
      <c r="E3436" s="4">
        <v>0</v>
      </c>
      <c r="F3436" s="5">
        <v>0</v>
      </c>
      <c r="G3436" s="5">
        <v>0</v>
      </c>
      <c r="H3436" s="5">
        <v>0</v>
      </c>
      <c r="I3436" s="5">
        <v>0</v>
      </c>
      <c r="J3436" s="5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6">
        <v>0</v>
      </c>
      <c r="W3436" s="10"/>
    </row>
    <row r="3437" spans="1:23" ht="15" x14ac:dyDescent="0.3">
      <c r="A3437" s="20" t="str">
        <f t="shared" ref="A3437:C3439" si="1712">A3436</f>
        <v>Multi-major (DIS only)</v>
      </c>
      <c r="B3437" s="20" t="str">
        <f t="shared" si="1712"/>
        <v>Finance</v>
      </c>
      <c r="C3437" s="20" t="str">
        <f t="shared" si="1712"/>
        <v>Full-time, FT</v>
      </c>
      <c r="D3437" s="18" t="s">
        <v>16</v>
      </c>
      <c r="E3437" s="4">
        <v>0</v>
      </c>
      <c r="F3437" s="5">
        <v>0</v>
      </c>
      <c r="G3437" s="5">
        <v>0</v>
      </c>
      <c r="H3437" s="5">
        <v>0</v>
      </c>
      <c r="I3437" s="5">
        <v>0</v>
      </c>
      <c r="J3437" s="5">
        <v>0</v>
      </c>
      <c r="K3437" s="5">
        <v>0</v>
      </c>
      <c r="L3437" s="5">
        <v>0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6">
        <v>0</v>
      </c>
      <c r="W3437" s="10"/>
    </row>
    <row r="3438" spans="1:23" ht="15" x14ac:dyDescent="0.3">
      <c r="A3438" s="20" t="str">
        <f t="shared" si="1712"/>
        <v>Multi-major (DIS only)</v>
      </c>
      <c r="B3438" s="20" t="str">
        <f t="shared" si="1712"/>
        <v>Finance</v>
      </c>
      <c r="C3438" s="20" t="str">
        <f t="shared" si="1712"/>
        <v>Full-time, FT</v>
      </c>
      <c r="D3438" s="18" t="s">
        <v>17</v>
      </c>
      <c r="E3438" s="4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0</v>
      </c>
      <c r="K3438" s="5">
        <v>0</v>
      </c>
      <c r="L3438" s="5">
        <v>0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  <c r="S3438" s="5">
        <v>0</v>
      </c>
      <c r="T3438" s="5">
        <v>0</v>
      </c>
      <c r="U3438" s="5">
        <v>0</v>
      </c>
      <c r="V3438" s="6">
        <v>0</v>
      </c>
      <c r="W3438" s="10"/>
    </row>
    <row r="3439" spans="1:23" ht="15" x14ac:dyDescent="0.3">
      <c r="A3439" s="20" t="str">
        <f t="shared" si="1712"/>
        <v>Multi-major (DIS only)</v>
      </c>
      <c r="B3439" s="20" t="str">
        <f t="shared" si="1712"/>
        <v>Finance</v>
      </c>
      <c r="C3439" s="20" t="str">
        <f t="shared" si="1712"/>
        <v>Full-time, FT</v>
      </c>
      <c r="D3439" s="18" t="s">
        <v>18</v>
      </c>
      <c r="E3439" s="4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0</v>
      </c>
      <c r="K3439" s="5">
        <v>0</v>
      </c>
      <c r="L3439" s="5">
        <v>0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  <c r="S3439" s="5">
        <v>0</v>
      </c>
      <c r="T3439" s="5">
        <v>0</v>
      </c>
      <c r="U3439" s="5">
        <v>0</v>
      </c>
      <c r="V3439" s="6">
        <v>0</v>
      </c>
      <c r="W3439" s="10"/>
    </row>
    <row r="3440" spans="1:23" ht="15" x14ac:dyDescent="0.3">
      <c r="A3440" s="20" t="str">
        <f t="shared" ref="A3440:B3440" si="1713">A3439</f>
        <v>Multi-major (DIS only)</v>
      </c>
      <c r="B3440" s="20" t="str">
        <f t="shared" si="1713"/>
        <v>Finance</v>
      </c>
      <c r="C3440" s="20" t="s">
        <v>19</v>
      </c>
      <c r="D3440" s="18" t="s">
        <v>15</v>
      </c>
      <c r="E3440" s="4">
        <v>0</v>
      </c>
      <c r="F3440" s="5">
        <v>0</v>
      </c>
      <c r="G3440" s="5">
        <v>0</v>
      </c>
      <c r="H3440" s="5">
        <v>0</v>
      </c>
      <c r="I3440" s="5">
        <v>0</v>
      </c>
      <c r="J3440" s="5">
        <v>0</v>
      </c>
      <c r="K3440" s="5">
        <v>0</v>
      </c>
      <c r="L3440" s="5">
        <v>0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0</v>
      </c>
      <c r="S3440" s="5">
        <v>0</v>
      </c>
      <c r="T3440" s="5">
        <v>0</v>
      </c>
      <c r="U3440" s="5">
        <v>0</v>
      </c>
      <c r="V3440" s="6">
        <v>0</v>
      </c>
      <c r="W3440" s="10"/>
    </row>
    <row r="3441" spans="1:23" ht="15" x14ac:dyDescent="0.3">
      <c r="A3441" s="20" t="str">
        <f t="shared" ref="A3441:C3443" si="1714">A3440</f>
        <v>Multi-major (DIS only)</v>
      </c>
      <c r="B3441" s="20" t="str">
        <f t="shared" si="1714"/>
        <v>Finance</v>
      </c>
      <c r="C3441" s="20" t="str">
        <f t="shared" si="1714"/>
        <v>Part-time, PT</v>
      </c>
      <c r="D3441" s="18" t="s">
        <v>16</v>
      </c>
      <c r="E3441" s="4">
        <v>0</v>
      </c>
      <c r="F3441" s="5">
        <v>0</v>
      </c>
      <c r="G3441" s="5">
        <v>0</v>
      </c>
      <c r="H3441" s="5">
        <v>0</v>
      </c>
      <c r="I3441" s="5">
        <v>0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6">
        <v>0</v>
      </c>
      <c r="W3441" s="10"/>
    </row>
    <row r="3442" spans="1:23" ht="15" x14ac:dyDescent="0.3">
      <c r="A3442" s="20" t="str">
        <f t="shared" si="1714"/>
        <v>Multi-major (DIS only)</v>
      </c>
      <c r="B3442" s="20" t="str">
        <f t="shared" si="1714"/>
        <v>Finance</v>
      </c>
      <c r="C3442" s="20" t="str">
        <f t="shared" si="1714"/>
        <v>Part-time, PT</v>
      </c>
      <c r="D3442" s="18" t="s">
        <v>17</v>
      </c>
      <c r="E3442" s="4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  <c r="S3442" s="5">
        <v>0</v>
      </c>
      <c r="T3442" s="5">
        <v>0</v>
      </c>
      <c r="U3442" s="5">
        <v>0</v>
      </c>
      <c r="V3442" s="6">
        <v>0</v>
      </c>
      <c r="W3442" s="10"/>
    </row>
    <row r="3443" spans="1:23" ht="15" x14ac:dyDescent="0.3">
      <c r="A3443" s="20" t="str">
        <f t="shared" si="1714"/>
        <v>Multi-major (DIS only)</v>
      </c>
      <c r="B3443" s="20" t="str">
        <f t="shared" si="1714"/>
        <v>Finance</v>
      </c>
      <c r="C3443" s="20" t="str">
        <f t="shared" si="1714"/>
        <v>Part-time, PT</v>
      </c>
      <c r="D3443" s="18" t="s">
        <v>18</v>
      </c>
      <c r="E3443" s="4">
        <v>0</v>
      </c>
      <c r="F3443" s="5">
        <v>0</v>
      </c>
      <c r="G3443" s="5">
        <v>0</v>
      </c>
      <c r="H3443" s="5">
        <v>0</v>
      </c>
      <c r="I3443" s="5">
        <v>0</v>
      </c>
      <c r="J3443" s="5">
        <v>0</v>
      </c>
      <c r="K3443" s="5">
        <v>0</v>
      </c>
      <c r="L3443" s="5">
        <v>0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  <c r="S3443" s="5">
        <v>0</v>
      </c>
      <c r="T3443" s="5">
        <v>0</v>
      </c>
      <c r="U3443" s="5">
        <v>0</v>
      </c>
      <c r="V3443" s="6">
        <v>0</v>
      </c>
      <c r="W3443" s="10"/>
    </row>
    <row r="3444" spans="1:23" ht="15" x14ac:dyDescent="0.3">
      <c r="A3444" s="20" t="str">
        <f t="shared" ref="A3444" si="1715">A3443</f>
        <v>Multi-major (DIS only)</v>
      </c>
      <c r="B3444" s="20" t="s">
        <v>33</v>
      </c>
      <c r="C3444" s="20" t="s">
        <v>14</v>
      </c>
      <c r="D3444" s="18" t="s">
        <v>15</v>
      </c>
      <c r="E3444" s="4">
        <v>0</v>
      </c>
      <c r="F3444" s="5">
        <v>0</v>
      </c>
      <c r="G3444" s="5">
        <v>0</v>
      </c>
      <c r="H3444" s="5">
        <v>0</v>
      </c>
      <c r="I3444" s="5">
        <v>0</v>
      </c>
      <c r="J3444" s="5">
        <v>0</v>
      </c>
      <c r="K3444" s="5">
        <v>0</v>
      </c>
      <c r="L3444" s="5">
        <v>0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  <c r="S3444" s="5">
        <v>0</v>
      </c>
      <c r="T3444" s="5">
        <v>0</v>
      </c>
      <c r="U3444" s="5">
        <v>0</v>
      </c>
      <c r="V3444" s="6">
        <v>0</v>
      </c>
      <c r="W3444" s="10"/>
    </row>
    <row r="3445" spans="1:23" ht="15" x14ac:dyDescent="0.3">
      <c r="A3445" s="20" t="str">
        <f t="shared" ref="A3445:C3447" si="1716">A3444</f>
        <v>Multi-major (DIS only)</v>
      </c>
      <c r="B3445" s="20" t="str">
        <f t="shared" si="1716"/>
        <v>Actuarial Science</v>
      </c>
      <c r="C3445" s="20" t="str">
        <f t="shared" si="1716"/>
        <v>Full-time, FT</v>
      </c>
      <c r="D3445" s="18" t="s">
        <v>16</v>
      </c>
      <c r="E3445" s="4">
        <v>0</v>
      </c>
      <c r="F3445" s="5">
        <v>0</v>
      </c>
      <c r="G3445" s="5">
        <v>0</v>
      </c>
      <c r="H3445" s="5">
        <v>0</v>
      </c>
      <c r="I3445" s="5">
        <v>0</v>
      </c>
      <c r="J3445" s="5">
        <v>0</v>
      </c>
      <c r="K3445" s="5">
        <v>0</v>
      </c>
      <c r="L3445" s="5">
        <v>0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  <c r="S3445" s="5">
        <v>0</v>
      </c>
      <c r="T3445" s="5">
        <v>0</v>
      </c>
      <c r="U3445" s="5">
        <v>0</v>
      </c>
      <c r="V3445" s="6">
        <v>0</v>
      </c>
      <c r="W3445" s="10"/>
    </row>
    <row r="3446" spans="1:23" ht="15" x14ac:dyDescent="0.3">
      <c r="A3446" s="20" t="str">
        <f t="shared" si="1716"/>
        <v>Multi-major (DIS only)</v>
      </c>
      <c r="B3446" s="20" t="str">
        <f t="shared" si="1716"/>
        <v>Actuarial Science</v>
      </c>
      <c r="C3446" s="20" t="str">
        <f t="shared" si="1716"/>
        <v>Full-time, FT</v>
      </c>
      <c r="D3446" s="18" t="s">
        <v>17</v>
      </c>
      <c r="E3446" s="4">
        <v>0</v>
      </c>
      <c r="F3446" s="5">
        <v>0</v>
      </c>
      <c r="G3446" s="5">
        <v>0</v>
      </c>
      <c r="H3446" s="5">
        <v>0</v>
      </c>
      <c r="I3446" s="5">
        <v>0</v>
      </c>
      <c r="J3446" s="5">
        <v>0</v>
      </c>
      <c r="K3446" s="5">
        <v>0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  <c r="S3446" s="5">
        <v>0</v>
      </c>
      <c r="T3446" s="5">
        <v>0</v>
      </c>
      <c r="U3446" s="5">
        <v>0</v>
      </c>
      <c r="V3446" s="6">
        <v>0</v>
      </c>
      <c r="W3446" s="10"/>
    </row>
    <row r="3447" spans="1:23" ht="15" x14ac:dyDescent="0.3">
      <c r="A3447" s="20" t="str">
        <f t="shared" si="1716"/>
        <v>Multi-major (DIS only)</v>
      </c>
      <c r="B3447" s="20" t="str">
        <f t="shared" si="1716"/>
        <v>Actuarial Science</v>
      </c>
      <c r="C3447" s="20" t="str">
        <f t="shared" si="1716"/>
        <v>Full-time, FT</v>
      </c>
      <c r="D3447" s="18" t="s">
        <v>18</v>
      </c>
      <c r="E3447" s="4">
        <v>0</v>
      </c>
      <c r="F3447" s="5">
        <v>0</v>
      </c>
      <c r="G3447" s="5">
        <v>0</v>
      </c>
      <c r="H3447" s="5">
        <v>0</v>
      </c>
      <c r="I3447" s="5">
        <v>0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  <c r="S3447" s="5">
        <v>0</v>
      </c>
      <c r="T3447" s="5">
        <v>0</v>
      </c>
      <c r="U3447" s="5">
        <v>0</v>
      </c>
      <c r="V3447" s="6">
        <v>0</v>
      </c>
      <c r="W3447" s="10"/>
    </row>
    <row r="3448" spans="1:23" ht="15" x14ac:dyDescent="0.3">
      <c r="A3448" s="20" t="str">
        <f t="shared" ref="A3448:B3448" si="1717">A3447</f>
        <v>Multi-major (DIS only)</v>
      </c>
      <c r="B3448" s="20" t="str">
        <f t="shared" si="1717"/>
        <v>Actuarial Science</v>
      </c>
      <c r="C3448" s="20" t="s">
        <v>19</v>
      </c>
      <c r="D3448" s="18" t="s">
        <v>15</v>
      </c>
      <c r="E3448" s="4">
        <v>0</v>
      </c>
      <c r="F3448" s="5">
        <v>0</v>
      </c>
      <c r="G3448" s="5">
        <v>0</v>
      </c>
      <c r="H3448" s="5">
        <v>0</v>
      </c>
      <c r="I3448" s="5">
        <v>0</v>
      </c>
      <c r="J3448" s="5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  <c r="S3448" s="5">
        <v>0</v>
      </c>
      <c r="T3448" s="5">
        <v>0</v>
      </c>
      <c r="U3448" s="5">
        <v>0</v>
      </c>
      <c r="V3448" s="6">
        <v>0</v>
      </c>
      <c r="W3448" s="10"/>
    </row>
    <row r="3449" spans="1:23" ht="15" x14ac:dyDescent="0.3">
      <c r="A3449" s="20" t="str">
        <f t="shared" ref="A3449:C3451" si="1718">A3448</f>
        <v>Multi-major (DIS only)</v>
      </c>
      <c r="B3449" s="20" t="str">
        <f t="shared" si="1718"/>
        <v>Actuarial Science</v>
      </c>
      <c r="C3449" s="20" t="str">
        <f t="shared" si="1718"/>
        <v>Part-time, PT</v>
      </c>
      <c r="D3449" s="18" t="s">
        <v>16</v>
      </c>
      <c r="E3449" s="4">
        <v>0</v>
      </c>
      <c r="F3449" s="5">
        <v>0</v>
      </c>
      <c r="G3449" s="5">
        <v>0</v>
      </c>
      <c r="H3449" s="5">
        <v>0</v>
      </c>
      <c r="I3449" s="5">
        <v>0</v>
      </c>
      <c r="J3449" s="5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6">
        <v>0</v>
      </c>
      <c r="W3449" s="10"/>
    </row>
    <row r="3450" spans="1:23" ht="15" x14ac:dyDescent="0.3">
      <c r="A3450" s="20" t="str">
        <f t="shared" si="1718"/>
        <v>Multi-major (DIS only)</v>
      </c>
      <c r="B3450" s="20" t="str">
        <f t="shared" si="1718"/>
        <v>Actuarial Science</v>
      </c>
      <c r="C3450" s="20" t="str">
        <f t="shared" si="1718"/>
        <v>Part-time, PT</v>
      </c>
      <c r="D3450" s="18" t="s">
        <v>17</v>
      </c>
      <c r="E3450" s="4">
        <v>0</v>
      </c>
      <c r="F3450" s="5">
        <v>0</v>
      </c>
      <c r="G3450" s="5">
        <v>0</v>
      </c>
      <c r="H3450" s="5">
        <v>0</v>
      </c>
      <c r="I3450" s="5">
        <v>0</v>
      </c>
      <c r="J3450" s="5">
        <v>0</v>
      </c>
      <c r="K3450" s="5">
        <v>0</v>
      </c>
      <c r="L3450" s="5">
        <v>0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  <c r="S3450" s="5">
        <v>0</v>
      </c>
      <c r="T3450" s="5">
        <v>0</v>
      </c>
      <c r="U3450" s="5">
        <v>0</v>
      </c>
      <c r="V3450" s="6">
        <v>0</v>
      </c>
      <c r="W3450" s="10"/>
    </row>
    <row r="3451" spans="1:23" ht="15" x14ac:dyDescent="0.3">
      <c r="A3451" s="20" t="str">
        <f t="shared" si="1718"/>
        <v>Multi-major (DIS only)</v>
      </c>
      <c r="B3451" s="20" t="str">
        <f t="shared" si="1718"/>
        <v>Actuarial Science</v>
      </c>
      <c r="C3451" s="20" t="str">
        <f t="shared" si="1718"/>
        <v>Part-time, PT</v>
      </c>
      <c r="D3451" s="18" t="s">
        <v>18</v>
      </c>
      <c r="E3451" s="4">
        <v>0</v>
      </c>
      <c r="F3451" s="5">
        <v>0</v>
      </c>
      <c r="G3451" s="5">
        <v>0</v>
      </c>
      <c r="H3451" s="5">
        <v>0</v>
      </c>
      <c r="I3451" s="5">
        <v>0</v>
      </c>
      <c r="J3451" s="5">
        <v>0</v>
      </c>
      <c r="K3451" s="5">
        <v>0</v>
      </c>
      <c r="L3451" s="5">
        <v>0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  <c r="S3451" s="5">
        <v>0</v>
      </c>
      <c r="T3451" s="5">
        <v>0</v>
      </c>
      <c r="U3451" s="5">
        <v>0</v>
      </c>
      <c r="V3451" s="6">
        <v>0</v>
      </c>
      <c r="W3451" s="10"/>
    </row>
    <row r="3452" spans="1:23" ht="15" x14ac:dyDescent="0.3">
      <c r="A3452" s="20" t="str">
        <f t="shared" ref="A3452" si="1719">A3451</f>
        <v>Multi-major (DIS only)</v>
      </c>
      <c r="B3452" s="20" t="s">
        <v>34</v>
      </c>
      <c r="C3452" s="20" t="s">
        <v>14</v>
      </c>
      <c r="D3452" s="18" t="s">
        <v>15</v>
      </c>
      <c r="E3452" s="4">
        <v>0</v>
      </c>
      <c r="F3452" s="5">
        <v>0</v>
      </c>
      <c r="G3452" s="5">
        <v>0</v>
      </c>
      <c r="H3452" s="5">
        <v>0</v>
      </c>
      <c r="I3452" s="5">
        <v>0</v>
      </c>
      <c r="J3452" s="5">
        <v>0</v>
      </c>
      <c r="K3452" s="5">
        <v>0</v>
      </c>
      <c r="L3452" s="5">
        <v>0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0</v>
      </c>
      <c r="S3452" s="5">
        <v>0</v>
      </c>
      <c r="T3452" s="5">
        <v>0</v>
      </c>
      <c r="U3452" s="5">
        <v>0</v>
      </c>
      <c r="V3452" s="6">
        <v>0</v>
      </c>
      <c r="W3452" s="10"/>
    </row>
    <row r="3453" spans="1:23" ht="15" x14ac:dyDescent="0.3">
      <c r="A3453" s="20" t="str">
        <f t="shared" ref="A3453:C3455" si="1720">A3452</f>
        <v>Multi-major (DIS only)</v>
      </c>
      <c r="B3453" s="20" t="str">
        <f t="shared" si="1720"/>
        <v>Management and Business Administration</v>
      </c>
      <c r="C3453" s="20" t="str">
        <f t="shared" si="1720"/>
        <v>Full-time, FT</v>
      </c>
      <c r="D3453" s="18" t="s">
        <v>16</v>
      </c>
      <c r="E3453" s="4">
        <v>0</v>
      </c>
      <c r="F3453" s="5">
        <v>0</v>
      </c>
      <c r="G3453" s="5">
        <v>0</v>
      </c>
      <c r="H3453" s="5">
        <v>0</v>
      </c>
      <c r="I3453" s="5">
        <v>0</v>
      </c>
      <c r="J3453" s="5">
        <v>0</v>
      </c>
      <c r="K3453" s="5">
        <v>0</v>
      </c>
      <c r="L3453" s="5">
        <v>0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  <c r="S3453" s="5">
        <v>0</v>
      </c>
      <c r="T3453" s="5">
        <v>0</v>
      </c>
      <c r="U3453" s="5">
        <v>0</v>
      </c>
      <c r="V3453" s="6">
        <v>0</v>
      </c>
      <c r="W3453" s="10"/>
    </row>
    <row r="3454" spans="1:23" ht="15" x14ac:dyDescent="0.3">
      <c r="A3454" s="20" t="str">
        <f t="shared" si="1720"/>
        <v>Multi-major (DIS only)</v>
      </c>
      <c r="B3454" s="20" t="str">
        <f t="shared" si="1720"/>
        <v>Management and Business Administration</v>
      </c>
      <c r="C3454" s="20" t="str">
        <f t="shared" si="1720"/>
        <v>Full-time, FT</v>
      </c>
      <c r="D3454" s="18" t="s">
        <v>17</v>
      </c>
      <c r="E3454" s="4">
        <v>0</v>
      </c>
      <c r="F3454" s="5">
        <v>0</v>
      </c>
      <c r="G3454" s="5">
        <v>0</v>
      </c>
      <c r="H3454" s="5">
        <v>0</v>
      </c>
      <c r="I3454" s="5">
        <v>0</v>
      </c>
      <c r="J3454" s="5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  <c r="S3454" s="5">
        <v>0</v>
      </c>
      <c r="T3454" s="5">
        <v>0</v>
      </c>
      <c r="U3454" s="5">
        <v>0</v>
      </c>
      <c r="V3454" s="6">
        <v>0</v>
      </c>
      <c r="W3454" s="10"/>
    </row>
    <row r="3455" spans="1:23" ht="15" x14ac:dyDescent="0.3">
      <c r="A3455" s="20" t="str">
        <f t="shared" si="1720"/>
        <v>Multi-major (DIS only)</v>
      </c>
      <c r="B3455" s="20" t="str">
        <f t="shared" si="1720"/>
        <v>Management and Business Administration</v>
      </c>
      <c r="C3455" s="20" t="str">
        <f t="shared" si="1720"/>
        <v>Full-time, FT</v>
      </c>
      <c r="D3455" s="18" t="s">
        <v>18</v>
      </c>
      <c r="E3455" s="4">
        <v>0</v>
      </c>
      <c r="F3455" s="5">
        <v>0</v>
      </c>
      <c r="G3455" s="5">
        <v>0</v>
      </c>
      <c r="H3455" s="5">
        <v>0</v>
      </c>
      <c r="I3455" s="5">
        <v>0</v>
      </c>
      <c r="J3455" s="5">
        <v>0</v>
      </c>
      <c r="K3455" s="5">
        <v>0</v>
      </c>
      <c r="L3455" s="5">
        <v>0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  <c r="S3455" s="5">
        <v>0</v>
      </c>
      <c r="T3455" s="5">
        <v>0</v>
      </c>
      <c r="U3455" s="5">
        <v>0</v>
      </c>
      <c r="V3455" s="6">
        <v>0</v>
      </c>
      <c r="W3455" s="10"/>
    </row>
    <row r="3456" spans="1:23" ht="15" x14ac:dyDescent="0.3">
      <c r="A3456" s="20" t="str">
        <f t="shared" ref="A3456:B3456" si="1721">A3455</f>
        <v>Multi-major (DIS only)</v>
      </c>
      <c r="B3456" s="20" t="str">
        <f t="shared" si="1721"/>
        <v>Management and Business Administration</v>
      </c>
      <c r="C3456" s="20" t="s">
        <v>19</v>
      </c>
      <c r="D3456" s="18" t="s">
        <v>15</v>
      </c>
      <c r="E3456" s="4">
        <v>0</v>
      </c>
      <c r="F3456" s="5">
        <v>0</v>
      </c>
      <c r="G3456" s="5">
        <v>0</v>
      </c>
      <c r="H3456" s="5">
        <v>0</v>
      </c>
      <c r="I3456" s="5">
        <v>0</v>
      </c>
      <c r="J3456" s="5">
        <v>0</v>
      </c>
      <c r="K3456" s="5">
        <v>0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  <c r="S3456" s="5">
        <v>0</v>
      </c>
      <c r="T3456" s="5">
        <v>0</v>
      </c>
      <c r="U3456" s="5">
        <v>0</v>
      </c>
      <c r="V3456" s="6">
        <v>0</v>
      </c>
      <c r="W3456" s="10"/>
    </row>
    <row r="3457" spans="1:23" ht="15" x14ac:dyDescent="0.3">
      <c r="A3457" s="20" t="str">
        <f t="shared" ref="A3457:C3459" si="1722">A3456</f>
        <v>Multi-major (DIS only)</v>
      </c>
      <c r="B3457" s="20" t="str">
        <f t="shared" si="1722"/>
        <v>Management and Business Administration</v>
      </c>
      <c r="C3457" s="20" t="str">
        <f t="shared" si="1722"/>
        <v>Part-time, PT</v>
      </c>
      <c r="D3457" s="18" t="s">
        <v>16</v>
      </c>
      <c r="E3457" s="4">
        <v>0</v>
      </c>
      <c r="F3457" s="5">
        <v>0</v>
      </c>
      <c r="G3457" s="5">
        <v>0</v>
      </c>
      <c r="H3457" s="5">
        <v>0</v>
      </c>
      <c r="I3457" s="5">
        <v>0</v>
      </c>
      <c r="J3457" s="5">
        <v>0</v>
      </c>
      <c r="K3457" s="5">
        <v>0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6">
        <v>0</v>
      </c>
      <c r="W3457" s="10"/>
    </row>
    <row r="3458" spans="1:23" ht="15" x14ac:dyDescent="0.3">
      <c r="A3458" s="20" t="str">
        <f t="shared" si="1722"/>
        <v>Multi-major (DIS only)</v>
      </c>
      <c r="B3458" s="20" t="str">
        <f t="shared" si="1722"/>
        <v>Management and Business Administration</v>
      </c>
      <c r="C3458" s="20" t="str">
        <f t="shared" si="1722"/>
        <v>Part-time, PT</v>
      </c>
      <c r="D3458" s="18" t="s">
        <v>17</v>
      </c>
      <c r="E3458" s="4">
        <v>0</v>
      </c>
      <c r="F3458" s="5">
        <v>0</v>
      </c>
      <c r="G3458" s="5">
        <v>0</v>
      </c>
      <c r="H3458" s="5">
        <v>0</v>
      </c>
      <c r="I3458" s="5">
        <v>0</v>
      </c>
      <c r="J3458" s="5">
        <v>0</v>
      </c>
      <c r="K3458" s="5">
        <v>0</v>
      </c>
      <c r="L3458" s="5">
        <v>0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0</v>
      </c>
      <c r="S3458" s="5">
        <v>0</v>
      </c>
      <c r="T3458" s="5">
        <v>0</v>
      </c>
      <c r="U3458" s="5">
        <v>0</v>
      </c>
      <c r="V3458" s="6">
        <v>0</v>
      </c>
      <c r="W3458" s="10"/>
    </row>
    <row r="3459" spans="1:23" ht="15" x14ac:dyDescent="0.3">
      <c r="A3459" s="20" t="str">
        <f t="shared" si="1722"/>
        <v>Multi-major (DIS only)</v>
      </c>
      <c r="B3459" s="20" t="str">
        <f t="shared" si="1722"/>
        <v>Management and Business Administration</v>
      </c>
      <c r="C3459" s="20" t="str">
        <f t="shared" si="1722"/>
        <v>Part-time, PT</v>
      </c>
      <c r="D3459" s="18" t="s">
        <v>18</v>
      </c>
      <c r="E3459" s="4">
        <v>0</v>
      </c>
      <c r="F3459" s="5">
        <v>0</v>
      </c>
      <c r="G3459" s="5">
        <v>0</v>
      </c>
      <c r="H3459" s="5">
        <v>0</v>
      </c>
      <c r="I3459" s="5">
        <v>0</v>
      </c>
      <c r="J3459" s="5">
        <v>0</v>
      </c>
      <c r="K3459" s="5">
        <v>0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  <c r="S3459" s="5">
        <v>0</v>
      </c>
      <c r="T3459" s="5">
        <v>0</v>
      </c>
      <c r="U3459" s="5">
        <v>0</v>
      </c>
      <c r="V3459" s="6">
        <v>0</v>
      </c>
      <c r="W3459" s="10"/>
    </row>
    <row r="3460" spans="1:23" ht="15" x14ac:dyDescent="0.3">
      <c r="A3460" s="20" t="str">
        <f t="shared" ref="A3460" si="1723">A3459</f>
        <v>Multi-major (DIS only)</v>
      </c>
      <c r="B3460" s="20" t="s">
        <v>35</v>
      </c>
      <c r="C3460" s="20" t="s">
        <v>14</v>
      </c>
      <c r="D3460" s="18" t="s">
        <v>15</v>
      </c>
      <c r="E3460" s="4">
        <v>0</v>
      </c>
      <c r="F3460" s="5">
        <v>0</v>
      </c>
      <c r="G3460" s="5">
        <v>0</v>
      </c>
      <c r="H3460" s="5">
        <v>0</v>
      </c>
      <c r="I3460" s="5">
        <v>0</v>
      </c>
      <c r="J3460" s="5">
        <v>0</v>
      </c>
      <c r="K3460" s="5">
        <v>0</v>
      </c>
      <c r="L3460" s="5">
        <v>0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0</v>
      </c>
      <c r="S3460" s="5">
        <v>0</v>
      </c>
      <c r="T3460" s="5">
        <v>0</v>
      </c>
      <c r="U3460" s="5">
        <v>0</v>
      </c>
      <c r="V3460" s="6">
        <v>0</v>
      </c>
      <c r="W3460" s="10"/>
    </row>
    <row r="3461" spans="1:23" ht="15" x14ac:dyDescent="0.3">
      <c r="A3461" s="20" t="str">
        <f t="shared" ref="A3461:C3463" si="1724">A3460</f>
        <v>Multi-major (DIS only)</v>
      </c>
      <c r="B3461" s="20" t="str">
        <f t="shared" si="1724"/>
        <v>Human Resources Management</v>
      </c>
      <c r="C3461" s="20" t="str">
        <f t="shared" si="1724"/>
        <v>Full-time, FT</v>
      </c>
      <c r="D3461" s="18" t="s">
        <v>16</v>
      </c>
      <c r="E3461" s="4">
        <v>0</v>
      </c>
      <c r="F3461" s="5">
        <v>0</v>
      </c>
      <c r="G3461" s="5">
        <v>0</v>
      </c>
      <c r="H3461" s="5">
        <v>0</v>
      </c>
      <c r="I3461" s="5">
        <v>0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6">
        <v>0</v>
      </c>
      <c r="W3461" s="10"/>
    </row>
    <row r="3462" spans="1:23" ht="15" x14ac:dyDescent="0.3">
      <c r="A3462" s="20" t="str">
        <f t="shared" si="1724"/>
        <v>Multi-major (DIS only)</v>
      </c>
      <c r="B3462" s="20" t="str">
        <f t="shared" si="1724"/>
        <v>Human Resources Management</v>
      </c>
      <c r="C3462" s="20" t="str">
        <f t="shared" si="1724"/>
        <v>Full-time, FT</v>
      </c>
      <c r="D3462" s="18" t="s">
        <v>17</v>
      </c>
      <c r="E3462" s="4">
        <v>0</v>
      </c>
      <c r="F3462" s="5">
        <v>0</v>
      </c>
      <c r="G3462" s="5">
        <v>0</v>
      </c>
      <c r="H3462" s="5">
        <v>0</v>
      </c>
      <c r="I3462" s="5">
        <v>0</v>
      </c>
      <c r="J3462" s="5">
        <v>0</v>
      </c>
      <c r="K3462" s="5">
        <v>0</v>
      </c>
      <c r="L3462" s="5">
        <v>0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  <c r="S3462" s="5">
        <v>0</v>
      </c>
      <c r="T3462" s="5">
        <v>0</v>
      </c>
      <c r="U3462" s="5">
        <v>0</v>
      </c>
      <c r="V3462" s="6">
        <v>0</v>
      </c>
      <c r="W3462" s="10"/>
    </row>
    <row r="3463" spans="1:23" ht="15" x14ac:dyDescent="0.3">
      <c r="A3463" s="20" t="str">
        <f t="shared" si="1724"/>
        <v>Multi-major (DIS only)</v>
      </c>
      <c r="B3463" s="20" t="str">
        <f t="shared" si="1724"/>
        <v>Human Resources Management</v>
      </c>
      <c r="C3463" s="20" t="str">
        <f t="shared" si="1724"/>
        <v>Full-time, FT</v>
      </c>
      <c r="D3463" s="18" t="s">
        <v>18</v>
      </c>
      <c r="E3463" s="4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6">
        <v>0</v>
      </c>
      <c r="W3463" s="10"/>
    </row>
    <row r="3464" spans="1:23" ht="15" x14ac:dyDescent="0.3">
      <c r="A3464" s="20" t="str">
        <f t="shared" ref="A3464:B3464" si="1725">A3463</f>
        <v>Multi-major (DIS only)</v>
      </c>
      <c r="B3464" s="20" t="str">
        <f t="shared" si="1725"/>
        <v>Human Resources Management</v>
      </c>
      <c r="C3464" s="20" t="s">
        <v>19</v>
      </c>
      <c r="D3464" s="18" t="s">
        <v>15</v>
      </c>
      <c r="E3464" s="4">
        <v>0</v>
      </c>
      <c r="F3464" s="5">
        <v>0</v>
      </c>
      <c r="G3464" s="5">
        <v>0</v>
      </c>
      <c r="H3464" s="5">
        <v>0</v>
      </c>
      <c r="I3464" s="5">
        <v>0</v>
      </c>
      <c r="J3464" s="5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  <c r="S3464" s="5">
        <v>0</v>
      </c>
      <c r="T3464" s="5">
        <v>0</v>
      </c>
      <c r="U3464" s="5">
        <v>0</v>
      </c>
      <c r="V3464" s="6">
        <v>0</v>
      </c>
      <c r="W3464" s="10"/>
    </row>
    <row r="3465" spans="1:23" ht="15" x14ac:dyDescent="0.3">
      <c r="A3465" s="20" t="str">
        <f t="shared" ref="A3465:C3467" si="1726">A3464</f>
        <v>Multi-major (DIS only)</v>
      </c>
      <c r="B3465" s="20" t="str">
        <f t="shared" si="1726"/>
        <v>Human Resources Management</v>
      </c>
      <c r="C3465" s="20" t="str">
        <f t="shared" si="1726"/>
        <v>Part-time, PT</v>
      </c>
      <c r="D3465" s="18" t="s">
        <v>16</v>
      </c>
      <c r="E3465" s="4">
        <v>0</v>
      </c>
      <c r="F3465" s="5">
        <v>0</v>
      </c>
      <c r="G3465" s="5">
        <v>0</v>
      </c>
      <c r="H3465" s="5">
        <v>0</v>
      </c>
      <c r="I3465" s="5">
        <v>0</v>
      </c>
      <c r="J3465" s="5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  <c r="S3465" s="5">
        <v>0</v>
      </c>
      <c r="T3465" s="5">
        <v>0</v>
      </c>
      <c r="U3465" s="5">
        <v>0</v>
      </c>
      <c r="V3465" s="6">
        <v>0</v>
      </c>
      <c r="W3465" s="10"/>
    </row>
    <row r="3466" spans="1:23" ht="15" x14ac:dyDescent="0.3">
      <c r="A3466" s="20" t="str">
        <f t="shared" si="1726"/>
        <v>Multi-major (DIS only)</v>
      </c>
      <c r="B3466" s="20" t="str">
        <f t="shared" si="1726"/>
        <v>Human Resources Management</v>
      </c>
      <c r="C3466" s="20" t="str">
        <f t="shared" si="1726"/>
        <v>Part-time, PT</v>
      </c>
      <c r="D3466" s="18" t="s">
        <v>17</v>
      </c>
      <c r="E3466" s="4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  <c r="S3466" s="5">
        <v>0</v>
      </c>
      <c r="T3466" s="5">
        <v>0</v>
      </c>
      <c r="U3466" s="5">
        <v>0</v>
      </c>
      <c r="V3466" s="6">
        <v>0</v>
      </c>
      <c r="W3466" s="10"/>
    </row>
    <row r="3467" spans="1:23" ht="15" x14ac:dyDescent="0.3">
      <c r="A3467" s="20" t="str">
        <f t="shared" si="1726"/>
        <v>Multi-major (DIS only)</v>
      </c>
      <c r="B3467" s="20" t="str">
        <f t="shared" si="1726"/>
        <v>Human Resources Management</v>
      </c>
      <c r="C3467" s="20" t="str">
        <f t="shared" si="1726"/>
        <v>Part-time, PT</v>
      </c>
      <c r="D3467" s="18" t="s">
        <v>18</v>
      </c>
      <c r="E3467" s="4">
        <v>0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  <c r="S3467" s="5">
        <v>0</v>
      </c>
      <c r="T3467" s="5">
        <v>0</v>
      </c>
      <c r="U3467" s="5">
        <v>0</v>
      </c>
      <c r="V3467" s="6">
        <v>0</v>
      </c>
      <c r="W3467" s="10"/>
    </row>
    <row r="3468" spans="1:23" ht="15" x14ac:dyDescent="0.3">
      <c r="A3468" s="20" t="str">
        <f t="shared" ref="A3468" si="1727">A3467</f>
        <v>Multi-major (DIS only)</v>
      </c>
      <c r="B3468" s="20" t="s">
        <v>36</v>
      </c>
      <c r="C3468" s="20" t="s">
        <v>14</v>
      </c>
      <c r="D3468" s="18" t="s">
        <v>15</v>
      </c>
      <c r="E3468" s="4">
        <v>0</v>
      </c>
      <c r="F3468" s="5">
        <v>0</v>
      </c>
      <c r="G3468" s="5">
        <v>0</v>
      </c>
      <c r="H3468" s="5">
        <v>0</v>
      </c>
      <c r="I3468" s="5">
        <v>0</v>
      </c>
      <c r="J3468" s="5">
        <v>0</v>
      </c>
      <c r="K3468" s="5">
        <v>0</v>
      </c>
      <c r="L3468" s="5">
        <v>0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  <c r="S3468" s="5">
        <v>0</v>
      </c>
      <c r="T3468" s="5">
        <v>0</v>
      </c>
      <c r="U3468" s="5">
        <v>0</v>
      </c>
      <c r="V3468" s="6">
        <v>0</v>
      </c>
      <c r="W3468" s="10"/>
    </row>
    <row r="3469" spans="1:23" ht="15" x14ac:dyDescent="0.3">
      <c r="A3469" s="20" t="str">
        <f t="shared" ref="A3469:C3471" si="1728">A3468</f>
        <v>Multi-major (DIS only)</v>
      </c>
      <c r="B3469" s="20" t="str">
        <f t="shared" si="1728"/>
        <v>Service &amp; Supply Chain Management</v>
      </c>
      <c r="C3469" s="20" t="str">
        <f t="shared" si="1728"/>
        <v>Full-time, FT</v>
      </c>
      <c r="D3469" s="18" t="s">
        <v>16</v>
      </c>
      <c r="E3469" s="4">
        <v>0</v>
      </c>
      <c r="F3469" s="5">
        <v>0</v>
      </c>
      <c r="G3469" s="5">
        <v>0</v>
      </c>
      <c r="H3469" s="5">
        <v>0</v>
      </c>
      <c r="I3469" s="5">
        <v>0</v>
      </c>
      <c r="J3469" s="5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  <c r="S3469" s="5">
        <v>0</v>
      </c>
      <c r="T3469" s="5">
        <v>0</v>
      </c>
      <c r="U3469" s="5">
        <v>0</v>
      </c>
      <c r="V3469" s="6">
        <v>0</v>
      </c>
      <c r="W3469" s="10"/>
    </row>
    <row r="3470" spans="1:23" ht="15" x14ac:dyDescent="0.3">
      <c r="A3470" s="20" t="str">
        <f t="shared" si="1728"/>
        <v>Multi-major (DIS only)</v>
      </c>
      <c r="B3470" s="20" t="str">
        <f t="shared" si="1728"/>
        <v>Service &amp; Supply Chain Management</v>
      </c>
      <c r="C3470" s="20" t="str">
        <f t="shared" si="1728"/>
        <v>Full-time, FT</v>
      </c>
      <c r="D3470" s="18" t="s">
        <v>17</v>
      </c>
      <c r="E3470" s="4">
        <v>0</v>
      </c>
      <c r="F3470" s="5">
        <v>0</v>
      </c>
      <c r="G3470" s="5">
        <v>0</v>
      </c>
      <c r="H3470" s="5">
        <v>0</v>
      </c>
      <c r="I3470" s="5">
        <v>0</v>
      </c>
      <c r="J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0</v>
      </c>
      <c r="S3470" s="5">
        <v>0</v>
      </c>
      <c r="T3470" s="5">
        <v>0</v>
      </c>
      <c r="U3470" s="5">
        <v>0</v>
      </c>
      <c r="V3470" s="6">
        <v>0</v>
      </c>
      <c r="W3470" s="10"/>
    </row>
    <row r="3471" spans="1:23" ht="15" x14ac:dyDescent="0.3">
      <c r="A3471" s="20" t="str">
        <f t="shared" si="1728"/>
        <v>Multi-major (DIS only)</v>
      </c>
      <c r="B3471" s="20" t="str">
        <f t="shared" si="1728"/>
        <v>Service &amp; Supply Chain Management</v>
      </c>
      <c r="C3471" s="20" t="str">
        <f t="shared" si="1728"/>
        <v>Full-time, FT</v>
      </c>
      <c r="D3471" s="18" t="s">
        <v>18</v>
      </c>
      <c r="E3471" s="4">
        <v>0</v>
      </c>
      <c r="F3471" s="5">
        <v>0</v>
      </c>
      <c r="G3471" s="5">
        <v>0</v>
      </c>
      <c r="H3471" s="5">
        <v>0</v>
      </c>
      <c r="I3471" s="5">
        <v>0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  <c r="S3471" s="5">
        <v>0</v>
      </c>
      <c r="T3471" s="5">
        <v>0</v>
      </c>
      <c r="U3471" s="5">
        <v>0</v>
      </c>
      <c r="V3471" s="6">
        <v>0</v>
      </c>
      <c r="W3471" s="10"/>
    </row>
    <row r="3472" spans="1:23" ht="15" x14ac:dyDescent="0.3">
      <c r="A3472" s="20" t="str">
        <f t="shared" ref="A3472:B3472" si="1729">A3471</f>
        <v>Multi-major (DIS only)</v>
      </c>
      <c r="B3472" s="20" t="str">
        <f t="shared" si="1729"/>
        <v>Service &amp; Supply Chain Management</v>
      </c>
      <c r="C3472" s="20" t="s">
        <v>19</v>
      </c>
      <c r="D3472" s="18" t="s">
        <v>15</v>
      </c>
      <c r="E3472" s="4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  <c r="S3472" s="5">
        <v>0</v>
      </c>
      <c r="T3472" s="5">
        <v>0</v>
      </c>
      <c r="U3472" s="5">
        <v>0</v>
      </c>
      <c r="V3472" s="6">
        <v>0</v>
      </c>
      <c r="W3472" s="10"/>
    </row>
    <row r="3473" spans="1:23" ht="15" x14ac:dyDescent="0.3">
      <c r="A3473" s="20" t="str">
        <f t="shared" ref="A3473:C3475" si="1730">A3472</f>
        <v>Multi-major (DIS only)</v>
      </c>
      <c r="B3473" s="20" t="str">
        <f t="shared" si="1730"/>
        <v>Service &amp; Supply Chain Management</v>
      </c>
      <c r="C3473" s="20" t="str">
        <f t="shared" si="1730"/>
        <v>Part-time, PT</v>
      </c>
      <c r="D3473" s="18" t="s">
        <v>16</v>
      </c>
      <c r="E3473" s="4">
        <v>0</v>
      </c>
      <c r="F3473" s="5">
        <v>0</v>
      </c>
      <c r="G3473" s="5">
        <v>0</v>
      </c>
      <c r="H3473" s="5">
        <v>0</v>
      </c>
      <c r="I3473" s="5">
        <v>0</v>
      </c>
      <c r="J3473" s="5">
        <v>0</v>
      </c>
      <c r="K3473" s="5">
        <v>0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6">
        <v>0</v>
      </c>
      <c r="W3473" s="10"/>
    </row>
    <row r="3474" spans="1:23" ht="15" x14ac:dyDescent="0.3">
      <c r="A3474" s="20" t="str">
        <f t="shared" si="1730"/>
        <v>Multi-major (DIS only)</v>
      </c>
      <c r="B3474" s="20" t="str">
        <f t="shared" si="1730"/>
        <v>Service &amp; Supply Chain Management</v>
      </c>
      <c r="C3474" s="20" t="str">
        <f t="shared" si="1730"/>
        <v>Part-time, PT</v>
      </c>
      <c r="D3474" s="18" t="s">
        <v>17</v>
      </c>
      <c r="E3474" s="4">
        <v>0</v>
      </c>
      <c r="F3474" s="5">
        <v>0</v>
      </c>
      <c r="G3474" s="5">
        <v>0</v>
      </c>
      <c r="H3474" s="5">
        <v>0</v>
      </c>
      <c r="I3474" s="5">
        <v>0</v>
      </c>
      <c r="J3474" s="5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0</v>
      </c>
      <c r="S3474" s="5">
        <v>0</v>
      </c>
      <c r="T3474" s="5">
        <v>0</v>
      </c>
      <c r="U3474" s="5">
        <v>0</v>
      </c>
      <c r="V3474" s="6">
        <v>0</v>
      </c>
      <c r="W3474" s="10"/>
    </row>
    <row r="3475" spans="1:23" ht="15" x14ac:dyDescent="0.3">
      <c r="A3475" s="20" t="str">
        <f t="shared" si="1730"/>
        <v>Multi-major (DIS only)</v>
      </c>
      <c r="B3475" s="20" t="str">
        <f t="shared" si="1730"/>
        <v>Service &amp; Supply Chain Management</v>
      </c>
      <c r="C3475" s="20" t="str">
        <f t="shared" si="1730"/>
        <v>Part-time, PT</v>
      </c>
      <c r="D3475" s="18" t="s">
        <v>18</v>
      </c>
      <c r="E3475" s="4">
        <v>0</v>
      </c>
      <c r="F3475" s="5">
        <v>0</v>
      </c>
      <c r="G3475" s="5">
        <v>0</v>
      </c>
      <c r="H3475" s="5">
        <v>0</v>
      </c>
      <c r="I3475" s="5">
        <v>0</v>
      </c>
      <c r="J3475" s="5">
        <v>0</v>
      </c>
      <c r="K3475" s="5">
        <v>0</v>
      </c>
      <c r="L3475" s="5">
        <v>0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  <c r="S3475" s="5">
        <v>0</v>
      </c>
      <c r="T3475" s="5">
        <v>0</v>
      </c>
      <c r="U3475" s="5">
        <v>0</v>
      </c>
      <c r="V3475" s="6">
        <v>0</v>
      </c>
      <c r="W3475" s="10"/>
    </row>
    <row r="3476" spans="1:23" ht="15" x14ac:dyDescent="0.3">
      <c r="A3476" s="20" t="str">
        <f t="shared" ref="A3476" si="1731">A3475</f>
        <v>Multi-major (DIS only)</v>
      </c>
      <c r="B3476" s="20" t="s">
        <v>37</v>
      </c>
      <c r="C3476" s="20" t="s">
        <v>14</v>
      </c>
      <c r="D3476" s="18" t="s">
        <v>15</v>
      </c>
      <c r="E3476" s="4">
        <v>0</v>
      </c>
      <c r="F3476" s="5">
        <v>0</v>
      </c>
      <c r="G3476" s="5">
        <v>0</v>
      </c>
      <c r="H3476" s="5">
        <v>0</v>
      </c>
      <c r="I3476" s="5">
        <v>0</v>
      </c>
      <c r="J3476" s="5">
        <v>0</v>
      </c>
      <c r="K3476" s="5">
        <v>0</v>
      </c>
      <c r="L3476" s="5">
        <v>0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  <c r="S3476" s="5">
        <v>0</v>
      </c>
      <c r="T3476" s="5">
        <v>0</v>
      </c>
      <c r="U3476" s="5">
        <v>0</v>
      </c>
      <c r="V3476" s="6">
        <v>0</v>
      </c>
      <c r="W3476" s="10"/>
    </row>
    <row r="3477" spans="1:23" ht="15" x14ac:dyDescent="0.3">
      <c r="A3477" s="20" t="str">
        <f t="shared" ref="A3477:C3479" si="1732">A3476</f>
        <v>Multi-major (DIS only)</v>
      </c>
      <c r="B3477" s="20" t="str">
        <f t="shared" si="1732"/>
        <v>Project Management</v>
      </c>
      <c r="C3477" s="20" t="str">
        <f t="shared" si="1732"/>
        <v>Full-time, FT</v>
      </c>
      <c r="D3477" s="18" t="s">
        <v>16</v>
      </c>
      <c r="E3477" s="4">
        <v>0</v>
      </c>
      <c r="F3477" s="5">
        <v>0</v>
      </c>
      <c r="G3477" s="5">
        <v>0</v>
      </c>
      <c r="H3477" s="5">
        <v>0</v>
      </c>
      <c r="I3477" s="5">
        <v>0</v>
      </c>
      <c r="J3477" s="5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  <c r="S3477" s="5">
        <v>0</v>
      </c>
      <c r="T3477" s="5">
        <v>0</v>
      </c>
      <c r="U3477" s="5">
        <v>0</v>
      </c>
      <c r="V3477" s="6">
        <v>0</v>
      </c>
      <c r="W3477" s="10"/>
    </row>
    <row r="3478" spans="1:23" ht="15" x14ac:dyDescent="0.3">
      <c r="A3478" s="20" t="str">
        <f t="shared" si="1732"/>
        <v>Multi-major (DIS only)</v>
      </c>
      <c r="B3478" s="20" t="str">
        <f t="shared" si="1732"/>
        <v>Project Management</v>
      </c>
      <c r="C3478" s="20" t="str">
        <f t="shared" si="1732"/>
        <v>Full-time, FT</v>
      </c>
      <c r="D3478" s="18" t="s">
        <v>17</v>
      </c>
      <c r="E3478" s="4">
        <v>0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  <c r="S3478" s="5">
        <v>0</v>
      </c>
      <c r="T3478" s="5">
        <v>0</v>
      </c>
      <c r="U3478" s="5">
        <v>0</v>
      </c>
      <c r="V3478" s="6">
        <v>0</v>
      </c>
      <c r="W3478" s="10"/>
    </row>
    <row r="3479" spans="1:23" ht="15" x14ac:dyDescent="0.3">
      <c r="A3479" s="20" t="str">
        <f t="shared" si="1732"/>
        <v>Multi-major (DIS only)</v>
      </c>
      <c r="B3479" s="20" t="str">
        <f t="shared" si="1732"/>
        <v>Project Management</v>
      </c>
      <c r="C3479" s="20" t="str">
        <f t="shared" si="1732"/>
        <v>Full-time, FT</v>
      </c>
      <c r="D3479" s="18" t="s">
        <v>18</v>
      </c>
      <c r="E3479" s="4">
        <v>0</v>
      </c>
      <c r="F3479" s="5">
        <v>0</v>
      </c>
      <c r="G3479" s="5">
        <v>0</v>
      </c>
      <c r="H3479" s="5">
        <v>0</v>
      </c>
      <c r="I3479" s="5">
        <v>0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0</v>
      </c>
      <c r="T3479" s="5">
        <v>0</v>
      </c>
      <c r="U3479" s="5">
        <v>0</v>
      </c>
      <c r="V3479" s="6">
        <v>0</v>
      </c>
      <c r="W3479" s="10"/>
    </row>
    <row r="3480" spans="1:23" ht="15" x14ac:dyDescent="0.3">
      <c r="A3480" s="20" t="str">
        <f t="shared" ref="A3480:B3480" si="1733">A3479</f>
        <v>Multi-major (DIS only)</v>
      </c>
      <c r="B3480" s="20" t="str">
        <f t="shared" si="1733"/>
        <v>Project Management</v>
      </c>
      <c r="C3480" s="20" t="s">
        <v>19</v>
      </c>
      <c r="D3480" s="18" t="s">
        <v>15</v>
      </c>
      <c r="E3480" s="4">
        <v>0</v>
      </c>
      <c r="F3480" s="5">
        <v>0</v>
      </c>
      <c r="G3480" s="5">
        <v>0</v>
      </c>
      <c r="H3480" s="5">
        <v>0</v>
      </c>
      <c r="I3480" s="5">
        <v>0</v>
      </c>
      <c r="J3480" s="5">
        <v>0</v>
      </c>
      <c r="K3480" s="5">
        <v>0</v>
      </c>
      <c r="L3480" s="5">
        <v>0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0</v>
      </c>
      <c r="S3480" s="5">
        <v>0</v>
      </c>
      <c r="T3480" s="5">
        <v>0</v>
      </c>
      <c r="U3480" s="5">
        <v>0</v>
      </c>
      <c r="V3480" s="6">
        <v>0</v>
      </c>
      <c r="W3480" s="10"/>
    </row>
    <row r="3481" spans="1:23" ht="15" x14ac:dyDescent="0.3">
      <c r="A3481" s="20" t="str">
        <f t="shared" ref="A3481:C3483" si="1734">A3480</f>
        <v>Multi-major (DIS only)</v>
      </c>
      <c r="B3481" s="20" t="str">
        <f t="shared" si="1734"/>
        <v>Project Management</v>
      </c>
      <c r="C3481" s="20" t="str">
        <f t="shared" si="1734"/>
        <v>Part-time, PT</v>
      </c>
      <c r="D3481" s="18" t="s">
        <v>16</v>
      </c>
      <c r="E3481" s="4">
        <v>0</v>
      </c>
      <c r="F3481" s="5">
        <v>0</v>
      </c>
      <c r="G3481" s="5">
        <v>0</v>
      </c>
      <c r="H3481" s="5">
        <v>0</v>
      </c>
      <c r="I3481" s="5">
        <v>0</v>
      </c>
      <c r="J3481" s="5">
        <v>0</v>
      </c>
      <c r="K3481" s="5">
        <v>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6">
        <v>0</v>
      </c>
      <c r="W3481" s="10"/>
    </row>
    <row r="3482" spans="1:23" ht="15" x14ac:dyDescent="0.3">
      <c r="A3482" s="20" t="str">
        <f t="shared" si="1734"/>
        <v>Multi-major (DIS only)</v>
      </c>
      <c r="B3482" s="20" t="str">
        <f t="shared" si="1734"/>
        <v>Project Management</v>
      </c>
      <c r="C3482" s="20" t="str">
        <f t="shared" si="1734"/>
        <v>Part-time, PT</v>
      </c>
      <c r="D3482" s="18" t="s">
        <v>17</v>
      </c>
      <c r="E3482" s="4">
        <v>0</v>
      </c>
      <c r="F3482" s="5">
        <v>0</v>
      </c>
      <c r="G3482" s="5">
        <v>0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  <c r="S3482" s="5">
        <v>0</v>
      </c>
      <c r="T3482" s="5">
        <v>0</v>
      </c>
      <c r="U3482" s="5">
        <v>0</v>
      </c>
      <c r="V3482" s="6">
        <v>0</v>
      </c>
      <c r="W3482" s="10"/>
    </row>
    <row r="3483" spans="1:23" ht="15" x14ac:dyDescent="0.3">
      <c r="A3483" s="20" t="str">
        <f t="shared" si="1734"/>
        <v>Multi-major (DIS only)</v>
      </c>
      <c r="B3483" s="20" t="str">
        <f t="shared" si="1734"/>
        <v>Project Management</v>
      </c>
      <c r="C3483" s="20" t="str">
        <f t="shared" si="1734"/>
        <v>Part-time, PT</v>
      </c>
      <c r="D3483" s="18" t="s">
        <v>18</v>
      </c>
      <c r="E3483" s="4">
        <v>0</v>
      </c>
      <c r="F3483" s="5">
        <v>0</v>
      </c>
      <c r="G3483" s="5">
        <v>0</v>
      </c>
      <c r="H3483" s="5">
        <v>0</v>
      </c>
      <c r="I3483" s="5">
        <v>0</v>
      </c>
      <c r="J3483" s="5">
        <v>0</v>
      </c>
      <c r="K3483" s="5">
        <v>0</v>
      </c>
      <c r="L3483" s="5">
        <v>0</v>
      </c>
      <c r="M3483" s="5">
        <v>0</v>
      </c>
      <c r="N3483" s="5">
        <v>0</v>
      </c>
      <c r="O3483" s="5">
        <v>0</v>
      </c>
      <c r="P3483" s="5">
        <v>0</v>
      </c>
      <c r="Q3483" s="5">
        <v>0</v>
      </c>
      <c r="R3483" s="5">
        <v>0</v>
      </c>
      <c r="S3483" s="5">
        <v>0</v>
      </c>
      <c r="T3483" s="5">
        <v>0</v>
      </c>
      <c r="U3483" s="5">
        <v>0</v>
      </c>
      <c r="V3483" s="6">
        <v>0</v>
      </c>
      <c r="W3483" s="10"/>
    </row>
    <row r="3484" spans="1:23" ht="15" x14ac:dyDescent="0.3">
      <c r="A3484" s="20" t="str">
        <f t="shared" ref="A3484" si="1735">A3483</f>
        <v>Multi-major (DIS only)</v>
      </c>
      <c r="B3484" s="20" t="s">
        <v>38</v>
      </c>
      <c r="C3484" s="20" t="s">
        <v>14</v>
      </c>
      <c r="D3484" s="18" t="s">
        <v>15</v>
      </c>
      <c r="E3484" s="4">
        <v>0</v>
      </c>
      <c r="F3484" s="5">
        <v>0</v>
      </c>
      <c r="G3484" s="5">
        <v>0</v>
      </c>
      <c r="H3484" s="5">
        <v>0</v>
      </c>
      <c r="I3484" s="5">
        <v>0</v>
      </c>
      <c r="J3484" s="5">
        <v>0</v>
      </c>
      <c r="K3484" s="5">
        <v>0</v>
      </c>
      <c r="L3484" s="5">
        <v>0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  <c r="S3484" s="5">
        <v>0</v>
      </c>
      <c r="T3484" s="5">
        <v>0</v>
      </c>
      <c r="U3484" s="5">
        <v>0</v>
      </c>
      <c r="V3484" s="6">
        <v>0</v>
      </c>
      <c r="W3484" s="10"/>
    </row>
    <row r="3485" spans="1:23" ht="15" x14ac:dyDescent="0.3">
      <c r="A3485" s="20" t="str">
        <f t="shared" ref="A3485:C3487" si="1736">A3484</f>
        <v>Multi-major (DIS only)</v>
      </c>
      <c r="B3485" s="20" t="str">
        <f t="shared" si="1736"/>
        <v>Operation Management</v>
      </c>
      <c r="C3485" s="20" t="str">
        <f t="shared" si="1736"/>
        <v>Full-time, FT</v>
      </c>
      <c r="D3485" s="18" t="s">
        <v>16</v>
      </c>
      <c r="E3485" s="4">
        <v>0</v>
      </c>
      <c r="F3485" s="5">
        <v>0</v>
      </c>
      <c r="G3485" s="5">
        <v>0</v>
      </c>
      <c r="H3485" s="5">
        <v>0</v>
      </c>
      <c r="I3485" s="5">
        <v>0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  <c r="S3485" s="5">
        <v>0</v>
      </c>
      <c r="T3485" s="5">
        <v>0</v>
      </c>
      <c r="U3485" s="5">
        <v>0</v>
      </c>
      <c r="V3485" s="6">
        <v>0</v>
      </c>
      <c r="W3485" s="10"/>
    </row>
    <row r="3486" spans="1:23" ht="15" x14ac:dyDescent="0.3">
      <c r="A3486" s="20" t="str">
        <f t="shared" si="1736"/>
        <v>Multi-major (DIS only)</v>
      </c>
      <c r="B3486" s="20" t="str">
        <f t="shared" si="1736"/>
        <v>Operation Management</v>
      </c>
      <c r="C3486" s="20" t="str">
        <f t="shared" si="1736"/>
        <v>Full-time, FT</v>
      </c>
      <c r="D3486" s="18" t="s">
        <v>17</v>
      </c>
      <c r="E3486" s="4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  <c r="S3486" s="5">
        <v>0</v>
      </c>
      <c r="T3486" s="5">
        <v>0</v>
      </c>
      <c r="U3486" s="5">
        <v>0</v>
      </c>
      <c r="V3486" s="6">
        <v>0</v>
      </c>
      <c r="W3486" s="10"/>
    </row>
    <row r="3487" spans="1:23" ht="15" x14ac:dyDescent="0.3">
      <c r="A3487" s="20" t="str">
        <f t="shared" si="1736"/>
        <v>Multi-major (DIS only)</v>
      </c>
      <c r="B3487" s="20" t="str">
        <f t="shared" si="1736"/>
        <v>Operation Management</v>
      </c>
      <c r="C3487" s="20" t="str">
        <f t="shared" si="1736"/>
        <v>Full-time, FT</v>
      </c>
      <c r="D3487" s="18" t="s">
        <v>18</v>
      </c>
      <c r="E3487" s="4">
        <v>0</v>
      </c>
      <c r="F3487" s="5">
        <v>0</v>
      </c>
      <c r="G3487" s="5">
        <v>0</v>
      </c>
      <c r="H3487" s="5">
        <v>0</v>
      </c>
      <c r="I3487" s="5">
        <v>0</v>
      </c>
      <c r="J3487" s="5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6">
        <v>0</v>
      </c>
      <c r="W3487" s="10"/>
    </row>
    <row r="3488" spans="1:23" ht="15" x14ac:dyDescent="0.3">
      <c r="A3488" s="20" t="str">
        <f t="shared" ref="A3488:B3488" si="1737">A3487</f>
        <v>Multi-major (DIS only)</v>
      </c>
      <c r="B3488" s="20" t="str">
        <f t="shared" si="1737"/>
        <v>Operation Management</v>
      </c>
      <c r="C3488" s="20" t="s">
        <v>19</v>
      </c>
      <c r="D3488" s="18" t="s">
        <v>15</v>
      </c>
      <c r="E3488" s="4">
        <v>0</v>
      </c>
      <c r="F3488" s="5">
        <v>0</v>
      </c>
      <c r="G3488" s="5">
        <v>0</v>
      </c>
      <c r="H3488" s="5">
        <v>0</v>
      </c>
      <c r="I3488" s="5">
        <v>0</v>
      </c>
      <c r="J3488" s="5">
        <v>0</v>
      </c>
      <c r="K3488" s="5">
        <v>0</v>
      </c>
      <c r="L3488" s="5">
        <v>0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  <c r="S3488" s="5">
        <v>0</v>
      </c>
      <c r="T3488" s="5">
        <v>0</v>
      </c>
      <c r="U3488" s="5">
        <v>0</v>
      </c>
      <c r="V3488" s="6">
        <v>0</v>
      </c>
      <c r="W3488" s="10"/>
    </row>
    <row r="3489" spans="1:23" ht="15" x14ac:dyDescent="0.3">
      <c r="A3489" s="20" t="str">
        <f t="shared" ref="A3489:C3491" si="1738">A3488</f>
        <v>Multi-major (DIS only)</v>
      </c>
      <c r="B3489" s="20" t="str">
        <f t="shared" si="1738"/>
        <v>Operation Management</v>
      </c>
      <c r="C3489" s="20" t="str">
        <f t="shared" si="1738"/>
        <v>Part-time, PT</v>
      </c>
      <c r="D3489" s="18" t="s">
        <v>16</v>
      </c>
      <c r="E3489" s="4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  <c r="S3489" s="5">
        <v>0</v>
      </c>
      <c r="T3489" s="5">
        <v>0</v>
      </c>
      <c r="U3489" s="5">
        <v>0</v>
      </c>
      <c r="V3489" s="6">
        <v>0</v>
      </c>
      <c r="W3489" s="10"/>
    </row>
    <row r="3490" spans="1:23" ht="15" x14ac:dyDescent="0.3">
      <c r="A3490" s="20" t="str">
        <f t="shared" si="1738"/>
        <v>Multi-major (DIS only)</v>
      </c>
      <c r="B3490" s="20" t="str">
        <f t="shared" si="1738"/>
        <v>Operation Management</v>
      </c>
      <c r="C3490" s="20" t="str">
        <f t="shared" si="1738"/>
        <v>Part-time, PT</v>
      </c>
      <c r="D3490" s="18" t="s">
        <v>17</v>
      </c>
      <c r="E3490" s="4">
        <v>0</v>
      </c>
      <c r="F3490" s="5">
        <v>0</v>
      </c>
      <c r="G3490" s="5">
        <v>0</v>
      </c>
      <c r="H3490" s="5">
        <v>0</v>
      </c>
      <c r="I3490" s="5">
        <v>0</v>
      </c>
      <c r="J3490" s="5">
        <v>0</v>
      </c>
      <c r="K3490" s="5">
        <v>0</v>
      </c>
      <c r="L3490" s="5">
        <v>0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6">
        <v>0</v>
      </c>
      <c r="W3490" s="10"/>
    </row>
    <row r="3491" spans="1:23" ht="15" x14ac:dyDescent="0.3">
      <c r="A3491" s="20" t="str">
        <f t="shared" si="1738"/>
        <v>Multi-major (DIS only)</v>
      </c>
      <c r="B3491" s="20" t="str">
        <f t="shared" si="1738"/>
        <v>Operation Management</v>
      </c>
      <c r="C3491" s="20" t="str">
        <f t="shared" si="1738"/>
        <v>Part-time, PT</v>
      </c>
      <c r="D3491" s="18" t="s">
        <v>18</v>
      </c>
      <c r="E3491" s="4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0</v>
      </c>
      <c r="U3491" s="5">
        <v>0</v>
      </c>
      <c r="V3491" s="6">
        <v>0</v>
      </c>
      <c r="W3491" s="10"/>
    </row>
    <row r="3492" spans="1:23" ht="15" x14ac:dyDescent="0.3">
      <c r="A3492" s="20" t="str">
        <f t="shared" ref="A3492" si="1739">A3491</f>
        <v>Multi-major (DIS only)</v>
      </c>
      <c r="B3492" s="20" t="s">
        <v>39</v>
      </c>
      <c r="C3492" s="20" t="s">
        <v>14</v>
      </c>
      <c r="D3492" s="18" t="s">
        <v>15</v>
      </c>
      <c r="E3492" s="4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  <c r="S3492" s="5">
        <v>0</v>
      </c>
      <c r="T3492" s="5">
        <v>0</v>
      </c>
      <c r="U3492" s="5">
        <v>0</v>
      </c>
      <c r="V3492" s="6">
        <v>0</v>
      </c>
      <c r="W3492" s="10"/>
    </row>
    <row r="3493" spans="1:23" ht="15" x14ac:dyDescent="0.3">
      <c r="A3493" s="20" t="str">
        <f t="shared" ref="A3493:C3495" si="1740">A3492</f>
        <v>Multi-major (DIS only)</v>
      </c>
      <c r="B3493" s="20" t="str">
        <f t="shared" si="1740"/>
        <v>Hospitality Management</v>
      </c>
      <c r="C3493" s="20" t="str">
        <f t="shared" si="1740"/>
        <v>Full-time, FT</v>
      </c>
      <c r="D3493" s="18" t="s">
        <v>16</v>
      </c>
      <c r="E3493" s="4">
        <v>0</v>
      </c>
      <c r="F3493" s="5">
        <v>0</v>
      </c>
      <c r="G3493" s="5">
        <v>0</v>
      </c>
      <c r="H3493" s="5">
        <v>0</v>
      </c>
      <c r="I3493" s="5">
        <v>0</v>
      </c>
      <c r="J3493" s="5">
        <v>0</v>
      </c>
      <c r="K3493" s="5">
        <v>0</v>
      </c>
      <c r="L3493" s="5">
        <v>0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0</v>
      </c>
      <c r="S3493" s="5">
        <v>0</v>
      </c>
      <c r="T3493" s="5">
        <v>0</v>
      </c>
      <c r="U3493" s="5">
        <v>0</v>
      </c>
      <c r="V3493" s="6">
        <v>0</v>
      </c>
      <c r="W3493" s="10"/>
    </row>
    <row r="3494" spans="1:23" ht="15" x14ac:dyDescent="0.3">
      <c r="A3494" s="20" t="str">
        <f t="shared" si="1740"/>
        <v>Multi-major (DIS only)</v>
      </c>
      <c r="B3494" s="20" t="str">
        <f t="shared" si="1740"/>
        <v>Hospitality Management</v>
      </c>
      <c r="C3494" s="20" t="str">
        <f t="shared" si="1740"/>
        <v>Full-time, FT</v>
      </c>
      <c r="D3494" s="18" t="s">
        <v>17</v>
      </c>
      <c r="E3494" s="4">
        <v>0</v>
      </c>
      <c r="F3494" s="5">
        <v>0</v>
      </c>
      <c r="G3494" s="5">
        <v>0</v>
      </c>
      <c r="H3494" s="5">
        <v>0</v>
      </c>
      <c r="I3494" s="5">
        <v>0</v>
      </c>
      <c r="J3494" s="5">
        <v>0</v>
      </c>
      <c r="K3494" s="5">
        <v>0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6">
        <v>0</v>
      </c>
      <c r="W3494" s="10"/>
    </row>
    <row r="3495" spans="1:23" ht="15" x14ac:dyDescent="0.3">
      <c r="A3495" s="20" t="str">
        <f t="shared" si="1740"/>
        <v>Multi-major (DIS only)</v>
      </c>
      <c r="B3495" s="20" t="str">
        <f t="shared" si="1740"/>
        <v>Hospitality Management</v>
      </c>
      <c r="C3495" s="20" t="str">
        <f t="shared" si="1740"/>
        <v>Full-time, FT</v>
      </c>
      <c r="D3495" s="18" t="s">
        <v>18</v>
      </c>
      <c r="E3495" s="4">
        <v>0</v>
      </c>
      <c r="F3495" s="5">
        <v>0</v>
      </c>
      <c r="G3495" s="5">
        <v>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6">
        <v>0</v>
      </c>
      <c r="W3495" s="10"/>
    </row>
    <row r="3496" spans="1:23" ht="15" x14ac:dyDescent="0.3">
      <c r="A3496" s="20" t="str">
        <f t="shared" ref="A3496:B3496" si="1741">A3495</f>
        <v>Multi-major (DIS only)</v>
      </c>
      <c r="B3496" s="20" t="str">
        <f t="shared" si="1741"/>
        <v>Hospitality Management</v>
      </c>
      <c r="C3496" s="20" t="s">
        <v>19</v>
      </c>
      <c r="D3496" s="18" t="s">
        <v>15</v>
      </c>
      <c r="E3496" s="4">
        <v>0</v>
      </c>
      <c r="F3496" s="5">
        <v>0</v>
      </c>
      <c r="G3496" s="5">
        <v>0</v>
      </c>
      <c r="H3496" s="5">
        <v>0</v>
      </c>
      <c r="I3496" s="5">
        <v>0</v>
      </c>
      <c r="J3496" s="5">
        <v>0</v>
      </c>
      <c r="K3496" s="5">
        <v>0</v>
      </c>
      <c r="L3496" s="5">
        <v>0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  <c r="S3496" s="5">
        <v>0</v>
      </c>
      <c r="T3496" s="5">
        <v>0</v>
      </c>
      <c r="U3496" s="5">
        <v>0</v>
      </c>
      <c r="V3496" s="6">
        <v>0</v>
      </c>
      <c r="W3496" s="10"/>
    </row>
    <row r="3497" spans="1:23" ht="15" x14ac:dyDescent="0.3">
      <c r="A3497" s="20" t="str">
        <f t="shared" ref="A3497:C3499" si="1742">A3496</f>
        <v>Multi-major (DIS only)</v>
      </c>
      <c r="B3497" s="20" t="str">
        <f t="shared" si="1742"/>
        <v>Hospitality Management</v>
      </c>
      <c r="C3497" s="20" t="str">
        <f t="shared" si="1742"/>
        <v>Part-time, PT</v>
      </c>
      <c r="D3497" s="18" t="s">
        <v>16</v>
      </c>
      <c r="E3497" s="4">
        <v>0</v>
      </c>
      <c r="F3497" s="5">
        <v>0</v>
      </c>
      <c r="G3497" s="5">
        <v>0</v>
      </c>
      <c r="H3497" s="5">
        <v>0</v>
      </c>
      <c r="I3497" s="5">
        <v>0</v>
      </c>
      <c r="J3497" s="5">
        <v>0</v>
      </c>
      <c r="K3497" s="5">
        <v>0</v>
      </c>
      <c r="L3497" s="5">
        <v>0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  <c r="S3497" s="5">
        <v>0</v>
      </c>
      <c r="T3497" s="5">
        <v>0</v>
      </c>
      <c r="U3497" s="5">
        <v>0</v>
      </c>
      <c r="V3497" s="6">
        <v>0</v>
      </c>
      <c r="W3497" s="10"/>
    </row>
    <row r="3498" spans="1:23" ht="15" x14ac:dyDescent="0.3">
      <c r="A3498" s="20" t="str">
        <f t="shared" si="1742"/>
        <v>Multi-major (DIS only)</v>
      </c>
      <c r="B3498" s="20" t="str">
        <f t="shared" si="1742"/>
        <v>Hospitality Management</v>
      </c>
      <c r="C3498" s="20" t="str">
        <f t="shared" si="1742"/>
        <v>Part-time, PT</v>
      </c>
      <c r="D3498" s="18" t="s">
        <v>17</v>
      </c>
      <c r="E3498" s="4">
        <v>0</v>
      </c>
      <c r="F3498" s="5">
        <v>0</v>
      </c>
      <c r="G3498" s="5">
        <v>0</v>
      </c>
      <c r="H3498" s="5">
        <v>0</v>
      </c>
      <c r="I3498" s="5">
        <v>0</v>
      </c>
      <c r="J3498" s="5">
        <v>0</v>
      </c>
      <c r="K3498" s="5">
        <v>0</v>
      </c>
      <c r="L3498" s="5">
        <v>0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6">
        <v>0</v>
      </c>
      <c r="W3498" s="10"/>
    </row>
    <row r="3499" spans="1:23" ht="15" x14ac:dyDescent="0.3">
      <c r="A3499" s="20" t="str">
        <f t="shared" si="1742"/>
        <v>Multi-major (DIS only)</v>
      </c>
      <c r="B3499" s="20" t="str">
        <f t="shared" si="1742"/>
        <v>Hospitality Management</v>
      </c>
      <c r="C3499" s="20" t="str">
        <f t="shared" si="1742"/>
        <v>Part-time, PT</v>
      </c>
      <c r="D3499" s="18" t="s">
        <v>18</v>
      </c>
      <c r="E3499" s="4">
        <v>0</v>
      </c>
      <c r="F3499" s="5">
        <v>0</v>
      </c>
      <c r="G3499" s="5">
        <v>0</v>
      </c>
      <c r="H3499" s="5">
        <v>0</v>
      </c>
      <c r="I3499" s="5">
        <v>0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6">
        <v>0</v>
      </c>
      <c r="W3499" s="10"/>
    </row>
    <row r="3500" spans="1:23" ht="15" x14ac:dyDescent="0.3">
      <c r="A3500" s="20" t="str">
        <f t="shared" ref="A3500" si="1743">A3499</f>
        <v>Multi-major (DIS only)</v>
      </c>
      <c r="B3500" s="20" t="s">
        <v>40</v>
      </c>
      <c r="C3500" s="20" t="s">
        <v>14</v>
      </c>
      <c r="D3500" s="18" t="s">
        <v>15</v>
      </c>
      <c r="E3500" s="4">
        <v>0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0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6">
        <v>0</v>
      </c>
      <c r="W3500" s="10"/>
    </row>
    <row r="3501" spans="1:23" ht="15" x14ac:dyDescent="0.3">
      <c r="A3501" s="20" t="str">
        <f t="shared" ref="A3501:C3503" si="1744">A3500</f>
        <v>Multi-major (DIS only)</v>
      </c>
      <c r="B3501" s="20" t="str">
        <f t="shared" si="1744"/>
        <v>Marketing</v>
      </c>
      <c r="C3501" s="20" t="str">
        <f t="shared" si="1744"/>
        <v>Full-time, FT</v>
      </c>
      <c r="D3501" s="18" t="s">
        <v>16</v>
      </c>
      <c r="E3501" s="4">
        <v>0</v>
      </c>
      <c r="F3501" s="5">
        <v>0</v>
      </c>
      <c r="G3501" s="5">
        <v>0</v>
      </c>
      <c r="H3501" s="5">
        <v>0</v>
      </c>
      <c r="I3501" s="5">
        <v>0</v>
      </c>
      <c r="J3501" s="5">
        <v>0</v>
      </c>
      <c r="K3501" s="5">
        <v>0</v>
      </c>
      <c r="L3501" s="5">
        <v>0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6">
        <v>0</v>
      </c>
      <c r="W3501" s="10"/>
    </row>
    <row r="3502" spans="1:23" ht="15" x14ac:dyDescent="0.3">
      <c r="A3502" s="20" t="str">
        <f t="shared" si="1744"/>
        <v>Multi-major (DIS only)</v>
      </c>
      <c r="B3502" s="20" t="str">
        <f t="shared" si="1744"/>
        <v>Marketing</v>
      </c>
      <c r="C3502" s="20" t="str">
        <f t="shared" si="1744"/>
        <v>Full-time, FT</v>
      </c>
      <c r="D3502" s="18" t="s">
        <v>17</v>
      </c>
      <c r="E3502" s="4">
        <v>0</v>
      </c>
      <c r="F3502" s="5">
        <v>0</v>
      </c>
      <c r="G3502" s="5">
        <v>0</v>
      </c>
      <c r="H3502" s="5">
        <v>0</v>
      </c>
      <c r="I3502" s="5">
        <v>0</v>
      </c>
      <c r="J3502" s="5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6">
        <v>0</v>
      </c>
      <c r="W3502" s="10"/>
    </row>
    <row r="3503" spans="1:23" ht="15" x14ac:dyDescent="0.3">
      <c r="A3503" s="20" t="str">
        <f t="shared" si="1744"/>
        <v>Multi-major (DIS only)</v>
      </c>
      <c r="B3503" s="20" t="str">
        <f t="shared" si="1744"/>
        <v>Marketing</v>
      </c>
      <c r="C3503" s="20" t="str">
        <f t="shared" si="1744"/>
        <v>Full-time, FT</v>
      </c>
      <c r="D3503" s="18" t="s">
        <v>18</v>
      </c>
      <c r="E3503" s="4">
        <v>0</v>
      </c>
      <c r="F3503" s="5">
        <v>0</v>
      </c>
      <c r="G3503" s="5">
        <v>0</v>
      </c>
      <c r="H3503" s="5">
        <v>0</v>
      </c>
      <c r="I3503" s="5">
        <v>0</v>
      </c>
      <c r="J3503" s="5">
        <v>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  <c r="S3503" s="5">
        <v>0</v>
      </c>
      <c r="T3503" s="5">
        <v>0</v>
      </c>
      <c r="U3503" s="5">
        <v>0</v>
      </c>
      <c r="V3503" s="6">
        <v>0</v>
      </c>
      <c r="W3503" s="10"/>
    </row>
    <row r="3504" spans="1:23" ht="15" x14ac:dyDescent="0.3">
      <c r="A3504" s="20" t="str">
        <f t="shared" ref="A3504:B3504" si="1745">A3503</f>
        <v>Multi-major (DIS only)</v>
      </c>
      <c r="B3504" s="20" t="str">
        <f t="shared" si="1745"/>
        <v>Marketing</v>
      </c>
      <c r="C3504" s="20" t="s">
        <v>19</v>
      </c>
      <c r="D3504" s="18" t="s">
        <v>15</v>
      </c>
      <c r="E3504" s="4">
        <v>0</v>
      </c>
      <c r="F3504" s="5">
        <v>0</v>
      </c>
      <c r="G3504" s="5">
        <v>0</v>
      </c>
      <c r="H3504" s="5">
        <v>0</v>
      </c>
      <c r="I3504" s="5">
        <v>0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6">
        <v>0</v>
      </c>
      <c r="W3504" s="10"/>
    </row>
    <row r="3505" spans="1:23" ht="15" x14ac:dyDescent="0.3">
      <c r="A3505" s="20" t="str">
        <f t="shared" ref="A3505:C3507" si="1746">A3504</f>
        <v>Multi-major (DIS only)</v>
      </c>
      <c r="B3505" s="20" t="str">
        <f t="shared" si="1746"/>
        <v>Marketing</v>
      </c>
      <c r="C3505" s="20" t="str">
        <f t="shared" si="1746"/>
        <v>Part-time, PT</v>
      </c>
      <c r="D3505" s="18" t="s">
        <v>16</v>
      </c>
      <c r="E3505" s="4">
        <v>0</v>
      </c>
      <c r="F3505" s="5">
        <v>0</v>
      </c>
      <c r="G3505" s="5">
        <v>0</v>
      </c>
      <c r="H3505" s="5">
        <v>0</v>
      </c>
      <c r="I3505" s="5">
        <v>0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6">
        <v>0</v>
      </c>
      <c r="W3505" s="10"/>
    </row>
    <row r="3506" spans="1:23" ht="15" x14ac:dyDescent="0.3">
      <c r="A3506" s="20" t="str">
        <f t="shared" si="1746"/>
        <v>Multi-major (DIS only)</v>
      </c>
      <c r="B3506" s="20" t="str">
        <f t="shared" si="1746"/>
        <v>Marketing</v>
      </c>
      <c r="C3506" s="20" t="str">
        <f t="shared" si="1746"/>
        <v>Part-time, PT</v>
      </c>
      <c r="D3506" s="18" t="s">
        <v>17</v>
      </c>
      <c r="E3506" s="4">
        <v>0</v>
      </c>
      <c r="F3506" s="5">
        <v>0</v>
      </c>
      <c r="G3506" s="5">
        <v>0</v>
      </c>
      <c r="H3506" s="5">
        <v>0</v>
      </c>
      <c r="I3506" s="5">
        <v>0</v>
      </c>
      <c r="J3506" s="5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  <c r="S3506" s="5">
        <v>0</v>
      </c>
      <c r="T3506" s="5">
        <v>0</v>
      </c>
      <c r="U3506" s="5">
        <v>0</v>
      </c>
      <c r="V3506" s="6">
        <v>0</v>
      </c>
      <c r="W3506" s="10"/>
    </row>
    <row r="3507" spans="1:23" ht="15" x14ac:dyDescent="0.3">
      <c r="A3507" s="20" t="str">
        <f t="shared" si="1746"/>
        <v>Multi-major (DIS only)</v>
      </c>
      <c r="B3507" s="20" t="str">
        <f t="shared" si="1746"/>
        <v>Marketing</v>
      </c>
      <c r="C3507" s="20" t="str">
        <f t="shared" si="1746"/>
        <v>Part-time, PT</v>
      </c>
      <c r="D3507" s="18" t="s">
        <v>18</v>
      </c>
      <c r="E3507" s="4">
        <v>0</v>
      </c>
      <c r="F3507" s="5">
        <v>0</v>
      </c>
      <c r="G3507" s="5">
        <v>0</v>
      </c>
      <c r="H3507" s="5">
        <v>0</v>
      </c>
      <c r="I3507" s="5">
        <v>0</v>
      </c>
      <c r="J3507" s="5">
        <v>0</v>
      </c>
      <c r="K3507" s="5">
        <v>0</v>
      </c>
      <c r="L3507" s="5">
        <v>0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0</v>
      </c>
      <c r="S3507" s="5">
        <v>0</v>
      </c>
      <c r="T3507" s="5">
        <v>0</v>
      </c>
      <c r="U3507" s="5">
        <v>0</v>
      </c>
      <c r="V3507" s="6">
        <v>0</v>
      </c>
      <c r="W3507" s="10"/>
    </row>
    <row r="3508" spans="1:23" ht="15" x14ac:dyDescent="0.3">
      <c r="A3508" s="20" t="str">
        <f t="shared" ref="A3508" si="1747">A3507</f>
        <v>Multi-major (DIS only)</v>
      </c>
      <c r="B3508" s="20" t="s">
        <v>41</v>
      </c>
      <c r="C3508" s="20" t="s">
        <v>14</v>
      </c>
      <c r="D3508" s="18" t="s">
        <v>15</v>
      </c>
      <c r="E3508" s="4">
        <v>0</v>
      </c>
      <c r="F3508" s="5">
        <v>0</v>
      </c>
      <c r="G3508" s="5">
        <v>0</v>
      </c>
      <c r="H3508" s="5">
        <v>0</v>
      </c>
      <c r="I3508" s="5">
        <v>0</v>
      </c>
      <c r="J3508" s="5">
        <v>0</v>
      </c>
      <c r="K3508" s="5">
        <v>0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  <c r="S3508" s="5">
        <v>0</v>
      </c>
      <c r="T3508" s="5">
        <v>0</v>
      </c>
      <c r="U3508" s="5">
        <v>0</v>
      </c>
      <c r="V3508" s="6">
        <v>0</v>
      </c>
      <c r="W3508" s="10"/>
    </row>
    <row r="3509" spans="1:23" ht="15" x14ac:dyDescent="0.3">
      <c r="A3509" s="20" t="str">
        <f t="shared" ref="A3509:C3511" si="1748">A3508</f>
        <v>Multi-major (DIS only)</v>
      </c>
      <c r="B3509" s="20" t="str">
        <f t="shared" si="1748"/>
        <v>Urban Transportation</v>
      </c>
      <c r="C3509" s="20" t="str">
        <f t="shared" si="1748"/>
        <v>Full-time, FT</v>
      </c>
      <c r="D3509" s="18" t="s">
        <v>16</v>
      </c>
      <c r="E3509" s="4">
        <v>0</v>
      </c>
      <c r="F3509" s="5">
        <v>0</v>
      </c>
      <c r="G3509" s="5">
        <v>0</v>
      </c>
      <c r="H3509" s="5">
        <v>0</v>
      </c>
      <c r="I3509" s="5">
        <v>0</v>
      </c>
      <c r="J3509" s="5">
        <v>0</v>
      </c>
      <c r="K3509" s="5">
        <v>0</v>
      </c>
      <c r="L3509" s="5">
        <v>0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  <c r="S3509" s="5">
        <v>0</v>
      </c>
      <c r="T3509" s="5">
        <v>0</v>
      </c>
      <c r="U3509" s="5">
        <v>0</v>
      </c>
      <c r="V3509" s="6">
        <v>0</v>
      </c>
      <c r="W3509" s="10"/>
    </row>
    <row r="3510" spans="1:23" ht="15" x14ac:dyDescent="0.3">
      <c r="A3510" s="20" t="str">
        <f t="shared" si="1748"/>
        <v>Multi-major (DIS only)</v>
      </c>
      <c r="B3510" s="20" t="str">
        <f t="shared" si="1748"/>
        <v>Urban Transportation</v>
      </c>
      <c r="C3510" s="20" t="str">
        <f t="shared" si="1748"/>
        <v>Full-time, FT</v>
      </c>
      <c r="D3510" s="18" t="s">
        <v>17</v>
      </c>
      <c r="E3510" s="4">
        <v>0</v>
      </c>
      <c r="F3510" s="5">
        <v>0</v>
      </c>
      <c r="G3510" s="5">
        <v>0</v>
      </c>
      <c r="H3510" s="5">
        <v>0</v>
      </c>
      <c r="I3510" s="5">
        <v>0</v>
      </c>
      <c r="J3510" s="5">
        <v>0</v>
      </c>
      <c r="K3510" s="5">
        <v>0</v>
      </c>
      <c r="L3510" s="5">
        <v>0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  <c r="S3510" s="5">
        <v>0</v>
      </c>
      <c r="T3510" s="5">
        <v>0</v>
      </c>
      <c r="U3510" s="5">
        <v>0</v>
      </c>
      <c r="V3510" s="6">
        <v>0</v>
      </c>
      <c r="W3510" s="10"/>
    </row>
    <row r="3511" spans="1:23" ht="15" x14ac:dyDescent="0.3">
      <c r="A3511" s="20" t="str">
        <f t="shared" si="1748"/>
        <v>Multi-major (DIS only)</v>
      </c>
      <c r="B3511" s="20" t="str">
        <f t="shared" si="1748"/>
        <v>Urban Transportation</v>
      </c>
      <c r="C3511" s="20" t="str">
        <f t="shared" si="1748"/>
        <v>Full-time, FT</v>
      </c>
      <c r="D3511" s="18" t="s">
        <v>18</v>
      </c>
      <c r="E3511" s="4">
        <v>0</v>
      </c>
      <c r="F3511" s="5">
        <v>0</v>
      </c>
      <c r="G3511" s="5">
        <v>0</v>
      </c>
      <c r="H3511" s="5">
        <v>0</v>
      </c>
      <c r="I3511" s="5">
        <v>0</v>
      </c>
      <c r="J3511" s="5">
        <v>0</v>
      </c>
      <c r="K3511" s="5">
        <v>0</v>
      </c>
      <c r="L3511" s="5">
        <v>0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  <c r="S3511" s="5">
        <v>0</v>
      </c>
      <c r="T3511" s="5">
        <v>0</v>
      </c>
      <c r="U3511" s="5">
        <v>0</v>
      </c>
      <c r="V3511" s="6">
        <v>0</v>
      </c>
      <c r="W3511" s="10"/>
    </row>
    <row r="3512" spans="1:23" ht="15" x14ac:dyDescent="0.3">
      <c r="A3512" s="20" t="str">
        <f t="shared" ref="A3512:B3512" si="1749">A3511</f>
        <v>Multi-major (DIS only)</v>
      </c>
      <c r="B3512" s="20" t="str">
        <f t="shared" si="1749"/>
        <v>Urban Transportation</v>
      </c>
      <c r="C3512" s="20" t="s">
        <v>19</v>
      </c>
      <c r="D3512" s="18" t="s">
        <v>15</v>
      </c>
      <c r="E3512" s="4">
        <v>0</v>
      </c>
      <c r="F3512" s="5">
        <v>0</v>
      </c>
      <c r="G3512" s="5">
        <v>0</v>
      </c>
      <c r="H3512" s="5">
        <v>0</v>
      </c>
      <c r="I3512" s="5">
        <v>0</v>
      </c>
      <c r="J3512" s="5">
        <v>0</v>
      </c>
      <c r="K3512" s="5">
        <v>0</v>
      </c>
      <c r="L3512" s="5">
        <v>0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  <c r="S3512" s="5">
        <v>0</v>
      </c>
      <c r="T3512" s="5">
        <v>0</v>
      </c>
      <c r="U3512" s="5">
        <v>0</v>
      </c>
      <c r="V3512" s="6">
        <v>0</v>
      </c>
      <c r="W3512" s="10"/>
    </row>
    <row r="3513" spans="1:23" ht="15" x14ac:dyDescent="0.3">
      <c r="A3513" s="20" t="str">
        <f t="shared" ref="A3513:C3515" si="1750">A3512</f>
        <v>Multi-major (DIS only)</v>
      </c>
      <c r="B3513" s="20" t="str">
        <f t="shared" si="1750"/>
        <v>Urban Transportation</v>
      </c>
      <c r="C3513" s="20" t="str">
        <f t="shared" si="1750"/>
        <v>Part-time, PT</v>
      </c>
      <c r="D3513" s="18" t="s">
        <v>16</v>
      </c>
      <c r="E3513" s="4">
        <v>0</v>
      </c>
      <c r="F3513" s="5">
        <v>0</v>
      </c>
      <c r="G3513" s="5">
        <v>0</v>
      </c>
      <c r="H3513" s="5">
        <v>0</v>
      </c>
      <c r="I3513" s="5">
        <v>0</v>
      </c>
      <c r="J3513" s="5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0</v>
      </c>
      <c r="T3513" s="5">
        <v>0</v>
      </c>
      <c r="U3513" s="5">
        <v>0</v>
      </c>
      <c r="V3513" s="6">
        <v>0</v>
      </c>
      <c r="W3513" s="10"/>
    </row>
    <row r="3514" spans="1:23" ht="15" x14ac:dyDescent="0.3">
      <c r="A3514" s="20" t="str">
        <f t="shared" si="1750"/>
        <v>Multi-major (DIS only)</v>
      </c>
      <c r="B3514" s="20" t="str">
        <f t="shared" si="1750"/>
        <v>Urban Transportation</v>
      </c>
      <c r="C3514" s="20" t="str">
        <f t="shared" si="1750"/>
        <v>Part-time, PT</v>
      </c>
      <c r="D3514" s="18" t="s">
        <v>17</v>
      </c>
      <c r="E3514" s="4">
        <v>0</v>
      </c>
      <c r="F3514" s="5">
        <v>0</v>
      </c>
      <c r="G3514" s="5">
        <v>0</v>
      </c>
      <c r="H3514" s="5">
        <v>0</v>
      </c>
      <c r="I3514" s="5">
        <v>0</v>
      </c>
      <c r="J3514" s="5">
        <v>0</v>
      </c>
      <c r="K3514" s="5">
        <v>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6">
        <v>0</v>
      </c>
      <c r="W3514" s="10"/>
    </row>
    <row r="3515" spans="1:23" ht="15" x14ac:dyDescent="0.3">
      <c r="A3515" s="20" t="str">
        <f t="shared" si="1750"/>
        <v>Multi-major (DIS only)</v>
      </c>
      <c r="B3515" s="20" t="str">
        <f t="shared" si="1750"/>
        <v>Urban Transportation</v>
      </c>
      <c r="C3515" s="20" t="str">
        <f t="shared" si="1750"/>
        <v>Part-time, PT</v>
      </c>
      <c r="D3515" s="18" t="s">
        <v>18</v>
      </c>
      <c r="E3515" s="4">
        <v>0</v>
      </c>
      <c r="F3515" s="5">
        <v>0</v>
      </c>
      <c r="G3515" s="5">
        <v>0</v>
      </c>
      <c r="H3515" s="5">
        <v>0</v>
      </c>
      <c r="I3515" s="5">
        <v>0</v>
      </c>
      <c r="J3515" s="5">
        <v>0</v>
      </c>
      <c r="K3515" s="5">
        <v>0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6">
        <v>0</v>
      </c>
      <c r="W3515" s="10"/>
    </row>
    <row r="3516" spans="1:23" ht="15" x14ac:dyDescent="0.3">
      <c r="A3516" s="20" t="str">
        <f t="shared" ref="A3516" si="1751">A3515</f>
        <v>Multi-major (DIS only)</v>
      </c>
      <c r="B3516" s="20" t="s">
        <v>42</v>
      </c>
      <c r="C3516" s="20" t="s">
        <v>14</v>
      </c>
      <c r="D3516" s="18" t="s">
        <v>15</v>
      </c>
      <c r="E3516" s="4">
        <v>0</v>
      </c>
      <c r="F3516" s="5">
        <v>0</v>
      </c>
      <c r="G3516" s="5">
        <v>0</v>
      </c>
      <c r="H3516" s="5">
        <v>0</v>
      </c>
      <c r="I3516" s="5">
        <v>0</v>
      </c>
      <c r="J3516" s="5">
        <v>0</v>
      </c>
      <c r="K3516" s="5">
        <v>0</v>
      </c>
      <c r="L3516" s="5">
        <v>0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  <c r="S3516" s="5">
        <v>0</v>
      </c>
      <c r="T3516" s="5">
        <v>0</v>
      </c>
      <c r="U3516" s="5">
        <v>0</v>
      </c>
      <c r="V3516" s="6">
        <v>0</v>
      </c>
      <c r="W3516" s="10"/>
    </row>
    <row r="3517" spans="1:23" ht="15" x14ac:dyDescent="0.3">
      <c r="A3517" s="20" t="str">
        <f t="shared" ref="A3517:C3519" si="1752">A3516</f>
        <v>Multi-major (DIS only)</v>
      </c>
      <c r="B3517" s="20" t="str">
        <f t="shared" si="1752"/>
        <v>Transportation Systems</v>
      </c>
      <c r="C3517" s="20" t="str">
        <f t="shared" si="1752"/>
        <v>Full-time, FT</v>
      </c>
      <c r="D3517" s="18" t="s">
        <v>16</v>
      </c>
      <c r="E3517" s="4">
        <v>0</v>
      </c>
      <c r="F3517" s="5">
        <v>0</v>
      </c>
      <c r="G3517" s="5">
        <v>0</v>
      </c>
      <c r="H3517" s="5">
        <v>0</v>
      </c>
      <c r="I3517" s="5">
        <v>0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6">
        <v>0</v>
      </c>
      <c r="W3517" s="10"/>
    </row>
    <row r="3518" spans="1:23" ht="15" x14ac:dyDescent="0.3">
      <c r="A3518" s="20" t="str">
        <f t="shared" si="1752"/>
        <v>Multi-major (DIS only)</v>
      </c>
      <c r="B3518" s="20" t="str">
        <f t="shared" si="1752"/>
        <v>Transportation Systems</v>
      </c>
      <c r="C3518" s="20" t="str">
        <f t="shared" si="1752"/>
        <v>Full-time, FT</v>
      </c>
      <c r="D3518" s="18" t="s">
        <v>17</v>
      </c>
      <c r="E3518" s="4">
        <v>0</v>
      </c>
      <c r="F3518" s="5">
        <v>0</v>
      </c>
      <c r="G3518" s="5">
        <v>0</v>
      </c>
      <c r="H3518" s="5">
        <v>0</v>
      </c>
      <c r="I3518" s="5">
        <v>0</v>
      </c>
      <c r="J3518" s="5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6">
        <v>0</v>
      </c>
      <c r="W3518" s="10"/>
    </row>
    <row r="3519" spans="1:23" ht="15" x14ac:dyDescent="0.3">
      <c r="A3519" s="20" t="str">
        <f t="shared" si="1752"/>
        <v>Multi-major (DIS only)</v>
      </c>
      <c r="B3519" s="20" t="str">
        <f t="shared" si="1752"/>
        <v>Transportation Systems</v>
      </c>
      <c r="C3519" s="20" t="str">
        <f t="shared" si="1752"/>
        <v>Full-time, FT</v>
      </c>
      <c r="D3519" s="18" t="s">
        <v>18</v>
      </c>
      <c r="E3519" s="4">
        <v>0</v>
      </c>
      <c r="F3519" s="5">
        <v>0</v>
      </c>
      <c r="G3519" s="5">
        <v>0</v>
      </c>
      <c r="H3519" s="5">
        <v>0</v>
      </c>
      <c r="I3519" s="5">
        <v>0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6">
        <v>0</v>
      </c>
      <c r="W3519" s="10"/>
    </row>
    <row r="3520" spans="1:23" ht="15" x14ac:dyDescent="0.3">
      <c r="A3520" s="20" t="str">
        <f t="shared" ref="A3520:B3520" si="1753">A3519</f>
        <v>Multi-major (DIS only)</v>
      </c>
      <c r="B3520" s="20" t="str">
        <f t="shared" si="1753"/>
        <v>Transportation Systems</v>
      </c>
      <c r="C3520" s="20" t="s">
        <v>19</v>
      </c>
      <c r="D3520" s="18" t="s">
        <v>15</v>
      </c>
      <c r="E3520" s="4">
        <v>0</v>
      </c>
      <c r="F3520" s="5">
        <v>0</v>
      </c>
      <c r="G3520" s="5">
        <v>0</v>
      </c>
      <c r="H3520" s="5">
        <v>0</v>
      </c>
      <c r="I3520" s="5">
        <v>0</v>
      </c>
      <c r="J3520" s="5">
        <v>0</v>
      </c>
      <c r="K3520" s="5">
        <v>0</v>
      </c>
      <c r="L3520" s="5">
        <v>0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6">
        <v>0</v>
      </c>
      <c r="W3520" s="10"/>
    </row>
    <row r="3521" spans="1:23" ht="15" x14ac:dyDescent="0.3">
      <c r="A3521" s="20" t="str">
        <f t="shared" ref="A3521:C3523" si="1754">A3520</f>
        <v>Multi-major (DIS only)</v>
      </c>
      <c r="B3521" s="20" t="str">
        <f t="shared" si="1754"/>
        <v>Transportation Systems</v>
      </c>
      <c r="C3521" s="20" t="str">
        <f t="shared" si="1754"/>
        <v>Part-time, PT</v>
      </c>
      <c r="D3521" s="18" t="s">
        <v>16</v>
      </c>
      <c r="E3521" s="4">
        <v>0</v>
      </c>
      <c r="F3521" s="5">
        <v>0</v>
      </c>
      <c r="G3521" s="5">
        <v>0</v>
      </c>
      <c r="H3521" s="5">
        <v>0</v>
      </c>
      <c r="I3521" s="5">
        <v>0</v>
      </c>
      <c r="J3521" s="5">
        <v>0</v>
      </c>
      <c r="K3521" s="5">
        <v>0</v>
      </c>
      <c r="L3521" s="5">
        <v>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  <c r="S3521" s="5">
        <v>0</v>
      </c>
      <c r="T3521" s="5">
        <v>0</v>
      </c>
      <c r="U3521" s="5">
        <v>0</v>
      </c>
      <c r="V3521" s="6">
        <v>0</v>
      </c>
      <c r="W3521" s="10"/>
    </row>
    <row r="3522" spans="1:23" ht="15" x14ac:dyDescent="0.3">
      <c r="A3522" s="20" t="str">
        <f t="shared" si="1754"/>
        <v>Multi-major (DIS only)</v>
      </c>
      <c r="B3522" s="20" t="str">
        <f t="shared" si="1754"/>
        <v>Transportation Systems</v>
      </c>
      <c r="C3522" s="20" t="str">
        <f t="shared" si="1754"/>
        <v>Part-time, PT</v>
      </c>
      <c r="D3522" s="18" t="s">
        <v>17</v>
      </c>
      <c r="E3522" s="4">
        <v>0</v>
      </c>
      <c r="F3522" s="5">
        <v>0</v>
      </c>
      <c r="G3522" s="5">
        <v>0</v>
      </c>
      <c r="H3522" s="5">
        <v>0</v>
      </c>
      <c r="I3522" s="5">
        <v>0</v>
      </c>
      <c r="J3522" s="5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  <c r="S3522" s="5">
        <v>0</v>
      </c>
      <c r="T3522" s="5">
        <v>0</v>
      </c>
      <c r="U3522" s="5">
        <v>0</v>
      </c>
      <c r="V3522" s="6">
        <v>0</v>
      </c>
      <c r="W3522" s="10"/>
    </row>
    <row r="3523" spans="1:23" ht="15" x14ac:dyDescent="0.3">
      <c r="A3523" s="20" t="str">
        <f t="shared" si="1754"/>
        <v>Multi-major (DIS only)</v>
      </c>
      <c r="B3523" s="20" t="str">
        <f t="shared" si="1754"/>
        <v>Transportation Systems</v>
      </c>
      <c r="C3523" s="20" t="str">
        <f t="shared" si="1754"/>
        <v>Part-time, PT</v>
      </c>
      <c r="D3523" s="18" t="s">
        <v>18</v>
      </c>
      <c r="E3523" s="4">
        <v>0</v>
      </c>
      <c r="F3523" s="5">
        <v>0</v>
      </c>
      <c r="G3523" s="5">
        <v>0</v>
      </c>
      <c r="H3523" s="5">
        <v>0</v>
      </c>
      <c r="I3523" s="5">
        <v>0</v>
      </c>
      <c r="J3523" s="5">
        <v>0</v>
      </c>
      <c r="K3523" s="5">
        <v>0</v>
      </c>
      <c r="L3523" s="5">
        <v>0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6">
        <v>0</v>
      </c>
      <c r="W3523" s="10"/>
    </row>
    <row r="3524" spans="1:23" ht="15" x14ac:dyDescent="0.3">
      <c r="A3524" s="20" t="str">
        <f t="shared" ref="A3524" si="1755">A3523</f>
        <v>Multi-major (DIS only)</v>
      </c>
      <c r="B3524" s="20" t="s">
        <v>43</v>
      </c>
      <c r="C3524" s="20" t="s">
        <v>14</v>
      </c>
      <c r="D3524" s="18" t="s">
        <v>15</v>
      </c>
      <c r="E3524" s="4">
        <v>0</v>
      </c>
      <c r="F3524" s="5">
        <v>0</v>
      </c>
      <c r="G3524" s="5">
        <v>0</v>
      </c>
      <c r="H3524" s="5">
        <v>0</v>
      </c>
      <c r="I3524" s="5">
        <v>0</v>
      </c>
      <c r="J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  <c r="S3524" s="5">
        <v>0</v>
      </c>
      <c r="T3524" s="5">
        <v>0</v>
      </c>
      <c r="U3524" s="5">
        <v>0</v>
      </c>
      <c r="V3524" s="6">
        <v>0</v>
      </c>
      <c r="W3524" s="10"/>
    </row>
    <row r="3525" spans="1:23" ht="15" x14ac:dyDescent="0.3">
      <c r="A3525" s="20" t="str">
        <f t="shared" ref="A3525:C3527" si="1756">A3524</f>
        <v>Multi-major (DIS only)</v>
      </c>
      <c r="B3525" s="20" t="str">
        <f t="shared" si="1756"/>
        <v>Transportation &amp; Urban Transportation Systems</v>
      </c>
      <c r="C3525" s="20" t="str">
        <f t="shared" si="1756"/>
        <v>Full-time, FT</v>
      </c>
      <c r="D3525" s="18" t="s">
        <v>16</v>
      </c>
      <c r="E3525" s="4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  <c r="S3525" s="5">
        <v>0</v>
      </c>
      <c r="T3525" s="5">
        <v>0</v>
      </c>
      <c r="U3525" s="5">
        <v>0</v>
      </c>
      <c r="V3525" s="6">
        <v>0</v>
      </c>
      <c r="W3525" s="10"/>
    </row>
    <row r="3526" spans="1:23" ht="15" x14ac:dyDescent="0.3">
      <c r="A3526" s="20" t="str">
        <f t="shared" si="1756"/>
        <v>Multi-major (DIS only)</v>
      </c>
      <c r="B3526" s="20" t="str">
        <f t="shared" si="1756"/>
        <v>Transportation &amp; Urban Transportation Systems</v>
      </c>
      <c r="C3526" s="20" t="str">
        <f t="shared" si="1756"/>
        <v>Full-time, FT</v>
      </c>
      <c r="D3526" s="18" t="s">
        <v>17</v>
      </c>
      <c r="E3526" s="4">
        <v>0</v>
      </c>
      <c r="F3526" s="5">
        <v>0</v>
      </c>
      <c r="G3526" s="5">
        <v>0</v>
      </c>
      <c r="H3526" s="5">
        <v>0</v>
      </c>
      <c r="I3526" s="5">
        <v>0</v>
      </c>
      <c r="J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  <c r="S3526" s="5">
        <v>0</v>
      </c>
      <c r="T3526" s="5">
        <v>0</v>
      </c>
      <c r="U3526" s="5">
        <v>0</v>
      </c>
      <c r="V3526" s="6">
        <v>0</v>
      </c>
      <c r="W3526" s="10"/>
    </row>
    <row r="3527" spans="1:23" ht="15" x14ac:dyDescent="0.3">
      <c r="A3527" s="20" t="str">
        <f t="shared" si="1756"/>
        <v>Multi-major (DIS only)</v>
      </c>
      <c r="B3527" s="20" t="str">
        <f t="shared" si="1756"/>
        <v>Transportation &amp; Urban Transportation Systems</v>
      </c>
      <c r="C3527" s="20" t="str">
        <f t="shared" si="1756"/>
        <v>Full-time, FT</v>
      </c>
      <c r="D3527" s="18" t="s">
        <v>18</v>
      </c>
      <c r="E3527" s="4">
        <v>0</v>
      </c>
      <c r="F3527" s="5">
        <v>0</v>
      </c>
      <c r="G3527" s="5">
        <v>0</v>
      </c>
      <c r="H3527" s="5">
        <v>0</v>
      </c>
      <c r="I3527" s="5">
        <v>0</v>
      </c>
      <c r="J3527" s="5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  <c r="S3527" s="5">
        <v>0</v>
      </c>
      <c r="T3527" s="5">
        <v>0</v>
      </c>
      <c r="U3527" s="5">
        <v>0</v>
      </c>
      <c r="V3527" s="6">
        <v>0</v>
      </c>
      <c r="W3527" s="10"/>
    </row>
    <row r="3528" spans="1:23" ht="15" x14ac:dyDescent="0.3">
      <c r="A3528" s="20" t="str">
        <f t="shared" ref="A3528:B3528" si="1757">A3527</f>
        <v>Multi-major (DIS only)</v>
      </c>
      <c r="B3528" s="20" t="str">
        <f t="shared" si="1757"/>
        <v>Transportation &amp; Urban Transportation Systems</v>
      </c>
      <c r="C3528" s="20" t="s">
        <v>19</v>
      </c>
      <c r="D3528" s="18" t="s">
        <v>15</v>
      </c>
      <c r="E3528" s="4">
        <v>0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  <c r="S3528" s="5">
        <v>0</v>
      </c>
      <c r="T3528" s="5">
        <v>0</v>
      </c>
      <c r="U3528" s="5">
        <v>0</v>
      </c>
      <c r="V3528" s="6">
        <v>0</v>
      </c>
      <c r="W3528" s="10"/>
    </row>
    <row r="3529" spans="1:23" ht="15" x14ac:dyDescent="0.3">
      <c r="A3529" s="20" t="str">
        <f t="shared" ref="A3529:C3531" si="1758">A3528</f>
        <v>Multi-major (DIS only)</v>
      </c>
      <c r="B3529" s="20" t="str">
        <f t="shared" si="1758"/>
        <v>Transportation &amp; Urban Transportation Systems</v>
      </c>
      <c r="C3529" s="20" t="str">
        <f t="shared" si="1758"/>
        <v>Part-time, PT</v>
      </c>
      <c r="D3529" s="18" t="s">
        <v>16</v>
      </c>
      <c r="E3529" s="4">
        <v>0</v>
      </c>
      <c r="F3529" s="5">
        <v>0</v>
      </c>
      <c r="G3529" s="5">
        <v>0</v>
      </c>
      <c r="H3529" s="5">
        <v>0</v>
      </c>
      <c r="I3529" s="5">
        <v>0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  <c r="S3529" s="5">
        <v>0</v>
      </c>
      <c r="T3529" s="5">
        <v>0</v>
      </c>
      <c r="U3529" s="5">
        <v>0</v>
      </c>
      <c r="V3529" s="6">
        <v>0</v>
      </c>
      <c r="W3529" s="10"/>
    </row>
    <row r="3530" spans="1:23" ht="15" x14ac:dyDescent="0.3">
      <c r="A3530" s="20" t="str">
        <f t="shared" si="1758"/>
        <v>Multi-major (DIS only)</v>
      </c>
      <c r="B3530" s="20" t="str">
        <f t="shared" si="1758"/>
        <v>Transportation &amp; Urban Transportation Systems</v>
      </c>
      <c r="C3530" s="20" t="str">
        <f t="shared" si="1758"/>
        <v>Part-time, PT</v>
      </c>
      <c r="D3530" s="18" t="s">
        <v>17</v>
      </c>
      <c r="E3530" s="4">
        <v>0</v>
      </c>
      <c r="F3530" s="5">
        <v>0</v>
      </c>
      <c r="G3530" s="5">
        <v>0</v>
      </c>
      <c r="H3530" s="5">
        <v>0</v>
      </c>
      <c r="I3530" s="5">
        <v>0</v>
      </c>
      <c r="J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  <c r="S3530" s="5">
        <v>0</v>
      </c>
      <c r="T3530" s="5">
        <v>0</v>
      </c>
      <c r="U3530" s="5">
        <v>0</v>
      </c>
      <c r="V3530" s="6">
        <v>0</v>
      </c>
      <c r="W3530" s="10"/>
    </row>
    <row r="3531" spans="1:23" ht="15" x14ac:dyDescent="0.3">
      <c r="A3531" s="20" t="str">
        <f t="shared" si="1758"/>
        <v>Multi-major (DIS only)</v>
      </c>
      <c r="B3531" s="20" t="str">
        <f t="shared" si="1758"/>
        <v>Transportation &amp; Urban Transportation Systems</v>
      </c>
      <c r="C3531" s="20" t="str">
        <f t="shared" si="1758"/>
        <v>Part-time, PT</v>
      </c>
      <c r="D3531" s="18" t="s">
        <v>18</v>
      </c>
      <c r="E3531" s="4">
        <v>0</v>
      </c>
      <c r="F3531" s="5">
        <v>0</v>
      </c>
      <c r="G3531" s="5">
        <v>0</v>
      </c>
      <c r="H3531" s="5">
        <v>0</v>
      </c>
      <c r="I3531" s="5">
        <v>0</v>
      </c>
      <c r="J3531" s="5">
        <v>0</v>
      </c>
      <c r="K3531" s="5">
        <v>0</v>
      </c>
      <c r="L3531" s="5">
        <v>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  <c r="S3531" s="5">
        <v>0</v>
      </c>
      <c r="T3531" s="5">
        <v>0</v>
      </c>
      <c r="U3531" s="5">
        <v>0</v>
      </c>
      <c r="V3531" s="6">
        <v>0</v>
      </c>
      <c r="W3531" s="10"/>
    </row>
    <row r="3532" spans="1:23" ht="15" x14ac:dyDescent="0.3">
      <c r="A3532" s="20" t="str">
        <f t="shared" ref="A3532" si="1759">A3531</f>
        <v>Multi-major (DIS only)</v>
      </c>
      <c r="B3532" s="20" t="s">
        <v>44</v>
      </c>
      <c r="C3532" s="20" t="s">
        <v>14</v>
      </c>
      <c r="D3532" s="18" t="s">
        <v>15</v>
      </c>
      <c r="E3532" s="4">
        <v>0</v>
      </c>
      <c r="F3532" s="5">
        <v>0</v>
      </c>
      <c r="G3532" s="5">
        <v>0</v>
      </c>
      <c r="H3532" s="5">
        <v>0</v>
      </c>
      <c r="I3532" s="5">
        <v>0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  <c r="S3532" s="5">
        <v>0</v>
      </c>
      <c r="T3532" s="5">
        <v>0</v>
      </c>
      <c r="U3532" s="5">
        <v>0</v>
      </c>
      <c r="V3532" s="6">
        <v>0</v>
      </c>
      <c r="W3532" s="10"/>
    </row>
    <row r="3533" spans="1:23" ht="15" x14ac:dyDescent="0.3">
      <c r="A3533" s="20" t="str">
        <f t="shared" ref="A3533:C3535" si="1760">A3532</f>
        <v>Multi-major (DIS only)</v>
      </c>
      <c r="B3533" s="20" t="str">
        <f t="shared" si="1760"/>
        <v>Entrepreneurship</v>
      </c>
      <c r="C3533" s="20" t="str">
        <f t="shared" si="1760"/>
        <v>Full-time, FT</v>
      </c>
      <c r="D3533" s="18" t="s">
        <v>16</v>
      </c>
      <c r="E3533" s="4">
        <v>0</v>
      </c>
      <c r="F3533" s="5">
        <v>0</v>
      </c>
      <c r="G3533" s="5">
        <v>0</v>
      </c>
      <c r="H3533" s="5">
        <v>0</v>
      </c>
      <c r="I3533" s="5">
        <v>0</v>
      </c>
      <c r="J3533" s="5">
        <v>0</v>
      </c>
      <c r="K3533" s="5">
        <v>0</v>
      </c>
      <c r="L3533" s="5">
        <v>0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  <c r="S3533" s="5">
        <v>0</v>
      </c>
      <c r="T3533" s="5">
        <v>0</v>
      </c>
      <c r="U3533" s="5">
        <v>0</v>
      </c>
      <c r="V3533" s="6">
        <v>0</v>
      </c>
      <c r="W3533" s="10"/>
    </row>
    <row r="3534" spans="1:23" ht="15" x14ac:dyDescent="0.3">
      <c r="A3534" s="20" t="str">
        <f t="shared" si="1760"/>
        <v>Multi-major (DIS only)</v>
      </c>
      <c r="B3534" s="20" t="str">
        <f t="shared" si="1760"/>
        <v>Entrepreneurship</v>
      </c>
      <c r="C3534" s="20" t="str">
        <f t="shared" si="1760"/>
        <v>Full-time, FT</v>
      </c>
      <c r="D3534" s="18" t="s">
        <v>17</v>
      </c>
      <c r="E3534" s="4">
        <v>0</v>
      </c>
      <c r="F3534" s="5">
        <v>0</v>
      </c>
      <c r="G3534" s="5">
        <v>0</v>
      </c>
      <c r="H3534" s="5">
        <v>0</v>
      </c>
      <c r="I3534" s="5">
        <v>0</v>
      </c>
      <c r="J3534" s="5">
        <v>0</v>
      </c>
      <c r="K3534" s="5">
        <v>0</v>
      </c>
      <c r="L3534" s="5">
        <v>0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  <c r="S3534" s="5">
        <v>0</v>
      </c>
      <c r="T3534" s="5">
        <v>0</v>
      </c>
      <c r="U3534" s="5">
        <v>0</v>
      </c>
      <c r="V3534" s="6">
        <v>0</v>
      </c>
      <c r="W3534" s="10"/>
    </row>
    <row r="3535" spans="1:23" ht="15" x14ac:dyDescent="0.3">
      <c r="A3535" s="20" t="str">
        <f t="shared" si="1760"/>
        <v>Multi-major (DIS only)</v>
      </c>
      <c r="B3535" s="20" t="str">
        <f t="shared" si="1760"/>
        <v>Entrepreneurship</v>
      </c>
      <c r="C3535" s="20" t="str">
        <f t="shared" si="1760"/>
        <v>Full-time, FT</v>
      </c>
      <c r="D3535" s="18" t="s">
        <v>18</v>
      </c>
      <c r="E3535" s="4">
        <v>0</v>
      </c>
      <c r="F3535" s="5">
        <v>0</v>
      </c>
      <c r="G3535" s="5">
        <v>0</v>
      </c>
      <c r="H3535" s="5">
        <v>0</v>
      </c>
      <c r="I3535" s="5">
        <v>0</v>
      </c>
      <c r="J3535" s="5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  <c r="S3535" s="5">
        <v>0</v>
      </c>
      <c r="T3535" s="5">
        <v>0</v>
      </c>
      <c r="U3535" s="5">
        <v>0</v>
      </c>
      <c r="V3535" s="6">
        <v>0</v>
      </c>
      <c r="W3535" s="10"/>
    </row>
    <row r="3536" spans="1:23" ht="15" x14ac:dyDescent="0.3">
      <c r="A3536" s="20" t="str">
        <f t="shared" ref="A3536:B3536" si="1761">A3535</f>
        <v>Multi-major (DIS only)</v>
      </c>
      <c r="B3536" s="20" t="str">
        <f t="shared" si="1761"/>
        <v>Entrepreneurship</v>
      </c>
      <c r="C3536" s="20" t="s">
        <v>19</v>
      </c>
      <c r="D3536" s="18" t="s">
        <v>15</v>
      </c>
      <c r="E3536" s="4">
        <v>0</v>
      </c>
      <c r="F3536" s="5">
        <v>0</v>
      </c>
      <c r="G3536" s="5">
        <v>0</v>
      </c>
      <c r="H3536" s="5">
        <v>0</v>
      </c>
      <c r="I3536" s="5">
        <v>0</v>
      </c>
      <c r="J3536" s="5">
        <v>0</v>
      </c>
      <c r="K3536" s="5">
        <v>0</v>
      </c>
      <c r="L3536" s="5">
        <v>0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  <c r="S3536" s="5">
        <v>0</v>
      </c>
      <c r="T3536" s="5">
        <v>0</v>
      </c>
      <c r="U3536" s="5">
        <v>0</v>
      </c>
      <c r="V3536" s="6">
        <v>0</v>
      </c>
      <c r="W3536" s="10"/>
    </row>
    <row r="3537" spans="1:23" ht="15" x14ac:dyDescent="0.3">
      <c r="A3537" s="20" t="str">
        <f t="shared" ref="A3537:C3539" si="1762">A3536</f>
        <v>Multi-major (DIS only)</v>
      </c>
      <c r="B3537" s="20" t="str">
        <f t="shared" si="1762"/>
        <v>Entrepreneurship</v>
      </c>
      <c r="C3537" s="20" t="str">
        <f t="shared" si="1762"/>
        <v>Part-time, PT</v>
      </c>
      <c r="D3537" s="18" t="s">
        <v>16</v>
      </c>
      <c r="E3537" s="4">
        <v>0</v>
      </c>
      <c r="F3537" s="5">
        <v>0</v>
      </c>
      <c r="G3537" s="5">
        <v>0</v>
      </c>
      <c r="H3537" s="5">
        <v>0</v>
      </c>
      <c r="I3537" s="5">
        <v>0</v>
      </c>
      <c r="J3537" s="5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  <c r="S3537" s="5">
        <v>0</v>
      </c>
      <c r="T3537" s="5">
        <v>0</v>
      </c>
      <c r="U3537" s="5">
        <v>0</v>
      </c>
      <c r="V3537" s="6">
        <v>0</v>
      </c>
      <c r="W3537" s="10"/>
    </row>
    <row r="3538" spans="1:23" ht="15" x14ac:dyDescent="0.3">
      <c r="A3538" s="20" t="str">
        <f t="shared" si="1762"/>
        <v>Multi-major (DIS only)</v>
      </c>
      <c r="B3538" s="20" t="str">
        <f t="shared" si="1762"/>
        <v>Entrepreneurship</v>
      </c>
      <c r="C3538" s="20" t="str">
        <f t="shared" si="1762"/>
        <v>Part-time, PT</v>
      </c>
      <c r="D3538" s="18" t="s">
        <v>17</v>
      </c>
      <c r="E3538" s="4">
        <v>0</v>
      </c>
      <c r="F3538" s="5">
        <v>0</v>
      </c>
      <c r="G3538" s="5">
        <v>0</v>
      </c>
      <c r="H3538" s="5">
        <v>0</v>
      </c>
      <c r="I3538" s="5">
        <v>0</v>
      </c>
      <c r="J3538" s="5">
        <v>0</v>
      </c>
      <c r="K3538" s="5">
        <v>0</v>
      </c>
      <c r="L3538" s="5">
        <v>0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  <c r="S3538" s="5">
        <v>0</v>
      </c>
      <c r="T3538" s="5">
        <v>0</v>
      </c>
      <c r="U3538" s="5">
        <v>0</v>
      </c>
      <c r="V3538" s="6">
        <v>0</v>
      </c>
      <c r="W3538" s="10"/>
    </row>
    <row r="3539" spans="1:23" ht="15" x14ac:dyDescent="0.3">
      <c r="A3539" s="20" t="str">
        <f t="shared" si="1762"/>
        <v>Multi-major (DIS only)</v>
      </c>
      <c r="B3539" s="20" t="str">
        <f t="shared" si="1762"/>
        <v>Entrepreneurship</v>
      </c>
      <c r="C3539" s="20" t="str">
        <f t="shared" si="1762"/>
        <v>Part-time, PT</v>
      </c>
      <c r="D3539" s="18" t="s">
        <v>18</v>
      </c>
      <c r="E3539" s="4">
        <v>0</v>
      </c>
      <c r="F3539" s="5">
        <v>0</v>
      </c>
      <c r="G3539" s="5">
        <v>0</v>
      </c>
      <c r="H3539" s="5">
        <v>0</v>
      </c>
      <c r="I3539" s="5">
        <v>0</v>
      </c>
      <c r="J3539" s="5">
        <v>0</v>
      </c>
      <c r="K3539" s="5">
        <v>0</v>
      </c>
      <c r="L3539" s="5">
        <v>0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  <c r="S3539" s="5">
        <v>0</v>
      </c>
      <c r="T3539" s="5">
        <v>0</v>
      </c>
      <c r="U3539" s="5">
        <v>0</v>
      </c>
      <c r="V3539" s="6">
        <v>0</v>
      </c>
      <c r="W3539" s="10"/>
    </row>
    <row r="3540" spans="1:23" ht="15" x14ac:dyDescent="0.3">
      <c r="A3540" s="20" t="str">
        <f t="shared" ref="A3540" si="1763">A3539</f>
        <v>Multi-major (DIS only)</v>
      </c>
      <c r="B3540" s="20" t="s">
        <v>45</v>
      </c>
      <c r="C3540" s="20" t="s">
        <v>14</v>
      </c>
      <c r="D3540" s="18" t="s">
        <v>15</v>
      </c>
      <c r="E3540" s="4">
        <v>0</v>
      </c>
      <c r="F3540" s="5">
        <v>0</v>
      </c>
      <c r="G3540" s="5">
        <v>0</v>
      </c>
      <c r="H3540" s="5">
        <v>0</v>
      </c>
      <c r="I3540" s="5">
        <v>0</v>
      </c>
      <c r="J3540" s="5">
        <v>0</v>
      </c>
      <c r="K3540" s="5">
        <v>0</v>
      </c>
      <c r="L3540" s="5">
        <v>0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  <c r="S3540" s="5">
        <v>0</v>
      </c>
      <c r="T3540" s="5">
        <v>0</v>
      </c>
      <c r="U3540" s="5">
        <v>0</v>
      </c>
      <c r="V3540" s="6">
        <v>0</v>
      </c>
      <c r="W3540" s="10"/>
    </row>
    <row r="3541" spans="1:23" ht="15" x14ac:dyDescent="0.3">
      <c r="A3541" s="20" t="str">
        <f t="shared" ref="A3541:C3543" si="1764">A3540</f>
        <v>Multi-major (DIS only)</v>
      </c>
      <c r="B3541" s="20" t="str">
        <f t="shared" si="1764"/>
        <v>Multimedia Journalism BS/Global Multimedia Journalism and Communications MS</v>
      </c>
      <c r="C3541" s="20" t="str">
        <f t="shared" si="1764"/>
        <v>Full-time, FT</v>
      </c>
      <c r="D3541" s="18" t="s">
        <v>16</v>
      </c>
      <c r="E3541" s="4">
        <v>0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0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6">
        <v>0</v>
      </c>
      <c r="W3541" s="10"/>
    </row>
    <row r="3542" spans="1:23" ht="15" x14ac:dyDescent="0.3">
      <c r="A3542" s="20" t="str">
        <f t="shared" si="1764"/>
        <v>Multi-major (DIS only)</v>
      </c>
      <c r="B3542" s="20" t="str">
        <f t="shared" si="1764"/>
        <v>Multimedia Journalism BS/Global Multimedia Journalism and Communications MS</v>
      </c>
      <c r="C3542" s="20" t="str">
        <f t="shared" si="1764"/>
        <v>Full-time, FT</v>
      </c>
      <c r="D3542" s="18" t="s">
        <v>17</v>
      </c>
      <c r="E3542" s="4">
        <v>0</v>
      </c>
      <c r="F3542" s="5">
        <v>0</v>
      </c>
      <c r="G3542" s="5">
        <v>0</v>
      </c>
      <c r="H3542" s="5">
        <v>0</v>
      </c>
      <c r="I3542" s="5">
        <v>0</v>
      </c>
      <c r="J3542" s="5">
        <v>0</v>
      </c>
      <c r="K3542" s="5">
        <v>0</v>
      </c>
      <c r="L3542" s="5">
        <v>0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  <c r="S3542" s="5">
        <v>0</v>
      </c>
      <c r="T3542" s="5">
        <v>0</v>
      </c>
      <c r="U3542" s="5">
        <v>0</v>
      </c>
      <c r="V3542" s="6">
        <v>0</v>
      </c>
      <c r="W3542" s="10"/>
    </row>
    <row r="3543" spans="1:23" ht="15" x14ac:dyDescent="0.3">
      <c r="A3543" s="20" t="str">
        <f t="shared" si="1764"/>
        <v>Multi-major (DIS only)</v>
      </c>
      <c r="B3543" s="20" t="str">
        <f t="shared" si="1764"/>
        <v>Multimedia Journalism BS/Global Multimedia Journalism and Communications MS</v>
      </c>
      <c r="C3543" s="20" t="str">
        <f t="shared" si="1764"/>
        <v>Full-time, FT</v>
      </c>
      <c r="D3543" s="18" t="s">
        <v>18</v>
      </c>
      <c r="E3543" s="4">
        <v>0</v>
      </c>
      <c r="F3543" s="5">
        <v>0</v>
      </c>
      <c r="G3543" s="5">
        <v>0</v>
      </c>
      <c r="H3543" s="5">
        <v>0</v>
      </c>
      <c r="I3543" s="5">
        <v>0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  <c r="S3543" s="5">
        <v>0</v>
      </c>
      <c r="T3543" s="5">
        <v>0</v>
      </c>
      <c r="U3543" s="5">
        <v>0</v>
      </c>
      <c r="V3543" s="6">
        <v>0</v>
      </c>
      <c r="W3543" s="10"/>
    </row>
    <row r="3544" spans="1:23" ht="15" x14ac:dyDescent="0.3">
      <c r="A3544" s="20" t="str">
        <f t="shared" ref="A3544:B3544" si="1765">A3543</f>
        <v>Multi-major (DIS only)</v>
      </c>
      <c r="B3544" s="20" t="str">
        <f t="shared" si="1765"/>
        <v>Multimedia Journalism BS/Global Multimedia Journalism and Communications MS</v>
      </c>
      <c r="C3544" s="20" t="s">
        <v>19</v>
      </c>
      <c r="D3544" s="18" t="s">
        <v>15</v>
      </c>
      <c r="E3544" s="4">
        <v>0</v>
      </c>
      <c r="F3544" s="5">
        <v>0</v>
      </c>
      <c r="G3544" s="5">
        <v>0</v>
      </c>
      <c r="H3544" s="5">
        <v>0</v>
      </c>
      <c r="I3544" s="5">
        <v>0</v>
      </c>
      <c r="J3544" s="5">
        <v>0</v>
      </c>
      <c r="K3544" s="5">
        <v>0</v>
      </c>
      <c r="L3544" s="5">
        <v>0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  <c r="S3544" s="5">
        <v>0</v>
      </c>
      <c r="T3544" s="5">
        <v>0</v>
      </c>
      <c r="U3544" s="5">
        <v>0</v>
      </c>
      <c r="V3544" s="6">
        <v>0</v>
      </c>
      <c r="W3544" s="10"/>
    </row>
    <row r="3545" spans="1:23" ht="15" x14ac:dyDescent="0.3">
      <c r="A3545" s="20" t="str">
        <f t="shared" ref="A3545:C3547" si="1766">A3544</f>
        <v>Multi-major (DIS only)</v>
      </c>
      <c r="B3545" s="20" t="str">
        <f t="shared" si="1766"/>
        <v>Multimedia Journalism BS/Global Multimedia Journalism and Communications MS</v>
      </c>
      <c r="C3545" s="20" t="str">
        <f t="shared" si="1766"/>
        <v>Part-time, PT</v>
      </c>
      <c r="D3545" s="18" t="s">
        <v>16</v>
      </c>
      <c r="E3545" s="4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0</v>
      </c>
      <c r="K3545" s="5">
        <v>0</v>
      </c>
      <c r="L3545" s="5">
        <v>0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0</v>
      </c>
      <c r="T3545" s="5">
        <v>0</v>
      </c>
      <c r="U3545" s="5">
        <v>0</v>
      </c>
      <c r="V3545" s="6">
        <v>0</v>
      </c>
      <c r="W3545" s="10"/>
    </row>
    <row r="3546" spans="1:23" ht="15" x14ac:dyDescent="0.3">
      <c r="A3546" s="20" t="str">
        <f t="shared" si="1766"/>
        <v>Multi-major (DIS only)</v>
      </c>
      <c r="B3546" s="20" t="str">
        <f t="shared" si="1766"/>
        <v>Multimedia Journalism BS/Global Multimedia Journalism and Communications MS</v>
      </c>
      <c r="C3546" s="20" t="str">
        <f t="shared" si="1766"/>
        <v>Part-time, PT</v>
      </c>
      <c r="D3546" s="18" t="s">
        <v>17</v>
      </c>
      <c r="E3546" s="4">
        <v>0</v>
      </c>
      <c r="F3546" s="5">
        <v>0</v>
      </c>
      <c r="G3546" s="5">
        <v>0</v>
      </c>
      <c r="H3546" s="5">
        <v>0</v>
      </c>
      <c r="I3546" s="5">
        <v>0</v>
      </c>
      <c r="J3546" s="5">
        <v>0</v>
      </c>
      <c r="K3546" s="5">
        <v>0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  <c r="S3546" s="5">
        <v>0</v>
      </c>
      <c r="T3546" s="5">
        <v>0</v>
      </c>
      <c r="U3546" s="5">
        <v>0</v>
      </c>
      <c r="V3546" s="6">
        <v>0</v>
      </c>
      <c r="W3546" s="10"/>
    </row>
    <row r="3547" spans="1:23" ht="15" x14ac:dyDescent="0.3">
      <c r="A3547" s="20" t="str">
        <f t="shared" si="1766"/>
        <v>Multi-major (DIS only)</v>
      </c>
      <c r="B3547" s="20" t="str">
        <f t="shared" si="1766"/>
        <v>Multimedia Journalism BS/Global Multimedia Journalism and Communications MS</v>
      </c>
      <c r="C3547" s="20" t="str">
        <f t="shared" si="1766"/>
        <v>Part-time, PT</v>
      </c>
      <c r="D3547" s="18" t="s">
        <v>18</v>
      </c>
      <c r="E3547" s="4">
        <v>0</v>
      </c>
      <c r="F3547" s="5">
        <v>0</v>
      </c>
      <c r="G3547" s="5">
        <v>0</v>
      </c>
      <c r="H3547" s="5">
        <v>0</v>
      </c>
      <c r="I3547" s="5">
        <v>0</v>
      </c>
      <c r="J3547" s="5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  <c r="S3547" s="5">
        <v>0</v>
      </c>
      <c r="T3547" s="5">
        <v>0</v>
      </c>
      <c r="U3547" s="5">
        <v>0</v>
      </c>
      <c r="V3547" s="6">
        <v>0</v>
      </c>
      <c r="W3547" s="10"/>
    </row>
    <row r="3548" spans="1:23" ht="15" x14ac:dyDescent="0.3">
      <c r="A3548" s="20" t="str">
        <f t="shared" ref="A3548" si="1767">A3547</f>
        <v>Multi-major (DIS only)</v>
      </c>
      <c r="B3548" s="20" t="s">
        <v>46</v>
      </c>
      <c r="C3548" s="20" t="s">
        <v>14</v>
      </c>
      <c r="D3548" s="18" t="s">
        <v>15</v>
      </c>
      <c r="E3548" s="4">
        <v>0</v>
      </c>
      <c r="F3548" s="5">
        <v>0</v>
      </c>
      <c r="G3548" s="5">
        <v>0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6">
        <v>0</v>
      </c>
      <c r="W3548" s="10"/>
    </row>
    <row r="3549" spans="1:23" ht="15" x14ac:dyDescent="0.3">
      <c r="A3549" s="20" t="str">
        <f t="shared" ref="A3549:C3551" si="1768">A3548</f>
        <v>Multi-major (DIS only)</v>
      </c>
      <c r="B3549" s="20" t="str">
        <f t="shared" si="1768"/>
        <v>Journalism Science</v>
      </c>
      <c r="C3549" s="20" t="str">
        <f t="shared" si="1768"/>
        <v>Full-time, FT</v>
      </c>
      <c r="D3549" s="18" t="s">
        <v>16</v>
      </c>
      <c r="E3549" s="4">
        <v>0</v>
      </c>
      <c r="F3549" s="5">
        <v>0</v>
      </c>
      <c r="G3549" s="5">
        <v>0</v>
      </c>
      <c r="H3549" s="5">
        <v>0</v>
      </c>
      <c r="I3549" s="5">
        <v>0</v>
      </c>
      <c r="J3549" s="5">
        <v>0</v>
      </c>
      <c r="K3549" s="5">
        <v>0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6">
        <v>0</v>
      </c>
      <c r="W3549" s="10"/>
    </row>
    <row r="3550" spans="1:23" ht="15" x14ac:dyDescent="0.3">
      <c r="A3550" s="20" t="str">
        <f t="shared" si="1768"/>
        <v>Multi-major (DIS only)</v>
      </c>
      <c r="B3550" s="20" t="str">
        <f t="shared" si="1768"/>
        <v>Journalism Science</v>
      </c>
      <c r="C3550" s="20" t="str">
        <f t="shared" si="1768"/>
        <v>Full-time, FT</v>
      </c>
      <c r="D3550" s="18" t="s">
        <v>17</v>
      </c>
      <c r="E3550" s="4">
        <v>0</v>
      </c>
      <c r="F3550" s="5">
        <v>0</v>
      </c>
      <c r="G3550" s="5">
        <v>0</v>
      </c>
      <c r="H3550" s="5">
        <v>0</v>
      </c>
      <c r="I3550" s="5">
        <v>0</v>
      </c>
      <c r="J3550" s="5">
        <v>0</v>
      </c>
      <c r="K3550" s="5">
        <v>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6">
        <v>0</v>
      </c>
      <c r="W3550" s="10"/>
    </row>
    <row r="3551" spans="1:23" ht="15" x14ac:dyDescent="0.3">
      <c r="A3551" s="20" t="str">
        <f t="shared" si="1768"/>
        <v>Multi-major (DIS only)</v>
      </c>
      <c r="B3551" s="20" t="str">
        <f t="shared" si="1768"/>
        <v>Journalism Science</v>
      </c>
      <c r="C3551" s="20" t="str">
        <f t="shared" si="1768"/>
        <v>Full-time, FT</v>
      </c>
      <c r="D3551" s="18" t="s">
        <v>18</v>
      </c>
      <c r="E3551" s="4">
        <v>0</v>
      </c>
      <c r="F3551" s="5">
        <v>0</v>
      </c>
      <c r="G3551" s="5">
        <v>0</v>
      </c>
      <c r="H3551" s="5">
        <v>0</v>
      </c>
      <c r="I3551" s="5">
        <v>0</v>
      </c>
      <c r="J3551" s="5">
        <v>0</v>
      </c>
      <c r="K3551" s="5">
        <v>0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  <c r="S3551" s="5">
        <v>0</v>
      </c>
      <c r="T3551" s="5">
        <v>0</v>
      </c>
      <c r="U3551" s="5">
        <v>0</v>
      </c>
      <c r="V3551" s="6">
        <v>0</v>
      </c>
      <c r="W3551" s="10"/>
    </row>
    <row r="3552" spans="1:23" ht="15" x14ac:dyDescent="0.3">
      <c r="A3552" s="20" t="str">
        <f t="shared" ref="A3552:B3552" si="1769">A3551</f>
        <v>Multi-major (DIS only)</v>
      </c>
      <c r="B3552" s="20" t="str">
        <f t="shared" si="1769"/>
        <v>Journalism Science</v>
      </c>
      <c r="C3552" s="20" t="s">
        <v>19</v>
      </c>
      <c r="D3552" s="18" t="s">
        <v>15</v>
      </c>
      <c r="E3552" s="4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6">
        <v>0</v>
      </c>
      <c r="W3552" s="10"/>
    </row>
    <row r="3553" spans="1:23" ht="15" x14ac:dyDescent="0.3">
      <c r="A3553" s="20" t="str">
        <f t="shared" ref="A3553:C3555" si="1770">A3552</f>
        <v>Multi-major (DIS only)</v>
      </c>
      <c r="B3553" s="20" t="str">
        <f t="shared" si="1770"/>
        <v>Journalism Science</v>
      </c>
      <c r="C3553" s="20" t="str">
        <f t="shared" si="1770"/>
        <v>Part-time, PT</v>
      </c>
      <c r="D3553" s="18" t="s">
        <v>16</v>
      </c>
      <c r="E3553" s="4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6">
        <v>0</v>
      </c>
      <c r="W3553" s="10"/>
    </row>
    <row r="3554" spans="1:23" ht="15" x14ac:dyDescent="0.3">
      <c r="A3554" s="20" t="str">
        <f t="shared" si="1770"/>
        <v>Multi-major (DIS only)</v>
      </c>
      <c r="B3554" s="20" t="str">
        <f t="shared" si="1770"/>
        <v>Journalism Science</v>
      </c>
      <c r="C3554" s="20" t="str">
        <f t="shared" si="1770"/>
        <v>Part-time, PT</v>
      </c>
      <c r="D3554" s="18" t="s">
        <v>17</v>
      </c>
      <c r="E3554" s="4">
        <v>0</v>
      </c>
      <c r="F3554" s="5">
        <v>0</v>
      </c>
      <c r="G3554" s="5">
        <v>0</v>
      </c>
      <c r="H3554" s="5">
        <v>0</v>
      </c>
      <c r="I3554" s="5">
        <v>0</v>
      </c>
      <c r="J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0</v>
      </c>
      <c r="T3554" s="5">
        <v>0</v>
      </c>
      <c r="U3554" s="5">
        <v>0</v>
      </c>
      <c r="V3554" s="6">
        <v>0</v>
      </c>
      <c r="W3554" s="10"/>
    </row>
    <row r="3555" spans="1:23" ht="15" x14ac:dyDescent="0.3">
      <c r="A3555" s="20" t="str">
        <f t="shared" si="1770"/>
        <v>Multi-major (DIS only)</v>
      </c>
      <c r="B3555" s="20" t="str">
        <f t="shared" si="1770"/>
        <v>Journalism Science</v>
      </c>
      <c r="C3555" s="20" t="str">
        <f t="shared" si="1770"/>
        <v>Part-time, PT</v>
      </c>
      <c r="D3555" s="18" t="s">
        <v>18</v>
      </c>
      <c r="E3555" s="4">
        <v>0</v>
      </c>
      <c r="F3555" s="5">
        <v>0</v>
      </c>
      <c r="G3555" s="5">
        <v>0</v>
      </c>
      <c r="H3555" s="5">
        <v>0</v>
      </c>
      <c r="I3555" s="5">
        <v>0</v>
      </c>
      <c r="J3555" s="5">
        <v>0</v>
      </c>
      <c r="K3555" s="5">
        <v>0</v>
      </c>
      <c r="L3555" s="5">
        <v>0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6">
        <v>0</v>
      </c>
      <c r="W3555" s="10"/>
    </row>
    <row r="3556" spans="1:23" ht="15" x14ac:dyDescent="0.3">
      <c r="A3556" s="20" t="str">
        <f t="shared" ref="A3556" si="1771">A3555</f>
        <v>Multi-major (DIS only)</v>
      </c>
      <c r="B3556" s="20" t="s">
        <v>47</v>
      </c>
      <c r="C3556" s="20" t="s">
        <v>14</v>
      </c>
      <c r="D3556" s="18" t="s">
        <v>15</v>
      </c>
      <c r="E3556" s="4">
        <v>0</v>
      </c>
      <c r="F3556" s="5">
        <v>0</v>
      </c>
      <c r="G3556" s="5">
        <v>0</v>
      </c>
      <c r="H3556" s="5">
        <v>0</v>
      </c>
      <c r="I3556" s="5">
        <v>0</v>
      </c>
      <c r="J3556" s="5">
        <v>0</v>
      </c>
      <c r="K3556" s="5">
        <v>0</v>
      </c>
      <c r="L3556" s="5">
        <v>0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  <c r="S3556" s="5">
        <v>0</v>
      </c>
      <c r="T3556" s="5">
        <v>0</v>
      </c>
      <c r="U3556" s="5">
        <v>0</v>
      </c>
      <c r="V3556" s="6">
        <v>0</v>
      </c>
      <c r="W3556" s="10"/>
    </row>
    <row r="3557" spans="1:23" ht="15" x14ac:dyDescent="0.3">
      <c r="A3557" s="20" t="str">
        <f t="shared" ref="A3557:C3559" si="1772">A3556</f>
        <v>Multi-major (DIS only)</v>
      </c>
      <c r="B3557" s="20" t="str">
        <f t="shared" si="1772"/>
        <v>Telecommunications</v>
      </c>
      <c r="C3557" s="20" t="str">
        <f t="shared" si="1772"/>
        <v>Full-time, FT</v>
      </c>
      <c r="D3557" s="18" t="s">
        <v>16</v>
      </c>
      <c r="E3557" s="4">
        <v>0</v>
      </c>
      <c r="F3557" s="5">
        <v>0</v>
      </c>
      <c r="G3557" s="5">
        <v>0</v>
      </c>
      <c r="H3557" s="5">
        <v>0</v>
      </c>
      <c r="I3557" s="5">
        <v>0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0</v>
      </c>
      <c r="U3557" s="5">
        <v>0</v>
      </c>
      <c r="V3557" s="6">
        <v>0</v>
      </c>
      <c r="W3557" s="10"/>
    </row>
    <row r="3558" spans="1:23" ht="15" x14ac:dyDescent="0.3">
      <c r="A3558" s="20" t="str">
        <f t="shared" si="1772"/>
        <v>Multi-major (DIS only)</v>
      </c>
      <c r="B3558" s="20" t="str">
        <f t="shared" si="1772"/>
        <v>Telecommunications</v>
      </c>
      <c r="C3558" s="20" t="str">
        <f t="shared" si="1772"/>
        <v>Full-time, FT</v>
      </c>
      <c r="D3558" s="18" t="s">
        <v>17</v>
      </c>
      <c r="E3558" s="4">
        <v>0</v>
      </c>
      <c r="F3558" s="5">
        <v>0</v>
      </c>
      <c r="G3558" s="5">
        <v>0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  <c r="S3558" s="5">
        <v>0</v>
      </c>
      <c r="T3558" s="5">
        <v>0</v>
      </c>
      <c r="U3558" s="5">
        <v>0</v>
      </c>
      <c r="V3558" s="6">
        <v>0</v>
      </c>
      <c r="W3558" s="10"/>
    </row>
    <row r="3559" spans="1:23" ht="15" x14ac:dyDescent="0.3">
      <c r="A3559" s="20" t="str">
        <f t="shared" si="1772"/>
        <v>Multi-major (DIS only)</v>
      </c>
      <c r="B3559" s="20" t="str">
        <f t="shared" si="1772"/>
        <v>Telecommunications</v>
      </c>
      <c r="C3559" s="20" t="str">
        <f t="shared" si="1772"/>
        <v>Full-time, FT</v>
      </c>
      <c r="D3559" s="18" t="s">
        <v>18</v>
      </c>
      <c r="E3559" s="4">
        <v>0</v>
      </c>
      <c r="F3559" s="5">
        <v>0</v>
      </c>
      <c r="G3559" s="5">
        <v>0</v>
      </c>
      <c r="H3559" s="5">
        <v>0</v>
      </c>
      <c r="I3559" s="5">
        <v>0</v>
      </c>
      <c r="J3559" s="5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  <c r="S3559" s="5">
        <v>0</v>
      </c>
      <c r="T3559" s="5">
        <v>0</v>
      </c>
      <c r="U3559" s="5">
        <v>0</v>
      </c>
      <c r="V3559" s="6">
        <v>0</v>
      </c>
      <c r="W3559" s="10"/>
    </row>
    <row r="3560" spans="1:23" ht="15" x14ac:dyDescent="0.3">
      <c r="A3560" s="20" t="str">
        <f t="shared" ref="A3560:B3560" si="1773">A3559</f>
        <v>Multi-major (DIS only)</v>
      </c>
      <c r="B3560" s="20" t="str">
        <f t="shared" si="1773"/>
        <v>Telecommunications</v>
      </c>
      <c r="C3560" s="20" t="s">
        <v>19</v>
      </c>
      <c r="D3560" s="18" t="s">
        <v>15</v>
      </c>
      <c r="E3560" s="4">
        <v>0</v>
      </c>
      <c r="F3560" s="5">
        <v>0</v>
      </c>
      <c r="G3560" s="5">
        <v>0</v>
      </c>
      <c r="H3560" s="5">
        <v>0</v>
      </c>
      <c r="I3560" s="5">
        <v>0</v>
      </c>
      <c r="J3560" s="5">
        <v>0</v>
      </c>
      <c r="K3560" s="5">
        <v>0</v>
      </c>
      <c r="L3560" s="5">
        <v>0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  <c r="S3560" s="5">
        <v>0</v>
      </c>
      <c r="T3560" s="5">
        <v>0</v>
      </c>
      <c r="U3560" s="5">
        <v>0</v>
      </c>
      <c r="V3560" s="6">
        <v>0</v>
      </c>
      <c r="W3560" s="10"/>
    </row>
    <row r="3561" spans="1:23" ht="15" x14ac:dyDescent="0.3">
      <c r="A3561" s="20" t="str">
        <f t="shared" ref="A3561:C3563" si="1774">A3560</f>
        <v>Multi-major (DIS only)</v>
      </c>
      <c r="B3561" s="20" t="str">
        <f t="shared" si="1774"/>
        <v>Telecommunications</v>
      </c>
      <c r="C3561" s="20" t="str">
        <f t="shared" si="1774"/>
        <v>Part-time, PT</v>
      </c>
      <c r="D3561" s="18" t="s">
        <v>16</v>
      </c>
      <c r="E3561" s="4">
        <v>0</v>
      </c>
      <c r="F3561" s="5">
        <v>0</v>
      </c>
      <c r="G3561" s="5">
        <v>0</v>
      </c>
      <c r="H3561" s="5">
        <v>0</v>
      </c>
      <c r="I3561" s="5">
        <v>0</v>
      </c>
      <c r="J3561" s="5">
        <v>0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6">
        <v>0</v>
      </c>
      <c r="W3561" s="10"/>
    </row>
    <row r="3562" spans="1:23" ht="15" x14ac:dyDescent="0.3">
      <c r="A3562" s="20" t="str">
        <f t="shared" si="1774"/>
        <v>Multi-major (DIS only)</v>
      </c>
      <c r="B3562" s="20" t="str">
        <f t="shared" si="1774"/>
        <v>Telecommunications</v>
      </c>
      <c r="C3562" s="20" t="str">
        <f t="shared" si="1774"/>
        <v>Part-time, PT</v>
      </c>
      <c r="D3562" s="18" t="s">
        <v>17</v>
      </c>
      <c r="E3562" s="4">
        <v>0</v>
      </c>
      <c r="F3562" s="5">
        <v>0</v>
      </c>
      <c r="G3562" s="5">
        <v>0</v>
      </c>
      <c r="H3562" s="5">
        <v>0</v>
      </c>
      <c r="I3562" s="5">
        <v>0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0</v>
      </c>
      <c r="T3562" s="5">
        <v>0</v>
      </c>
      <c r="U3562" s="5">
        <v>0</v>
      </c>
      <c r="V3562" s="6">
        <v>0</v>
      </c>
      <c r="W3562" s="10"/>
    </row>
    <row r="3563" spans="1:23" ht="15" x14ac:dyDescent="0.3">
      <c r="A3563" s="20" t="str">
        <f t="shared" si="1774"/>
        <v>Multi-major (DIS only)</v>
      </c>
      <c r="B3563" s="20" t="str">
        <f t="shared" si="1774"/>
        <v>Telecommunications</v>
      </c>
      <c r="C3563" s="20" t="str">
        <f t="shared" si="1774"/>
        <v>Part-time, PT</v>
      </c>
      <c r="D3563" s="18" t="s">
        <v>18</v>
      </c>
      <c r="E3563" s="4">
        <v>0</v>
      </c>
      <c r="F3563" s="5">
        <v>0</v>
      </c>
      <c r="G3563" s="5">
        <v>0</v>
      </c>
      <c r="H3563" s="5">
        <v>0</v>
      </c>
      <c r="I3563" s="5">
        <v>0</v>
      </c>
      <c r="J3563" s="5">
        <v>0</v>
      </c>
      <c r="K3563" s="5">
        <v>0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  <c r="S3563" s="5">
        <v>0</v>
      </c>
      <c r="T3563" s="5">
        <v>0</v>
      </c>
      <c r="U3563" s="5">
        <v>0</v>
      </c>
      <c r="V3563" s="6">
        <v>0</v>
      </c>
      <c r="W3563" s="10"/>
    </row>
    <row r="3564" spans="1:23" ht="15" x14ac:dyDescent="0.3">
      <c r="A3564" s="20" t="str">
        <f t="shared" ref="A3564" si="1775">A3563</f>
        <v>Multi-major (DIS only)</v>
      </c>
      <c r="B3564" s="20" t="s">
        <v>48</v>
      </c>
      <c r="C3564" s="20" t="s">
        <v>14</v>
      </c>
      <c r="D3564" s="18" t="s">
        <v>15</v>
      </c>
      <c r="E3564" s="4">
        <v>0</v>
      </c>
      <c r="F3564" s="5">
        <v>0</v>
      </c>
      <c r="G3564" s="5">
        <v>0</v>
      </c>
      <c r="H3564" s="5">
        <v>0</v>
      </c>
      <c r="I3564" s="5">
        <v>0</v>
      </c>
      <c r="J3564" s="5">
        <v>0</v>
      </c>
      <c r="K3564" s="5">
        <v>0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0</v>
      </c>
      <c r="U3564" s="5">
        <v>0</v>
      </c>
      <c r="V3564" s="6">
        <v>0</v>
      </c>
      <c r="W3564" s="10"/>
    </row>
    <row r="3565" spans="1:23" ht="15" x14ac:dyDescent="0.3">
      <c r="A3565" s="20" t="str">
        <f t="shared" ref="A3565:C3567" si="1776">A3564</f>
        <v>Multi-major (DIS only)</v>
      </c>
      <c r="B3565" s="20" t="str">
        <f t="shared" si="1776"/>
        <v>Multi-Platform</v>
      </c>
      <c r="C3565" s="20" t="str">
        <f t="shared" si="1776"/>
        <v>Full-time, FT</v>
      </c>
      <c r="D3565" s="18" t="s">
        <v>16</v>
      </c>
      <c r="E3565" s="4">
        <v>0</v>
      </c>
      <c r="F3565" s="5">
        <v>0</v>
      </c>
      <c r="G3565" s="5">
        <v>0</v>
      </c>
      <c r="H3565" s="5">
        <v>0</v>
      </c>
      <c r="I3565" s="5">
        <v>0</v>
      </c>
      <c r="J3565" s="5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  <c r="S3565" s="5">
        <v>0</v>
      </c>
      <c r="T3565" s="5">
        <v>0</v>
      </c>
      <c r="U3565" s="5">
        <v>0</v>
      </c>
      <c r="V3565" s="6">
        <v>0</v>
      </c>
      <c r="W3565" s="10"/>
    </row>
    <row r="3566" spans="1:23" ht="15" x14ac:dyDescent="0.3">
      <c r="A3566" s="20" t="str">
        <f t="shared" si="1776"/>
        <v>Multi-major (DIS only)</v>
      </c>
      <c r="B3566" s="20" t="str">
        <f t="shared" si="1776"/>
        <v>Multi-Platform</v>
      </c>
      <c r="C3566" s="20" t="str">
        <f t="shared" si="1776"/>
        <v>Full-time, FT</v>
      </c>
      <c r="D3566" s="18" t="s">
        <v>17</v>
      </c>
      <c r="E3566" s="4">
        <v>0</v>
      </c>
      <c r="F3566" s="5">
        <v>0</v>
      </c>
      <c r="G3566" s="5">
        <v>0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6">
        <v>0</v>
      </c>
      <c r="W3566" s="10"/>
    </row>
    <row r="3567" spans="1:23" ht="15" x14ac:dyDescent="0.3">
      <c r="A3567" s="20" t="str">
        <f t="shared" si="1776"/>
        <v>Multi-major (DIS only)</v>
      </c>
      <c r="B3567" s="20" t="str">
        <f t="shared" si="1776"/>
        <v>Multi-Platform</v>
      </c>
      <c r="C3567" s="20" t="str">
        <f t="shared" si="1776"/>
        <v>Full-time, FT</v>
      </c>
      <c r="D3567" s="18" t="s">
        <v>18</v>
      </c>
      <c r="E3567" s="4">
        <v>0</v>
      </c>
      <c r="F3567" s="5">
        <v>0</v>
      </c>
      <c r="G3567" s="5">
        <v>0</v>
      </c>
      <c r="H3567" s="5">
        <v>0</v>
      </c>
      <c r="I3567" s="5">
        <v>0</v>
      </c>
      <c r="J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0</v>
      </c>
      <c r="U3567" s="5">
        <v>0</v>
      </c>
      <c r="V3567" s="6">
        <v>0</v>
      </c>
      <c r="W3567" s="10"/>
    </row>
    <row r="3568" spans="1:23" ht="15" x14ac:dyDescent="0.3">
      <c r="A3568" s="20" t="str">
        <f t="shared" ref="A3568:B3568" si="1777">A3567</f>
        <v>Multi-major (DIS only)</v>
      </c>
      <c r="B3568" s="20" t="str">
        <f t="shared" si="1777"/>
        <v>Multi-Platform</v>
      </c>
      <c r="C3568" s="20" t="s">
        <v>19</v>
      </c>
      <c r="D3568" s="18" t="s">
        <v>15</v>
      </c>
      <c r="E3568" s="4">
        <v>0</v>
      </c>
      <c r="F3568" s="5">
        <v>0</v>
      </c>
      <c r="G3568" s="5">
        <v>0</v>
      </c>
      <c r="H3568" s="5">
        <v>0</v>
      </c>
      <c r="I3568" s="5">
        <v>0</v>
      </c>
      <c r="J3568" s="5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  <c r="S3568" s="5">
        <v>0</v>
      </c>
      <c r="T3568" s="5">
        <v>0</v>
      </c>
      <c r="U3568" s="5">
        <v>0</v>
      </c>
      <c r="V3568" s="6">
        <v>0</v>
      </c>
      <c r="W3568" s="10"/>
    </row>
    <row r="3569" spans="1:23" ht="15" x14ac:dyDescent="0.3">
      <c r="A3569" s="20" t="str">
        <f t="shared" ref="A3569:C3571" si="1778">A3568</f>
        <v>Multi-major (DIS only)</v>
      </c>
      <c r="B3569" s="20" t="str">
        <f t="shared" si="1778"/>
        <v>Multi-Platform</v>
      </c>
      <c r="C3569" s="20" t="str">
        <f t="shared" si="1778"/>
        <v>Part-time, PT</v>
      </c>
      <c r="D3569" s="18" t="s">
        <v>16</v>
      </c>
      <c r="E3569" s="4">
        <v>0</v>
      </c>
      <c r="F3569" s="5">
        <v>0</v>
      </c>
      <c r="G3569" s="5">
        <v>0</v>
      </c>
      <c r="H3569" s="5">
        <v>0</v>
      </c>
      <c r="I3569" s="5">
        <v>0</v>
      </c>
      <c r="J3569" s="5">
        <v>0</v>
      </c>
      <c r="K3569" s="5">
        <v>0</v>
      </c>
      <c r="L3569" s="5">
        <v>0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0</v>
      </c>
      <c r="S3569" s="5">
        <v>0</v>
      </c>
      <c r="T3569" s="5">
        <v>0</v>
      </c>
      <c r="U3569" s="5">
        <v>0</v>
      </c>
      <c r="V3569" s="6">
        <v>0</v>
      </c>
      <c r="W3569" s="10"/>
    </row>
    <row r="3570" spans="1:23" ht="15" x14ac:dyDescent="0.3">
      <c r="A3570" s="20" t="str">
        <f t="shared" si="1778"/>
        <v>Multi-major (DIS only)</v>
      </c>
      <c r="B3570" s="20" t="str">
        <f t="shared" si="1778"/>
        <v>Multi-Platform</v>
      </c>
      <c r="C3570" s="20" t="str">
        <f t="shared" si="1778"/>
        <v>Part-time, PT</v>
      </c>
      <c r="D3570" s="18" t="s">
        <v>17</v>
      </c>
      <c r="E3570" s="4">
        <v>0</v>
      </c>
      <c r="F3570" s="5">
        <v>0</v>
      </c>
      <c r="G3570" s="5">
        <v>0</v>
      </c>
      <c r="H3570" s="5">
        <v>0</v>
      </c>
      <c r="I3570" s="5">
        <v>0</v>
      </c>
      <c r="J3570" s="5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  <c r="S3570" s="5">
        <v>0</v>
      </c>
      <c r="T3570" s="5">
        <v>0</v>
      </c>
      <c r="U3570" s="5">
        <v>0</v>
      </c>
      <c r="V3570" s="6">
        <v>0</v>
      </c>
      <c r="W3570" s="10"/>
    </row>
    <row r="3571" spans="1:23" ht="15" x14ac:dyDescent="0.3">
      <c r="A3571" s="20" t="str">
        <f t="shared" si="1778"/>
        <v>Multi-major (DIS only)</v>
      </c>
      <c r="B3571" s="20" t="str">
        <f t="shared" si="1778"/>
        <v>Multi-Platform</v>
      </c>
      <c r="C3571" s="20" t="str">
        <f t="shared" si="1778"/>
        <v>Part-time, PT</v>
      </c>
      <c r="D3571" s="18" t="s">
        <v>18</v>
      </c>
      <c r="E3571" s="4">
        <v>0</v>
      </c>
      <c r="F3571" s="5">
        <v>0</v>
      </c>
      <c r="G3571" s="5">
        <v>0</v>
      </c>
      <c r="H3571" s="5">
        <v>0</v>
      </c>
      <c r="I3571" s="5">
        <v>0</v>
      </c>
      <c r="J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  <c r="S3571" s="5">
        <v>0</v>
      </c>
      <c r="T3571" s="5">
        <v>0</v>
      </c>
      <c r="U3571" s="5">
        <v>0</v>
      </c>
      <c r="V3571" s="6">
        <v>0</v>
      </c>
      <c r="W3571" s="10"/>
    </row>
    <row r="3572" spans="1:23" ht="15" x14ac:dyDescent="0.3">
      <c r="A3572" s="20" t="str">
        <f t="shared" ref="A3572" si="1779">A3571</f>
        <v>Multi-major (DIS only)</v>
      </c>
      <c r="B3572" s="20" t="s">
        <v>49</v>
      </c>
      <c r="C3572" s="20" t="s">
        <v>14</v>
      </c>
      <c r="D3572" s="18" t="s">
        <v>15</v>
      </c>
      <c r="E3572" s="4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0</v>
      </c>
      <c r="K3572" s="5">
        <v>0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  <c r="S3572" s="5">
        <v>0</v>
      </c>
      <c r="T3572" s="5">
        <v>0</v>
      </c>
      <c r="U3572" s="5">
        <v>0</v>
      </c>
      <c r="V3572" s="6">
        <v>0</v>
      </c>
      <c r="W3572" s="10"/>
    </row>
    <row r="3573" spans="1:23" ht="15" x14ac:dyDescent="0.3">
      <c r="A3573" s="20" t="str">
        <f t="shared" ref="A3573:C3575" si="1780">A3572</f>
        <v>Multi-major (DIS only)</v>
      </c>
      <c r="B3573" s="20" t="str">
        <f t="shared" si="1780"/>
        <v>Interdisciplinary Journalism and Mass Communications</v>
      </c>
      <c r="C3573" s="20" t="str">
        <f t="shared" si="1780"/>
        <v>Full-time, FT</v>
      </c>
      <c r="D3573" s="18" t="s">
        <v>16</v>
      </c>
      <c r="E3573" s="4">
        <v>0</v>
      </c>
      <c r="F3573" s="5">
        <v>0</v>
      </c>
      <c r="G3573" s="5">
        <v>0</v>
      </c>
      <c r="H3573" s="5">
        <v>0</v>
      </c>
      <c r="I3573" s="5">
        <v>0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0</v>
      </c>
      <c r="U3573" s="5">
        <v>0</v>
      </c>
      <c r="V3573" s="6">
        <v>0</v>
      </c>
      <c r="W3573" s="10"/>
    </row>
    <row r="3574" spans="1:23" ht="15" x14ac:dyDescent="0.3">
      <c r="A3574" s="20" t="str">
        <f t="shared" si="1780"/>
        <v>Multi-major (DIS only)</v>
      </c>
      <c r="B3574" s="20" t="str">
        <f t="shared" si="1780"/>
        <v>Interdisciplinary Journalism and Mass Communications</v>
      </c>
      <c r="C3574" s="20" t="str">
        <f t="shared" si="1780"/>
        <v>Full-time, FT</v>
      </c>
      <c r="D3574" s="18" t="s">
        <v>17</v>
      </c>
      <c r="E3574" s="4">
        <v>0</v>
      </c>
      <c r="F3574" s="5">
        <v>0</v>
      </c>
      <c r="G3574" s="5">
        <v>0</v>
      </c>
      <c r="H3574" s="5">
        <v>0</v>
      </c>
      <c r="I3574" s="5">
        <v>0</v>
      </c>
      <c r="J3574" s="5">
        <v>0</v>
      </c>
      <c r="K3574" s="5">
        <v>0</v>
      </c>
      <c r="L3574" s="5">
        <v>0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6">
        <v>0</v>
      </c>
      <c r="W3574" s="10"/>
    </row>
    <row r="3575" spans="1:23" ht="15" x14ac:dyDescent="0.3">
      <c r="A3575" s="20" t="str">
        <f t="shared" si="1780"/>
        <v>Multi-major (DIS only)</v>
      </c>
      <c r="B3575" s="20" t="str">
        <f t="shared" si="1780"/>
        <v>Interdisciplinary Journalism and Mass Communications</v>
      </c>
      <c r="C3575" s="20" t="str">
        <f t="shared" si="1780"/>
        <v>Full-time, FT</v>
      </c>
      <c r="D3575" s="18" t="s">
        <v>18</v>
      </c>
      <c r="E3575" s="4">
        <v>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6">
        <v>0</v>
      </c>
      <c r="W3575" s="10"/>
    </row>
    <row r="3576" spans="1:23" ht="15" x14ac:dyDescent="0.3">
      <c r="A3576" s="20" t="str">
        <f t="shared" ref="A3576:B3576" si="1781">A3575</f>
        <v>Multi-major (DIS only)</v>
      </c>
      <c r="B3576" s="20" t="str">
        <f t="shared" si="1781"/>
        <v>Interdisciplinary Journalism and Mass Communications</v>
      </c>
      <c r="C3576" s="20" t="s">
        <v>19</v>
      </c>
      <c r="D3576" s="18" t="s">
        <v>15</v>
      </c>
      <c r="E3576" s="4">
        <v>0</v>
      </c>
      <c r="F3576" s="5">
        <v>0</v>
      </c>
      <c r="G3576" s="5">
        <v>0</v>
      </c>
      <c r="H3576" s="5">
        <v>0</v>
      </c>
      <c r="I3576" s="5">
        <v>0</v>
      </c>
      <c r="J3576" s="5">
        <v>0</v>
      </c>
      <c r="K3576" s="5">
        <v>0</v>
      </c>
      <c r="L3576" s="5">
        <v>0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  <c r="S3576" s="5">
        <v>0</v>
      </c>
      <c r="T3576" s="5">
        <v>0</v>
      </c>
      <c r="U3576" s="5">
        <v>0</v>
      </c>
      <c r="V3576" s="6">
        <v>0</v>
      </c>
      <c r="W3576" s="10"/>
    </row>
    <row r="3577" spans="1:23" ht="15" x14ac:dyDescent="0.3">
      <c r="A3577" s="20" t="str">
        <f t="shared" ref="A3577:C3579" si="1782">A3576</f>
        <v>Multi-major (DIS only)</v>
      </c>
      <c r="B3577" s="20" t="str">
        <f t="shared" si="1782"/>
        <v>Interdisciplinary Journalism and Mass Communications</v>
      </c>
      <c r="C3577" s="20" t="str">
        <f t="shared" si="1782"/>
        <v>Part-time, PT</v>
      </c>
      <c r="D3577" s="18" t="s">
        <v>16</v>
      </c>
      <c r="E3577" s="4">
        <v>0</v>
      </c>
      <c r="F3577" s="5">
        <v>0</v>
      </c>
      <c r="G3577" s="5">
        <v>0</v>
      </c>
      <c r="H3577" s="5">
        <v>0</v>
      </c>
      <c r="I3577" s="5">
        <v>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6">
        <v>0</v>
      </c>
      <c r="W3577" s="10"/>
    </row>
    <row r="3578" spans="1:23" ht="15" x14ac:dyDescent="0.3">
      <c r="A3578" s="20" t="str">
        <f t="shared" si="1782"/>
        <v>Multi-major (DIS only)</v>
      </c>
      <c r="B3578" s="20" t="str">
        <f t="shared" si="1782"/>
        <v>Interdisciplinary Journalism and Mass Communications</v>
      </c>
      <c r="C3578" s="20" t="str">
        <f t="shared" si="1782"/>
        <v>Part-time, PT</v>
      </c>
      <c r="D3578" s="18" t="s">
        <v>17</v>
      </c>
      <c r="E3578" s="4">
        <v>0</v>
      </c>
      <c r="F3578" s="5">
        <v>0</v>
      </c>
      <c r="G3578" s="5">
        <v>0</v>
      </c>
      <c r="H3578" s="5">
        <v>0</v>
      </c>
      <c r="I3578" s="5">
        <v>0</v>
      </c>
      <c r="J3578" s="5">
        <v>0</v>
      </c>
      <c r="K3578" s="5">
        <v>0</v>
      </c>
      <c r="L3578" s="5">
        <v>0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  <c r="S3578" s="5">
        <v>0</v>
      </c>
      <c r="T3578" s="5">
        <v>0</v>
      </c>
      <c r="U3578" s="5">
        <v>0</v>
      </c>
      <c r="V3578" s="6">
        <v>0</v>
      </c>
      <c r="W3578" s="10"/>
    </row>
    <row r="3579" spans="1:23" ht="15" x14ac:dyDescent="0.3">
      <c r="A3579" s="20" t="str">
        <f t="shared" si="1782"/>
        <v>Multi-major (DIS only)</v>
      </c>
      <c r="B3579" s="20" t="str">
        <f t="shared" si="1782"/>
        <v>Interdisciplinary Journalism and Mass Communications</v>
      </c>
      <c r="C3579" s="20" t="str">
        <f t="shared" si="1782"/>
        <v>Part-time, PT</v>
      </c>
      <c r="D3579" s="18" t="s">
        <v>18</v>
      </c>
      <c r="E3579" s="4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6">
        <v>0</v>
      </c>
      <c r="W3579" s="10"/>
    </row>
    <row r="3580" spans="1:23" ht="15" x14ac:dyDescent="0.3">
      <c r="A3580" s="20" t="str">
        <f t="shared" ref="A3580" si="1783">A3579</f>
        <v>Multi-major (DIS only)</v>
      </c>
      <c r="B3580" s="20" t="s">
        <v>50</v>
      </c>
      <c r="C3580" s="20" t="s">
        <v>14</v>
      </c>
      <c r="D3580" s="18" t="s">
        <v>15</v>
      </c>
      <c r="E3580" s="4">
        <v>0</v>
      </c>
      <c r="F3580" s="5">
        <v>0</v>
      </c>
      <c r="G3580" s="5">
        <v>0</v>
      </c>
      <c r="H3580" s="5">
        <v>0</v>
      </c>
      <c r="I3580" s="5">
        <v>0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0</v>
      </c>
      <c r="U3580" s="5">
        <v>0</v>
      </c>
      <c r="V3580" s="6">
        <v>0</v>
      </c>
      <c r="W3580" s="10"/>
    </row>
    <row r="3581" spans="1:23" ht="15" x14ac:dyDescent="0.3">
      <c r="A3581" s="20" t="str">
        <f t="shared" ref="A3581:C3583" si="1784">A3580</f>
        <v>Multi-major (DIS only)</v>
      </c>
      <c r="B3581" s="20" t="str">
        <f t="shared" si="1784"/>
        <v>Strategic Communication</v>
      </c>
      <c r="C3581" s="20" t="str">
        <f t="shared" si="1784"/>
        <v>Full-time, FT</v>
      </c>
      <c r="D3581" s="18" t="s">
        <v>16</v>
      </c>
      <c r="E3581" s="4">
        <v>0</v>
      </c>
      <c r="F3581" s="5">
        <v>0</v>
      </c>
      <c r="G3581" s="5">
        <v>0</v>
      </c>
      <c r="H3581" s="5">
        <v>0</v>
      </c>
      <c r="I3581" s="5">
        <v>0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6">
        <v>0</v>
      </c>
      <c r="W3581" s="10"/>
    </row>
    <row r="3582" spans="1:23" ht="15" x14ac:dyDescent="0.3">
      <c r="A3582" s="20" t="str">
        <f t="shared" si="1784"/>
        <v>Multi-major (DIS only)</v>
      </c>
      <c r="B3582" s="20" t="str">
        <f t="shared" si="1784"/>
        <v>Strategic Communication</v>
      </c>
      <c r="C3582" s="20" t="str">
        <f t="shared" si="1784"/>
        <v>Full-time, FT</v>
      </c>
      <c r="D3582" s="18" t="s">
        <v>17</v>
      </c>
      <c r="E3582" s="4">
        <v>0</v>
      </c>
      <c r="F3582" s="5">
        <v>0</v>
      </c>
      <c r="G3582" s="5">
        <v>0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0</v>
      </c>
      <c r="U3582" s="5">
        <v>0</v>
      </c>
      <c r="V3582" s="6">
        <v>0</v>
      </c>
      <c r="W3582" s="10"/>
    </row>
    <row r="3583" spans="1:23" ht="15" x14ac:dyDescent="0.3">
      <c r="A3583" s="20" t="str">
        <f t="shared" si="1784"/>
        <v>Multi-major (DIS only)</v>
      </c>
      <c r="B3583" s="20" t="str">
        <f t="shared" si="1784"/>
        <v>Strategic Communication</v>
      </c>
      <c r="C3583" s="20" t="str">
        <f t="shared" si="1784"/>
        <v>Full-time, FT</v>
      </c>
      <c r="D3583" s="18" t="s">
        <v>18</v>
      </c>
      <c r="E3583" s="4">
        <v>0</v>
      </c>
      <c r="F3583" s="5">
        <v>0</v>
      </c>
      <c r="G3583" s="5">
        <v>0</v>
      </c>
      <c r="H3583" s="5">
        <v>0</v>
      </c>
      <c r="I3583" s="5">
        <v>0</v>
      </c>
      <c r="J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  <c r="S3583" s="5">
        <v>0</v>
      </c>
      <c r="T3583" s="5">
        <v>0</v>
      </c>
      <c r="U3583" s="5">
        <v>0</v>
      </c>
      <c r="V3583" s="6">
        <v>0</v>
      </c>
      <c r="W3583" s="10"/>
    </row>
    <row r="3584" spans="1:23" ht="15" x14ac:dyDescent="0.3">
      <c r="A3584" s="20" t="str">
        <f t="shared" ref="A3584:B3584" si="1785">A3583</f>
        <v>Multi-major (DIS only)</v>
      </c>
      <c r="B3584" s="20" t="str">
        <f t="shared" si="1785"/>
        <v>Strategic Communication</v>
      </c>
      <c r="C3584" s="20" t="s">
        <v>19</v>
      </c>
      <c r="D3584" s="18" t="s">
        <v>15</v>
      </c>
      <c r="E3584" s="4">
        <v>0</v>
      </c>
      <c r="F3584" s="5">
        <v>0</v>
      </c>
      <c r="G3584" s="5">
        <v>0</v>
      </c>
      <c r="H3584" s="5">
        <v>0</v>
      </c>
      <c r="I3584" s="5">
        <v>0</v>
      </c>
      <c r="J3584" s="5">
        <v>0</v>
      </c>
      <c r="K3584" s="5">
        <v>0</v>
      </c>
      <c r="L3584" s="5">
        <v>0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  <c r="S3584" s="5">
        <v>0</v>
      </c>
      <c r="T3584" s="5">
        <v>0</v>
      </c>
      <c r="U3584" s="5">
        <v>0</v>
      </c>
      <c r="V3584" s="6">
        <v>0</v>
      </c>
      <c r="W3584" s="10"/>
    </row>
    <row r="3585" spans="1:23" ht="15" x14ac:dyDescent="0.3">
      <c r="A3585" s="20" t="str">
        <f t="shared" ref="A3585:C3587" si="1786">A3584</f>
        <v>Multi-major (DIS only)</v>
      </c>
      <c r="B3585" s="20" t="str">
        <f t="shared" si="1786"/>
        <v>Strategic Communication</v>
      </c>
      <c r="C3585" s="20" t="str">
        <f t="shared" si="1786"/>
        <v>Part-time, PT</v>
      </c>
      <c r="D3585" s="18" t="s">
        <v>16</v>
      </c>
      <c r="E3585" s="4">
        <v>0</v>
      </c>
      <c r="F3585" s="5">
        <v>0</v>
      </c>
      <c r="G3585" s="5">
        <v>0</v>
      </c>
      <c r="H3585" s="5">
        <v>0</v>
      </c>
      <c r="I3585" s="5">
        <v>0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0</v>
      </c>
      <c r="U3585" s="5">
        <v>0</v>
      </c>
      <c r="V3585" s="6">
        <v>0</v>
      </c>
      <c r="W3585" s="10"/>
    </row>
    <row r="3586" spans="1:23" ht="15" x14ac:dyDescent="0.3">
      <c r="A3586" s="20" t="str">
        <f t="shared" si="1786"/>
        <v>Multi-major (DIS only)</v>
      </c>
      <c r="B3586" s="20" t="str">
        <f t="shared" si="1786"/>
        <v>Strategic Communication</v>
      </c>
      <c r="C3586" s="20" t="str">
        <f t="shared" si="1786"/>
        <v>Part-time, PT</v>
      </c>
      <c r="D3586" s="18" t="s">
        <v>17</v>
      </c>
      <c r="E3586" s="4">
        <v>0</v>
      </c>
      <c r="F3586" s="5">
        <v>0</v>
      </c>
      <c r="G3586" s="5">
        <v>0</v>
      </c>
      <c r="H3586" s="5">
        <v>0</v>
      </c>
      <c r="I3586" s="5">
        <v>0</v>
      </c>
      <c r="J3586" s="5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6">
        <v>0</v>
      </c>
      <c r="W3586" s="10"/>
    </row>
    <row r="3587" spans="1:23" ht="15" x14ac:dyDescent="0.3">
      <c r="A3587" s="20" t="str">
        <f t="shared" si="1786"/>
        <v>Multi-major (DIS only)</v>
      </c>
      <c r="B3587" s="20" t="str">
        <f t="shared" si="1786"/>
        <v>Strategic Communication</v>
      </c>
      <c r="C3587" s="20" t="str">
        <f t="shared" si="1786"/>
        <v>Part-time, PT</v>
      </c>
      <c r="D3587" s="18" t="s">
        <v>18</v>
      </c>
      <c r="E3587" s="4">
        <v>0</v>
      </c>
      <c r="F3587" s="5">
        <v>0</v>
      </c>
      <c r="G3587" s="5">
        <v>0</v>
      </c>
      <c r="H3587" s="5">
        <v>0</v>
      </c>
      <c r="I3587" s="5">
        <v>0</v>
      </c>
      <c r="J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0</v>
      </c>
      <c r="U3587" s="5">
        <v>0</v>
      </c>
      <c r="V3587" s="6">
        <v>0</v>
      </c>
      <c r="W3587" s="10"/>
    </row>
    <row r="3588" spans="1:23" ht="15" x14ac:dyDescent="0.3">
      <c r="A3588" s="20" t="str">
        <f t="shared" ref="A3588" si="1787">A3587</f>
        <v>Multi-major (DIS only)</v>
      </c>
      <c r="B3588" s="20" t="s">
        <v>51</v>
      </c>
      <c r="C3588" s="20" t="s">
        <v>14</v>
      </c>
      <c r="D3588" s="18" t="s">
        <v>15</v>
      </c>
      <c r="E3588" s="4">
        <v>0</v>
      </c>
      <c r="F3588" s="5">
        <v>0</v>
      </c>
      <c r="G3588" s="5">
        <v>0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6">
        <v>0</v>
      </c>
      <c r="W3588" s="10"/>
    </row>
    <row r="3589" spans="1:23" ht="15" x14ac:dyDescent="0.3">
      <c r="A3589" s="20" t="str">
        <f t="shared" ref="A3589:C3591" si="1788">A3588</f>
        <v>Multi-major (DIS only)</v>
      </c>
      <c r="B3589" s="20" t="str">
        <f t="shared" si="1788"/>
        <v>Screen Writing/Animation</v>
      </c>
      <c r="C3589" s="20" t="str">
        <f t="shared" si="1788"/>
        <v>Full-time, FT</v>
      </c>
      <c r="D3589" s="18" t="s">
        <v>16</v>
      </c>
      <c r="E3589" s="4">
        <v>0</v>
      </c>
      <c r="F3589" s="5">
        <v>0</v>
      </c>
      <c r="G3589" s="5">
        <v>0</v>
      </c>
      <c r="H3589" s="5">
        <v>0</v>
      </c>
      <c r="I3589" s="5">
        <v>0</v>
      </c>
      <c r="J3589" s="5">
        <v>0</v>
      </c>
      <c r="K3589" s="5">
        <v>0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  <c r="S3589" s="5">
        <v>0</v>
      </c>
      <c r="T3589" s="5">
        <v>0</v>
      </c>
      <c r="U3589" s="5">
        <v>0</v>
      </c>
      <c r="V3589" s="6">
        <v>0</v>
      </c>
      <c r="W3589" s="10"/>
    </row>
    <row r="3590" spans="1:23" ht="15" x14ac:dyDescent="0.3">
      <c r="A3590" s="20" t="str">
        <f t="shared" si="1788"/>
        <v>Multi-major (DIS only)</v>
      </c>
      <c r="B3590" s="20" t="str">
        <f t="shared" si="1788"/>
        <v>Screen Writing/Animation</v>
      </c>
      <c r="C3590" s="20" t="str">
        <f t="shared" si="1788"/>
        <v>Full-time, FT</v>
      </c>
      <c r="D3590" s="18" t="s">
        <v>17</v>
      </c>
      <c r="E3590" s="4">
        <v>0</v>
      </c>
      <c r="F3590" s="5">
        <v>0</v>
      </c>
      <c r="G3590" s="5">
        <v>0</v>
      </c>
      <c r="H3590" s="5">
        <v>0</v>
      </c>
      <c r="I3590" s="5">
        <v>0</v>
      </c>
      <c r="J3590" s="5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6">
        <v>0</v>
      </c>
      <c r="W3590" s="10"/>
    </row>
    <row r="3591" spans="1:23" ht="15" x14ac:dyDescent="0.3">
      <c r="A3591" s="20" t="str">
        <f t="shared" si="1788"/>
        <v>Multi-major (DIS only)</v>
      </c>
      <c r="B3591" s="20" t="str">
        <f t="shared" si="1788"/>
        <v>Screen Writing/Animation</v>
      </c>
      <c r="C3591" s="20" t="str">
        <f t="shared" si="1788"/>
        <v>Full-time, FT</v>
      </c>
      <c r="D3591" s="18" t="s">
        <v>18</v>
      </c>
      <c r="E3591" s="4">
        <v>0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0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0</v>
      </c>
      <c r="U3591" s="5">
        <v>0</v>
      </c>
      <c r="V3591" s="6">
        <v>0</v>
      </c>
      <c r="W3591" s="10"/>
    </row>
    <row r="3592" spans="1:23" ht="15" x14ac:dyDescent="0.3">
      <c r="A3592" s="20" t="str">
        <f t="shared" ref="A3592:B3592" si="1789">A3591</f>
        <v>Multi-major (DIS only)</v>
      </c>
      <c r="B3592" s="20" t="str">
        <f t="shared" si="1789"/>
        <v>Screen Writing/Animation</v>
      </c>
      <c r="C3592" s="20" t="s">
        <v>19</v>
      </c>
      <c r="D3592" s="18" t="s">
        <v>15</v>
      </c>
      <c r="E3592" s="4">
        <v>0</v>
      </c>
      <c r="F3592" s="5">
        <v>0</v>
      </c>
      <c r="G3592" s="5">
        <v>0</v>
      </c>
      <c r="H3592" s="5">
        <v>0</v>
      </c>
      <c r="I3592" s="5">
        <v>0</v>
      </c>
      <c r="J3592" s="5">
        <v>0</v>
      </c>
      <c r="K3592" s="5">
        <v>0</v>
      </c>
      <c r="L3592" s="5">
        <v>0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  <c r="S3592" s="5">
        <v>0</v>
      </c>
      <c r="T3592" s="5">
        <v>0</v>
      </c>
      <c r="U3592" s="5">
        <v>0</v>
      </c>
      <c r="V3592" s="6">
        <v>0</v>
      </c>
      <c r="W3592" s="10"/>
    </row>
    <row r="3593" spans="1:23" ht="15" x14ac:dyDescent="0.3">
      <c r="A3593" s="20" t="str">
        <f t="shared" ref="A3593:C3595" si="1790">A3592</f>
        <v>Multi-major (DIS only)</v>
      </c>
      <c r="B3593" s="20" t="str">
        <f t="shared" si="1790"/>
        <v>Screen Writing/Animation</v>
      </c>
      <c r="C3593" s="20" t="str">
        <f t="shared" si="1790"/>
        <v>Part-time, PT</v>
      </c>
      <c r="D3593" s="18" t="s">
        <v>16</v>
      </c>
      <c r="E3593" s="4">
        <v>0</v>
      </c>
      <c r="F3593" s="5">
        <v>0</v>
      </c>
      <c r="G3593" s="5">
        <v>0</v>
      </c>
      <c r="H3593" s="5">
        <v>0</v>
      </c>
      <c r="I3593" s="5">
        <v>0</v>
      </c>
      <c r="J3593" s="5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  <c r="S3593" s="5">
        <v>0</v>
      </c>
      <c r="T3593" s="5">
        <v>0</v>
      </c>
      <c r="U3593" s="5">
        <v>0</v>
      </c>
      <c r="V3593" s="6">
        <v>0</v>
      </c>
      <c r="W3593" s="10"/>
    </row>
    <row r="3594" spans="1:23" ht="15" x14ac:dyDescent="0.3">
      <c r="A3594" s="20" t="str">
        <f t="shared" si="1790"/>
        <v>Multi-major (DIS only)</v>
      </c>
      <c r="B3594" s="20" t="str">
        <f t="shared" si="1790"/>
        <v>Screen Writing/Animation</v>
      </c>
      <c r="C3594" s="20" t="str">
        <f t="shared" si="1790"/>
        <v>Part-time, PT</v>
      </c>
      <c r="D3594" s="18" t="s">
        <v>17</v>
      </c>
      <c r="E3594" s="4">
        <v>0</v>
      </c>
      <c r="F3594" s="5">
        <v>0</v>
      </c>
      <c r="G3594" s="5">
        <v>0</v>
      </c>
      <c r="H3594" s="5">
        <v>0</v>
      </c>
      <c r="I3594" s="5">
        <v>0</v>
      </c>
      <c r="J3594" s="5">
        <v>0</v>
      </c>
      <c r="K3594" s="5">
        <v>0</v>
      </c>
      <c r="L3594" s="5">
        <v>0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  <c r="S3594" s="5">
        <v>0</v>
      </c>
      <c r="T3594" s="5">
        <v>0</v>
      </c>
      <c r="U3594" s="5">
        <v>0</v>
      </c>
      <c r="V3594" s="6">
        <v>0</v>
      </c>
      <c r="W3594" s="10"/>
    </row>
    <row r="3595" spans="1:23" ht="15" x14ac:dyDescent="0.3">
      <c r="A3595" s="20" t="str">
        <f t="shared" si="1790"/>
        <v>Multi-major (DIS only)</v>
      </c>
      <c r="B3595" s="20" t="str">
        <f t="shared" si="1790"/>
        <v>Screen Writing/Animation</v>
      </c>
      <c r="C3595" s="20" t="str">
        <f t="shared" si="1790"/>
        <v>Part-time, PT</v>
      </c>
      <c r="D3595" s="18" t="s">
        <v>18</v>
      </c>
      <c r="E3595" s="4">
        <v>0</v>
      </c>
      <c r="F3595" s="5">
        <v>0</v>
      </c>
      <c r="G3595" s="5">
        <v>0</v>
      </c>
      <c r="H3595" s="5">
        <v>0</v>
      </c>
      <c r="I3595" s="5">
        <v>0</v>
      </c>
      <c r="J3595" s="5">
        <v>0</v>
      </c>
      <c r="K3595" s="5">
        <v>0</v>
      </c>
      <c r="L3595" s="5">
        <v>0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  <c r="S3595" s="5">
        <v>0</v>
      </c>
      <c r="T3595" s="5">
        <v>0</v>
      </c>
      <c r="U3595" s="5">
        <v>0</v>
      </c>
      <c r="V3595" s="6">
        <v>0</v>
      </c>
      <c r="W3595" s="10"/>
    </row>
    <row r="3596" spans="1:23" ht="15" x14ac:dyDescent="0.3">
      <c r="A3596" s="20" t="str">
        <f t="shared" ref="A3596" si="1791">A3595</f>
        <v>Multi-major (DIS only)</v>
      </c>
      <c r="B3596" s="20" t="s">
        <v>52</v>
      </c>
      <c r="C3596" s="20" t="s">
        <v>14</v>
      </c>
      <c r="D3596" s="18" t="s">
        <v>15</v>
      </c>
      <c r="E3596" s="4">
        <v>0</v>
      </c>
      <c r="F3596" s="5">
        <v>0</v>
      </c>
      <c r="G3596" s="5">
        <v>0</v>
      </c>
      <c r="H3596" s="5">
        <v>0</v>
      </c>
      <c r="I3596" s="5">
        <v>0</v>
      </c>
      <c r="J3596" s="5">
        <v>0</v>
      </c>
      <c r="K3596" s="5">
        <v>0</v>
      </c>
      <c r="L3596" s="5">
        <v>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  <c r="S3596" s="5">
        <v>0</v>
      </c>
      <c r="T3596" s="5">
        <v>0</v>
      </c>
      <c r="U3596" s="5">
        <v>0</v>
      </c>
      <c r="V3596" s="6">
        <v>0</v>
      </c>
      <c r="W3596" s="10"/>
    </row>
    <row r="3597" spans="1:23" ht="15" x14ac:dyDescent="0.3">
      <c r="A3597" s="20" t="str">
        <f t="shared" ref="A3597:C3599" si="1792">A3596</f>
        <v>Multi-major (DIS only)</v>
      </c>
      <c r="B3597" s="20" t="str">
        <f t="shared" si="1792"/>
        <v>Computer Science</v>
      </c>
      <c r="C3597" s="20" t="str">
        <f t="shared" si="1792"/>
        <v>Full-time, FT</v>
      </c>
      <c r="D3597" s="18" t="s">
        <v>16</v>
      </c>
      <c r="E3597" s="4">
        <v>0</v>
      </c>
      <c r="F3597" s="5">
        <v>0</v>
      </c>
      <c r="G3597" s="5">
        <v>0</v>
      </c>
      <c r="H3597" s="5">
        <v>0</v>
      </c>
      <c r="I3597" s="5">
        <v>0</v>
      </c>
      <c r="J3597" s="5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  <c r="S3597" s="5">
        <v>0</v>
      </c>
      <c r="T3597" s="5">
        <v>0</v>
      </c>
      <c r="U3597" s="5">
        <v>0</v>
      </c>
      <c r="V3597" s="6">
        <v>0</v>
      </c>
      <c r="W3597" s="10"/>
    </row>
    <row r="3598" spans="1:23" ht="15" x14ac:dyDescent="0.3">
      <c r="A3598" s="20" t="str">
        <f t="shared" si="1792"/>
        <v>Multi-major (DIS only)</v>
      </c>
      <c r="B3598" s="20" t="str">
        <f t="shared" si="1792"/>
        <v>Computer Science</v>
      </c>
      <c r="C3598" s="20" t="str">
        <f t="shared" si="1792"/>
        <v>Full-time, FT</v>
      </c>
      <c r="D3598" s="18" t="s">
        <v>17</v>
      </c>
      <c r="E3598" s="4">
        <v>0</v>
      </c>
      <c r="F3598" s="5">
        <v>0</v>
      </c>
      <c r="G3598" s="5">
        <v>0</v>
      </c>
      <c r="H3598" s="5">
        <v>0</v>
      </c>
      <c r="I3598" s="5">
        <v>0</v>
      </c>
      <c r="J3598" s="5">
        <v>0</v>
      </c>
      <c r="K3598" s="5">
        <v>0</v>
      </c>
      <c r="L3598" s="5">
        <v>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  <c r="S3598" s="5">
        <v>0</v>
      </c>
      <c r="T3598" s="5">
        <v>0</v>
      </c>
      <c r="U3598" s="5">
        <v>0</v>
      </c>
      <c r="V3598" s="6">
        <v>0</v>
      </c>
      <c r="W3598" s="10"/>
    </row>
    <row r="3599" spans="1:23" ht="15" x14ac:dyDescent="0.3">
      <c r="A3599" s="20" t="str">
        <f t="shared" si="1792"/>
        <v>Multi-major (DIS only)</v>
      </c>
      <c r="B3599" s="20" t="str">
        <f t="shared" si="1792"/>
        <v>Computer Science</v>
      </c>
      <c r="C3599" s="20" t="str">
        <f t="shared" si="1792"/>
        <v>Full-time, FT</v>
      </c>
      <c r="D3599" s="18" t="s">
        <v>18</v>
      </c>
      <c r="E3599" s="4">
        <v>0</v>
      </c>
      <c r="F3599" s="5">
        <v>0</v>
      </c>
      <c r="G3599" s="5">
        <v>0</v>
      </c>
      <c r="H3599" s="5">
        <v>0</v>
      </c>
      <c r="I3599" s="5">
        <v>0</v>
      </c>
      <c r="J3599" s="5">
        <v>0</v>
      </c>
      <c r="K3599" s="5">
        <v>0</v>
      </c>
      <c r="L3599" s="5">
        <v>0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  <c r="S3599" s="5">
        <v>0</v>
      </c>
      <c r="T3599" s="5">
        <v>0</v>
      </c>
      <c r="U3599" s="5">
        <v>0</v>
      </c>
      <c r="V3599" s="6">
        <v>0</v>
      </c>
      <c r="W3599" s="10"/>
    </row>
    <row r="3600" spans="1:23" ht="15" x14ac:dyDescent="0.3">
      <c r="A3600" s="20" t="str">
        <f t="shared" ref="A3600:B3600" si="1793">A3599</f>
        <v>Multi-major (DIS only)</v>
      </c>
      <c r="B3600" s="20" t="str">
        <f t="shared" si="1793"/>
        <v>Computer Science</v>
      </c>
      <c r="C3600" s="20" t="s">
        <v>19</v>
      </c>
      <c r="D3600" s="18" t="s">
        <v>15</v>
      </c>
      <c r="E3600" s="4">
        <v>0</v>
      </c>
      <c r="F3600" s="5">
        <v>0</v>
      </c>
      <c r="G3600" s="5">
        <v>0</v>
      </c>
      <c r="H3600" s="5">
        <v>0</v>
      </c>
      <c r="I3600" s="5">
        <v>0</v>
      </c>
      <c r="J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0</v>
      </c>
      <c r="V3600" s="6">
        <v>0</v>
      </c>
      <c r="W3600" s="10"/>
    </row>
    <row r="3601" spans="1:23" ht="15" x14ac:dyDescent="0.3">
      <c r="A3601" s="20" t="str">
        <f t="shared" ref="A3601:C3603" si="1794">A3600</f>
        <v>Multi-major (DIS only)</v>
      </c>
      <c r="B3601" s="20" t="str">
        <f t="shared" si="1794"/>
        <v>Computer Science</v>
      </c>
      <c r="C3601" s="20" t="str">
        <f t="shared" si="1794"/>
        <v>Part-time, PT</v>
      </c>
      <c r="D3601" s="18" t="s">
        <v>16</v>
      </c>
      <c r="E3601" s="4">
        <v>0</v>
      </c>
      <c r="F3601" s="5">
        <v>0</v>
      </c>
      <c r="G3601" s="5">
        <v>0</v>
      </c>
      <c r="H3601" s="5">
        <v>0</v>
      </c>
      <c r="I3601" s="5">
        <v>0</v>
      </c>
      <c r="J3601" s="5">
        <v>0</v>
      </c>
      <c r="K3601" s="5">
        <v>0</v>
      </c>
      <c r="L3601" s="5">
        <v>0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  <c r="S3601" s="5">
        <v>0</v>
      </c>
      <c r="T3601" s="5">
        <v>0</v>
      </c>
      <c r="U3601" s="5">
        <v>0</v>
      </c>
      <c r="V3601" s="6">
        <v>0</v>
      </c>
      <c r="W3601" s="10"/>
    </row>
    <row r="3602" spans="1:23" ht="15" x14ac:dyDescent="0.3">
      <c r="A3602" s="20" t="str">
        <f t="shared" si="1794"/>
        <v>Multi-major (DIS only)</v>
      </c>
      <c r="B3602" s="20" t="str">
        <f t="shared" si="1794"/>
        <v>Computer Science</v>
      </c>
      <c r="C3602" s="20" t="str">
        <f t="shared" si="1794"/>
        <v>Part-time, PT</v>
      </c>
      <c r="D3602" s="18" t="s">
        <v>17</v>
      </c>
      <c r="E3602" s="4">
        <v>0</v>
      </c>
      <c r="F3602" s="5">
        <v>0</v>
      </c>
      <c r="G3602" s="5">
        <v>0</v>
      </c>
      <c r="H3602" s="5">
        <v>0</v>
      </c>
      <c r="I3602" s="5">
        <v>0</v>
      </c>
      <c r="J3602" s="5">
        <v>0</v>
      </c>
      <c r="K3602" s="5">
        <v>0</v>
      </c>
      <c r="L3602" s="5">
        <v>0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  <c r="S3602" s="5">
        <v>0</v>
      </c>
      <c r="T3602" s="5">
        <v>0</v>
      </c>
      <c r="U3602" s="5">
        <v>0</v>
      </c>
      <c r="V3602" s="6">
        <v>0</v>
      </c>
      <c r="W3602" s="10"/>
    </row>
    <row r="3603" spans="1:23" ht="15" x14ac:dyDescent="0.3">
      <c r="A3603" s="20" t="str">
        <f t="shared" si="1794"/>
        <v>Multi-major (DIS only)</v>
      </c>
      <c r="B3603" s="20" t="str">
        <f t="shared" si="1794"/>
        <v>Computer Science</v>
      </c>
      <c r="C3603" s="20" t="str">
        <f t="shared" si="1794"/>
        <v>Part-time, PT</v>
      </c>
      <c r="D3603" s="18" t="s">
        <v>18</v>
      </c>
      <c r="E3603" s="4">
        <v>0</v>
      </c>
      <c r="F3603" s="5">
        <v>0</v>
      </c>
      <c r="G3603" s="5">
        <v>0</v>
      </c>
      <c r="H3603" s="5">
        <v>0</v>
      </c>
      <c r="I3603" s="5">
        <v>0</v>
      </c>
      <c r="J3603" s="5">
        <v>0</v>
      </c>
      <c r="K3603" s="5">
        <v>0</v>
      </c>
      <c r="L3603" s="5">
        <v>0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  <c r="S3603" s="5">
        <v>0</v>
      </c>
      <c r="T3603" s="5">
        <v>0</v>
      </c>
      <c r="U3603" s="5">
        <v>0</v>
      </c>
      <c r="V3603" s="6">
        <v>0</v>
      </c>
      <c r="W3603" s="10"/>
    </row>
    <row r="3604" spans="1:23" ht="15" x14ac:dyDescent="0.3">
      <c r="A3604" s="20" t="str">
        <f t="shared" ref="A3604" si="1795">A3603</f>
        <v>Multi-major (DIS only)</v>
      </c>
      <c r="B3604" s="20" t="s">
        <v>53</v>
      </c>
      <c r="C3604" s="20" t="s">
        <v>14</v>
      </c>
      <c r="D3604" s="18" t="s">
        <v>15</v>
      </c>
      <c r="E3604" s="4">
        <v>0</v>
      </c>
      <c r="F3604" s="5">
        <v>0</v>
      </c>
      <c r="G3604" s="5">
        <v>0</v>
      </c>
      <c r="H3604" s="5">
        <v>0</v>
      </c>
      <c r="I3604" s="5">
        <v>0</v>
      </c>
      <c r="J3604" s="5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0</v>
      </c>
      <c r="V3604" s="6">
        <v>0</v>
      </c>
      <c r="W3604" s="10"/>
    </row>
    <row r="3605" spans="1:23" ht="15" x14ac:dyDescent="0.3">
      <c r="A3605" s="20" t="str">
        <f t="shared" ref="A3605:C3607" si="1796">A3604</f>
        <v>Multi-major (DIS only)</v>
      </c>
      <c r="B3605" s="20" t="str">
        <f t="shared" si="1796"/>
        <v>Cloud Computing (BS) / Advanced Computing (MS)</v>
      </c>
      <c r="C3605" s="20" t="str">
        <f t="shared" si="1796"/>
        <v>Full-time, FT</v>
      </c>
      <c r="D3605" s="18" t="s">
        <v>16</v>
      </c>
      <c r="E3605" s="4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6">
        <v>0</v>
      </c>
      <c r="W3605" s="10"/>
    </row>
    <row r="3606" spans="1:23" ht="15" x14ac:dyDescent="0.3">
      <c r="A3606" s="20" t="str">
        <f t="shared" si="1796"/>
        <v>Multi-major (DIS only)</v>
      </c>
      <c r="B3606" s="20" t="str">
        <f t="shared" si="1796"/>
        <v>Cloud Computing (BS) / Advanced Computing (MS)</v>
      </c>
      <c r="C3606" s="20" t="str">
        <f t="shared" si="1796"/>
        <v>Full-time, FT</v>
      </c>
      <c r="D3606" s="18" t="s">
        <v>17</v>
      </c>
      <c r="E3606" s="4">
        <v>0</v>
      </c>
      <c r="F3606" s="5">
        <v>0</v>
      </c>
      <c r="G3606" s="5">
        <v>0</v>
      </c>
      <c r="H3606" s="5">
        <v>0</v>
      </c>
      <c r="I3606" s="5">
        <v>0</v>
      </c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6">
        <v>0</v>
      </c>
      <c r="W3606" s="10"/>
    </row>
    <row r="3607" spans="1:23" ht="15" x14ac:dyDescent="0.3">
      <c r="A3607" s="20" t="str">
        <f t="shared" si="1796"/>
        <v>Multi-major (DIS only)</v>
      </c>
      <c r="B3607" s="20" t="str">
        <f t="shared" si="1796"/>
        <v>Cloud Computing (BS) / Advanced Computing (MS)</v>
      </c>
      <c r="C3607" s="20" t="str">
        <f t="shared" si="1796"/>
        <v>Full-time, FT</v>
      </c>
      <c r="D3607" s="18" t="s">
        <v>18</v>
      </c>
      <c r="E3607" s="4">
        <v>0</v>
      </c>
      <c r="F3607" s="5">
        <v>0</v>
      </c>
      <c r="G3607" s="5">
        <v>0</v>
      </c>
      <c r="H3607" s="5">
        <v>0</v>
      </c>
      <c r="I3607" s="5">
        <v>0</v>
      </c>
      <c r="J3607" s="5">
        <v>0</v>
      </c>
      <c r="K3607" s="5">
        <v>0</v>
      </c>
      <c r="L3607" s="5">
        <v>0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6">
        <v>0</v>
      </c>
      <c r="W3607" s="10"/>
    </row>
    <row r="3608" spans="1:23" ht="15" x14ac:dyDescent="0.3">
      <c r="A3608" s="20" t="str">
        <f t="shared" ref="A3608:B3608" si="1797">A3607</f>
        <v>Multi-major (DIS only)</v>
      </c>
      <c r="B3608" s="20" t="str">
        <f t="shared" si="1797"/>
        <v>Cloud Computing (BS) / Advanced Computing (MS)</v>
      </c>
      <c r="C3608" s="20" t="s">
        <v>19</v>
      </c>
      <c r="D3608" s="18" t="s">
        <v>15</v>
      </c>
      <c r="E3608" s="4">
        <v>0</v>
      </c>
      <c r="F3608" s="5">
        <v>0</v>
      </c>
      <c r="G3608" s="5">
        <v>0</v>
      </c>
      <c r="H3608" s="5">
        <v>0</v>
      </c>
      <c r="I3608" s="5">
        <v>0</v>
      </c>
      <c r="J3608" s="5">
        <v>0</v>
      </c>
      <c r="K3608" s="5">
        <v>0</v>
      </c>
      <c r="L3608" s="5">
        <v>0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  <c r="S3608" s="5">
        <v>0</v>
      </c>
      <c r="T3608" s="5">
        <v>0</v>
      </c>
      <c r="U3608" s="5">
        <v>0</v>
      </c>
      <c r="V3608" s="6">
        <v>0</v>
      </c>
      <c r="W3608" s="10"/>
    </row>
    <row r="3609" spans="1:23" ht="15" x14ac:dyDescent="0.3">
      <c r="A3609" s="20" t="str">
        <f t="shared" ref="A3609:C3611" si="1798">A3608</f>
        <v>Multi-major (DIS only)</v>
      </c>
      <c r="B3609" s="20" t="str">
        <f t="shared" si="1798"/>
        <v>Cloud Computing (BS) / Advanced Computing (MS)</v>
      </c>
      <c r="C3609" s="20" t="str">
        <f t="shared" si="1798"/>
        <v>Part-time, PT</v>
      </c>
      <c r="D3609" s="18" t="s">
        <v>16</v>
      </c>
      <c r="E3609" s="4">
        <v>0</v>
      </c>
      <c r="F3609" s="5">
        <v>0</v>
      </c>
      <c r="G3609" s="5">
        <v>0</v>
      </c>
      <c r="H3609" s="5">
        <v>0</v>
      </c>
      <c r="I3609" s="5">
        <v>0</v>
      </c>
      <c r="J3609" s="5">
        <v>0</v>
      </c>
      <c r="K3609" s="5">
        <v>0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  <c r="S3609" s="5">
        <v>0</v>
      </c>
      <c r="T3609" s="5">
        <v>0</v>
      </c>
      <c r="U3609" s="5">
        <v>0</v>
      </c>
      <c r="V3609" s="6">
        <v>0</v>
      </c>
      <c r="W3609" s="10"/>
    </row>
    <row r="3610" spans="1:23" ht="15" x14ac:dyDescent="0.3">
      <c r="A3610" s="20" t="str">
        <f t="shared" si="1798"/>
        <v>Multi-major (DIS only)</v>
      </c>
      <c r="B3610" s="20" t="str">
        <f t="shared" si="1798"/>
        <v>Cloud Computing (BS) / Advanced Computing (MS)</v>
      </c>
      <c r="C3610" s="20" t="str">
        <f t="shared" si="1798"/>
        <v>Part-time, PT</v>
      </c>
      <c r="D3610" s="18" t="s">
        <v>17</v>
      </c>
      <c r="E3610" s="4">
        <v>0</v>
      </c>
      <c r="F3610" s="5">
        <v>0</v>
      </c>
      <c r="G3610" s="5">
        <v>0</v>
      </c>
      <c r="H3610" s="5">
        <v>0</v>
      </c>
      <c r="I3610" s="5">
        <v>0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0</v>
      </c>
      <c r="U3610" s="5">
        <v>0</v>
      </c>
      <c r="V3610" s="6">
        <v>0</v>
      </c>
      <c r="W3610" s="10"/>
    </row>
    <row r="3611" spans="1:23" ht="15" x14ac:dyDescent="0.3">
      <c r="A3611" s="20" t="str">
        <f t="shared" si="1798"/>
        <v>Multi-major (DIS only)</v>
      </c>
      <c r="B3611" s="20" t="str">
        <f t="shared" si="1798"/>
        <v>Cloud Computing (BS) / Advanced Computing (MS)</v>
      </c>
      <c r="C3611" s="20" t="str">
        <f t="shared" si="1798"/>
        <v>Part-time, PT</v>
      </c>
      <c r="D3611" s="18" t="s">
        <v>18</v>
      </c>
      <c r="E3611" s="4">
        <v>0</v>
      </c>
      <c r="F3611" s="5">
        <v>0</v>
      </c>
      <c r="G3611" s="5">
        <v>0</v>
      </c>
      <c r="H3611" s="5">
        <v>0</v>
      </c>
      <c r="I3611" s="5">
        <v>0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  <c r="S3611" s="5">
        <v>0</v>
      </c>
      <c r="T3611" s="5">
        <v>0</v>
      </c>
      <c r="U3611" s="5">
        <v>0</v>
      </c>
      <c r="V3611" s="6">
        <v>0</v>
      </c>
      <c r="W3611" s="10"/>
    </row>
    <row r="3612" spans="1:23" ht="15" x14ac:dyDescent="0.3">
      <c r="A3612" s="20" t="str">
        <f t="shared" ref="A3612" si="1799">A3611</f>
        <v>Multi-major (DIS only)</v>
      </c>
      <c r="B3612" s="20" t="s">
        <v>54</v>
      </c>
      <c r="C3612" s="20" t="s">
        <v>14</v>
      </c>
      <c r="D3612" s="18" t="s">
        <v>15</v>
      </c>
      <c r="E3612" s="4">
        <v>0</v>
      </c>
      <c r="F3612" s="5">
        <v>0</v>
      </c>
      <c r="G3612" s="5">
        <v>0</v>
      </c>
      <c r="H3612" s="5">
        <v>0</v>
      </c>
      <c r="I3612" s="5">
        <v>0</v>
      </c>
      <c r="J3612" s="5">
        <v>0</v>
      </c>
      <c r="K3612" s="5">
        <v>0</v>
      </c>
      <c r="L3612" s="5">
        <v>0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  <c r="S3612" s="5">
        <v>0</v>
      </c>
      <c r="T3612" s="5">
        <v>0</v>
      </c>
      <c r="U3612" s="5">
        <v>0</v>
      </c>
      <c r="V3612" s="6">
        <v>0</v>
      </c>
      <c r="W3612" s="10"/>
    </row>
    <row r="3613" spans="1:23" ht="15" x14ac:dyDescent="0.3">
      <c r="A3613" s="20" t="str">
        <f t="shared" ref="A3613:C3615" si="1800">A3612</f>
        <v>Multi-major (DIS only)</v>
      </c>
      <c r="B3613" s="20" t="str">
        <f t="shared" si="1800"/>
        <v>Interdisciplinary Technology Services</v>
      </c>
      <c r="C3613" s="20" t="str">
        <f t="shared" si="1800"/>
        <v>Full-time, FT</v>
      </c>
      <c r="D3613" s="18" t="s">
        <v>16</v>
      </c>
      <c r="E3613" s="4">
        <v>0</v>
      </c>
      <c r="F3613" s="5">
        <v>0</v>
      </c>
      <c r="G3613" s="5">
        <v>0</v>
      </c>
      <c r="H3613" s="5">
        <v>0</v>
      </c>
      <c r="I3613" s="5">
        <v>0</v>
      </c>
      <c r="J3613" s="5">
        <v>0</v>
      </c>
      <c r="K3613" s="5">
        <v>0</v>
      </c>
      <c r="L3613" s="5">
        <v>0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  <c r="S3613" s="5">
        <v>0</v>
      </c>
      <c r="T3613" s="5">
        <v>0</v>
      </c>
      <c r="U3613" s="5">
        <v>0</v>
      </c>
      <c r="V3613" s="6">
        <v>0</v>
      </c>
      <c r="W3613" s="10"/>
    </row>
    <row r="3614" spans="1:23" ht="15" x14ac:dyDescent="0.3">
      <c r="A3614" s="20" t="str">
        <f t="shared" si="1800"/>
        <v>Multi-major (DIS only)</v>
      </c>
      <c r="B3614" s="20" t="str">
        <f t="shared" si="1800"/>
        <v>Interdisciplinary Technology Services</v>
      </c>
      <c r="C3614" s="20" t="str">
        <f t="shared" si="1800"/>
        <v>Full-time, FT</v>
      </c>
      <c r="D3614" s="18" t="s">
        <v>17</v>
      </c>
      <c r="E3614" s="4">
        <v>0</v>
      </c>
      <c r="F3614" s="5">
        <v>0</v>
      </c>
      <c r="G3614" s="5">
        <v>0</v>
      </c>
      <c r="H3614" s="5">
        <v>0</v>
      </c>
      <c r="I3614" s="5">
        <v>0</v>
      </c>
      <c r="J3614" s="5">
        <v>0</v>
      </c>
      <c r="K3614" s="5">
        <v>0</v>
      </c>
      <c r="L3614" s="5">
        <v>0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  <c r="S3614" s="5">
        <v>0</v>
      </c>
      <c r="T3614" s="5">
        <v>0</v>
      </c>
      <c r="U3614" s="5">
        <v>0</v>
      </c>
      <c r="V3614" s="6">
        <v>0</v>
      </c>
      <c r="W3614" s="10"/>
    </row>
    <row r="3615" spans="1:23" ht="15" x14ac:dyDescent="0.3">
      <c r="A3615" s="20" t="str">
        <f t="shared" si="1800"/>
        <v>Multi-major (DIS only)</v>
      </c>
      <c r="B3615" s="20" t="str">
        <f t="shared" si="1800"/>
        <v>Interdisciplinary Technology Services</v>
      </c>
      <c r="C3615" s="20" t="str">
        <f t="shared" si="1800"/>
        <v>Full-time, FT</v>
      </c>
      <c r="D3615" s="18" t="s">
        <v>18</v>
      </c>
      <c r="E3615" s="4">
        <v>0</v>
      </c>
      <c r="F3615" s="5">
        <v>0</v>
      </c>
      <c r="G3615" s="5">
        <v>0</v>
      </c>
      <c r="H3615" s="5">
        <v>0</v>
      </c>
      <c r="I3615" s="5">
        <v>0</v>
      </c>
      <c r="J3615" s="5">
        <v>0</v>
      </c>
      <c r="K3615" s="5">
        <v>0</v>
      </c>
      <c r="L3615" s="5">
        <v>0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  <c r="S3615" s="5">
        <v>0</v>
      </c>
      <c r="T3615" s="5">
        <v>0</v>
      </c>
      <c r="U3615" s="5">
        <v>0</v>
      </c>
      <c r="V3615" s="6">
        <v>0</v>
      </c>
      <c r="W3615" s="10"/>
    </row>
    <row r="3616" spans="1:23" ht="15" x14ac:dyDescent="0.3">
      <c r="A3616" s="20" t="str">
        <f t="shared" ref="A3616:B3616" si="1801">A3615</f>
        <v>Multi-major (DIS only)</v>
      </c>
      <c r="B3616" s="20" t="str">
        <f t="shared" si="1801"/>
        <v>Interdisciplinary Technology Services</v>
      </c>
      <c r="C3616" s="20" t="s">
        <v>19</v>
      </c>
      <c r="D3616" s="18" t="s">
        <v>15</v>
      </c>
      <c r="E3616" s="4">
        <v>0</v>
      </c>
      <c r="F3616" s="5">
        <v>0</v>
      </c>
      <c r="G3616" s="5">
        <v>0</v>
      </c>
      <c r="H3616" s="5">
        <v>0</v>
      </c>
      <c r="I3616" s="5">
        <v>0</v>
      </c>
      <c r="J3616" s="5">
        <v>0</v>
      </c>
      <c r="K3616" s="5">
        <v>0</v>
      </c>
      <c r="L3616" s="5">
        <v>0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  <c r="S3616" s="5">
        <v>0</v>
      </c>
      <c r="T3616" s="5">
        <v>0</v>
      </c>
      <c r="U3616" s="5">
        <v>0</v>
      </c>
      <c r="V3616" s="6">
        <v>0</v>
      </c>
      <c r="W3616" s="10"/>
    </row>
    <row r="3617" spans="1:23" ht="15" x14ac:dyDescent="0.3">
      <c r="A3617" s="20" t="str">
        <f t="shared" ref="A3617:C3619" si="1802">A3616</f>
        <v>Multi-major (DIS only)</v>
      </c>
      <c r="B3617" s="20" t="str">
        <f t="shared" si="1802"/>
        <v>Interdisciplinary Technology Services</v>
      </c>
      <c r="C3617" s="20" t="str">
        <f t="shared" si="1802"/>
        <v>Part-time, PT</v>
      </c>
      <c r="D3617" s="18" t="s">
        <v>16</v>
      </c>
      <c r="E3617" s="4">
        <v>0</v>
      </c>
      <c r="F3617" s="5">
        <v>0</v>
      </c>
      <c r="G3617" s="5">
        <v>0</v>
      </c>
      <c r="H3617" s="5">
        <v>0</v>
      </c>
      <c r="I3617" s="5">
        <v>0</v>
      </c>
      <c r="J3617" s="5">
        <v>0</v>
      </c>
      <c r="K3617" s="5">
        <v>0</v>
      </c>
      <c r="L3617" s="5">
        <v>0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  <c r="S3617" s="5">
        <v>0</v>
      </c>
      <c r="T3617" s="5">
        <v>0</v>
      </c>
      <c r="U3617" s="5">
        <v>0</v>
      </c>
      <c r="V3617" s="6">
        <v>0</v>
      </c>
      <c r="W3617" s="10"/>
    </row>
    <row r="3618" spans="1:23" ht="15" x14ac:dyDescent="0.3">
      <c r="A3618" s="20" t="str">
        <f t="shared" si="1802"/>
        <v>Multi-major (DIS only)</v>
      </c>
      <c r="B3618" s="20" t="str">
        <f t="shared" si="1802"/>
        <v>Interdisciplinary Technology Services</v>
      </c>
      <c r="C3618" s="20" t="str">
        <f t="shared" si="1802"/>
        <v>Part-time, PT</v>
      </c>
      <c r="D3618" s="18" t="s">
        <v>17</v>
      </c>
      <c r="E3618" s="4">
        <v>0</v>
      </c>
      <c r="F3618" s="5">
        <v>0</v>
      </c>
      <c r="G3618" s="5">
        <v>0</v>
      </c>
      <c r="H3618" s="5">
        <v>0</v>
      </c>
      <c r="I3618" s="5">
        <v>0</v>
      </c>
      <c r="J3618" s="5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  <c r="S3618" s="5">
        <v>0</v>
      </c>
      <c r="T3618" s="5">
        <v>0</v>
      </c>
      <c r="U3618" s="5">
        <v>0</v>
      </c>
      <c r="V3618" s="6">
        <v>0</v>
      </c>
      <c r="W3618" s="10"/>
    </row>
    <row r="3619" spans="1:23" ht="15" x14ac:dyDescent="0.3">
      <c r="A3619" s="20" t="str">
        <f t="shared" si="1802"/>
        <v>Multi-major (DIS only)</v>
      </c>
      <c r="B3619" s="20" t="str">
        <f t="shared" si="1802"/>
        <v>Interdisciplinary Technology Services</v>
      </c>
      <c r="C3619" s="20" t="str">
        <f t="shared" si="1802"/>
        <v>Part-time, PT</v>
      </c>
      <c r="D3619" s="18" t="s">
        <v>18</v>
      </c>
      <c r="E3619" s="4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  <c r="S3619" s="5">
        <v>0</v>
      </c>
      <c r="T3619" s="5">
        <v>0</v>
      </c>
      <c r="U3619" s="5">
        <v>0</v>
      </c>
      <c r="V3619" s="6">
        <v>0</v>
      </c>
      <c r="W3619" s="10"/>
    </row>
    <row r="3620" spans="1:23" ht="15" x14ac:dyDescent="0.3">
      <c r="A3620" s="20" t="str">
        <f t="shared" ref="A3620" si="1803">A3619</f>
        <v>Multi-major (DIS only)</v>
      </c>
      <c r="B3620" s="20" t="s">
        <v>55</v>
      </c>
      <c r="C3620" s="20" t="s">
        <v>14</v>
      </c>
      <c r="D3620" s="18" t="s">
        <v>15</v>
      </c>
      <c r="E3620" s="4">
        <v>0</v>
      </c>
      <c r="F3620" s="5">
        <v>0</v>
      </c>
      <c r="G3620" s="5">
        <v>0</v>
      </c>
      <c r="H3620" s="5">
        <v>0</v>
      </c>
      <c r="I3620" s="5">
        <v>0</v>
      </c>
      <c r="J3620" s="5">
        <v>0</v>
      </c>
      <c r="K3620" s="5">
        <v>0</v>
      </c>
      <c r="L3620" s="5">
        <v>0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  <c r="S3620" s="5">
        <v>0</v>
      </c>
      <c r="T3620" s="5">
        <v>0</v>
      </c>
      <c r="U3620" s="5">
        <v>0</v>
      </c>
      <c r="V3620" s="6">
        <v>0</v>
      </c>
      <c r="W3620" s="10"/>
    </row>
    <row r="3621" spans="1:23" ht="15" x14ac:dyDescent="0.3">
      <c r="A3621" s="20" t="str">
        <f t="shared" ref="A3621:C3623" si="1804">A3620</f>
        <v>Multi-major (DIS only)</v>
      </c>
      <c r="B3621" s="20" t="str">
        <f t="shared" si="1804"/>
        <v>Information Systems</v>
      </c>
      <c r="C3621" s="20" t="str">
        <f t="shared" si="1804"/>
        <v>Full-time, FT</v>
      </c>
      <c r="D3621" s="18" t="s">
        <v>16</v>
      </c>
      <c r="E3621" s="4">
        <v>0</v>
      </c>
      <c r="F3621" s="5">
        <v>0</v>
      </c>
      <c r="G3621" s="5">
        <v>0</v>
      </c>
      <c r="H3621" s="5">
        <v>0</v>
      </c>
      <c r="I3621" s="5">
        <v>0</v>
      </c>
      <c r="J3621" s="5">
        <v>0</v>
      </c>
      <c r="K3621" s="5">
        <v>0</v>
      </c>
      <c r="L3621" s="5">
        <v>0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0</v>
      </c>
      <c r="S3621" s="5">
        <v>0</v>
      </c>
      <c r="T3621" s="5">
        <v>0</v>
      </c>
      <c r="U3621" s="5">
        <v>0</v>
      </c>
      <c r="V3621" s="6">
        <v>0</v>
      </c>
      <c r="W3621" s="10"/>
    </row>
    <row r="3622" spans="1:23" ht="15" x14ac:dyDescent="0.3">
      <c r="A3622" s="20" t="str">
        <f t="shared" si="1804"/>
        <v>Multi-major (DIS only)</v>
      </c>
      <c r="B3622" s="20" t="str">
        <f t="shared" si="1804"/>
        <v>Information Systems</v>
      </c>
      <c r="C3622" s="20" t="str">
        <f t="shared" si="1804"/>
        <v>Full-time, FT</v>
      </c>
      <c r="D3622" s="18" t="s">
        <v>17</v>
      </c>
      <c r="E3622" s="4">
        <v>0</v>
      </c>
      <c r="F3622" s="5">
        <v>0</v>
      </c>
      <c r="G3622" s="5">
        <v>0</v>
      </c>
      <c r="H3622" s="5">
        <v>0</v>
      </c>
      <c r="I3622" s="5">
        <v>0</v>
      </c>
      <c r="J3622" s="5">
        <v>0</v>
      </c>
      <c r="K3622" s="5">
        <v>0</v>
      </c>
      <c r="L3622" s="5">
        <v>0</v>
      </c>
      <c r="M3622" s="5">
        <v>0</v>
      </c>
      <c r="N3622" s="5">
        <v>0</v>
      </c>
      <c r="O3622" s="5">
        <v>0</v>
      </c>
      <c r="P3622" s="5">
        <v>0</v>
      </c>
      <c r="Q3622" s="5">
        <v>0</v>
      </c>
      <c r="R3622" s="5">
        <v>0</v>
      </c>
      <c r="S3622" s="5">
        <v>0</v>
      </c>
      <c r="T3622" s="5">
        <v>0</v>
      </c>
      <c r="U3622" s="5">
        <v>0</v>
      </c>
      <c r="V3622" s="6">
        <v>0</v>
      </c>
      <c r="W3622" s="10"/>
    </row>
    <row r="3623" spans="1:23" ht="15" x14ac:dyDescent="0.3">
      <c r="A3623" s="20" t="str">
        <f t="shared" si="1804"/>
        <v>Multi-major (DIS only)</v>
      </c>
      <c r="B3623" s="20" t="str">
        <f t="shared" si="1804"/>
        <v>Information Systems</v>
      </c>
      <c r="C3623" s="20" t="str">
        <f t="shared" si="1804"/>
        <v>Full-time, FT</v>
      </c>
      <c r="D3623" s="18" t="s">
        <v>18</v>
      </c>
      <c r="E3623" s="4">
        <v>0</v>
      </c>
      <c r="F3623" s="5">
        <v>0</v>
      </c>
      <c r="G3623" s="5">
        <v>0</v>
      </c>
      <c r="H3623" s="5">
        <v>0</v>
      </c>
      <c r="I3623" s="5">
        <v>0</v>
      </c>
      <c r="J3623" s="5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0</v>
      </c>
      <c r="V3623" s="6">
        <v>0</v>
      </c>
      <c r="W3623" s="10"/>
    </row>
    <row r="3624" spans="1:23" ht="15" x14ac:dyDescent="0.3">
      <c r="A3624" s="20" t="str">
        <f t="shared" ref="A3624:B3624" si="1805">A3623</f>
        <v>Multi-major (DIS only)</v>
      </c>
      <c r="B3624" s="20" t="str">
        <f t="shared" si="1805"/>
        <v>Information Systems</v>
      </c>
      <c r="C3624" s="20" t="s">
        <v>19</v>
      </c>
      <c r="D3624" s="18" t="s">
        <v>15</v>
      </c>
      <c r="E3624" s="4">
        <v>0</v>
      </c>
      <c r="F3624" s="5">
        <v>0</v>
      </c>
      <c r="G3624" s="5">
        <v>0</v>
      </c>
      <c r="H3624" s="5">
        <v>0</v>
      </c>
      <c r="I3624" s="5">
        <v>0</v>
      </c>
      <c r="J3624" s="5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0</v>
      </c>
      <c r="S3624" s="5">
        <v>0</v>
      </c>
      <c r="T3624" s="5">
        <v>0</v>
      </c>
      <c r="U3624" s="5">
        <v>0</v>
      </c>
      <c r="V3624" s="6">
        <v>0</v>
      </c>
      <c r="W3624" s="10"/>
    </row>
    <row r="3625" spans="1:23" ht="15" x14ac:dyDescent="0.3">
      <c r="A3625" s="20" t="str">
        <f t="shared" ref="A3625:C3627" si="1806">A3624</f>
        <v>Multi-major (DIS only)</v>
      </c>
      <c r="B3625" s="20" t="str">
        <f t="shared" si="1806"/>
        <v>Information Systems</v>
      </c>
      <c r="C3625" s="20" t="str">
        <f t="shared" si="1806"/>
        <v>Part-time, PT</v>
      </c>
      <c r="D3625" s="18" t="s">
        <v>16</v>
      </c>
      <c r="E3625" s="4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0</v>
      </c>
      <c r="Q3625" s="5">
        <v>0</v>
      </c>
      <c r="R3625" s="5">
        <v>0</v>
      </c>
      <c r="S3625" s="5">
        <v>0</v>
      </c>
      <c r="T3625" s="5">
        <v>0</v>
      </c>
      <c r="U3625" s="5">
        <v>0</v>
      </c>
      <c r="V3625" s="6">
        <v>0</v>
      </c>
      <c r="W3625" s="10"/>
    </row>
    <row r="3626" spans="1:23" ht="15" x14ac:dyDescent="0.3">
      <c r="A3626" s="20" t="str">
        <f t="shared" si="1806"/>
        <v>Multi-major (DIS only)</v>
      </c>
      <c r="B3626" s="20" t="str">
        <f t="shared" si="1806"/>
        <v>Information Systems</v>
      </c>
      <c r="C3626" s="20" t="str">
        <f t="shared" si="1806"/>
        <v>Part-time, PT</v>
      </c>
      <c r="D3626" s="18" t="s">
        <v>17</v>
      </c>
      <c r="E3626" s="4">
        <v>0</v>
      </c>
      <c r="F3626" s="5">
        <v>0</v>
      </c>
      <c r="G3626" s="5">
        <v>0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  <c r="Q3626" s="5">
        <v>0</v>
      </c>
      <c r="R3626" s="5">
        <v>0</v>
      </c>
      <c r="S3626" s="5">
        <v>0</v>
      </c>
      <c r="T3626" s="5">
        <v>0</v>
      </c>
      <c r="U3626" s="5">
        <v>0</v>
      </c>
      <c r="V3626" s="6">
        <v>0</v>
      </c>
      <c r="W3626" s="10"/>
    </row>
    <row r="3627" spans="1:23" ht="15" x14ac:dyDescent="0.3">
      <c r="A3627" s="20" t="str">
        <f t="shared" si="1806"/>
        <v>Multi-major (DIS only)</v>
      </c>
      <c r="B3627" s="20" t="str">
        <f t="shared" si="1806"/>
        <v>Information Systems</v>
      </c>
      <c r="C3627" s="20" t="str">
        <f t="shared" si="1806"/>
        <v>Part-time, PT</v>
      </c>
      <c r="D3627" s="18" t="s">
        <v>18</v>
      </c>
      <c r="E3627" s="4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0</v>
      </c>
      <c r="M3627" s="5">
        <v>0</v>
      </c>
      <c r="N3627" s="5">
        <v>0</v>
      </c>
      <c r="O3627" s="5">
        <v>0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0</v>
      </c>
      <c r="V3627" s="6">
        <v>0</v>
      </c>
      <c r="W3627" s="10"/>
    </row>
    <row r="3628" spans="1:23" ht="15" x14ac:dyDescent="0.3">
      <c r="A3628" s="20" t="str">
        <f t="shared" ref="A3628" si="1807">A3627</f>
        <v>Multi-major (DIS only)</v>
      </c>
      <c r="B3628" s="20" t="s">
        <v>56</v>
      </c>
      <c r="C3628" s="20" t="s">
        <v>14</v>
      </c>
      <c r="D3628" s="18" t="s">
        <v>15</v>
      </c>
      <c r="E3628" s="4">
        <v>0</v>
      </c>
      <c r="F3628" s="5">
        <v>0</v>
      </c>
      <c r="G3628" s="5">
        <v>0</v>
      </c>
      <c r="H3628" s="5">
        <v>0</v>
      </c>
      <c r="I3628" s="5">
        <v>0</v>
      </c>
      <c r="J3628" s="5">
        <v>0</v>
      </c>
      <c r="K3628" s="5">
        <v>0</v>
      </c>
      <c r="L3628" s="5">
        <v>0</v>
      </c>
      <c r="M3628" s="5">
        <v>0</v>
      </c>
      <c r="N3628" s="5">
        <v>0</v>
      </c>
      <c r="O3628" s="5">
        <v>0</v>
      </c>
      <c r="P3628" s="5">
        <v>0</v>
      </c>
      <c r="Q3628" s="5">
        <v>0</v>
      </c>
      <c r="R3628" s="5">
        <v>0</v>
      </c>
      <c r="S3628" s="5">
        <v>0</v>
      </c>
      <c r="T3628" s="5">
        <v>0</v>
      </c>
      <c r="U3628" s="5">
        <v>0</v>
      </c>
      <c r="V3628" s="6">
        <v>0</v>
      </c>
      <c r="W3628" s="10"/>
    </row>
    <row r="3629" spans="1:23" ht="15" x14ac:dyDescent="0.3">
      <c r="A3629" s="20" t="str">
        <f t="shared" ref="A3629:C3631" si="1808">A3628</f>
        <v>Multi-major (DIS only)</v>
      </c>
      <c r="B3629" s="20" t="str">
        <f t="shared" si="1808"/>
        <v>Interdisciplinary Engineering, Information</v>
      </c>
      <c r="C3629" s="20" t="str">
        <f t="shared" si="1808"/>
        <v>Full-time, FT</v>
      </c>
      <c r="D3629" s="18" t="s">
        <v>16</v>
      </c>
      <c r="E3629" s="4">
        <v>0</v>
      </c>
      <c r="F3629" s="5">
        <v>0</v>
      </c>
      <c r="G3629" s="5">
        <v>0</v>
      </c>
      <c r="H3629" s="5">
        <v>0</v>
      </c>
      <c r="I3629" s="5">
        <v>0</v>
      </c>
      <c r="J3629" s="5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6">
        <v>0</v>
      </c>
      <c r="W3629" s="10"/>
    </row>
    <row r="3630" spans="1:23" ht="15" x14ac:dyDescent="0.3">
      <c r="A3630" s="20" t="str">
        <f t="shared" si="1808"/>
        <v>Multi-major (DIS only)</v>
      </c>
      <c r="B3630" s="20" t="str">
        <f t="shared" si="1808"/>
        <v>Interdisciplinary Engineering, Information</v>
      </c>
      <c r="C3630" s="20" t="str">
        <f t="shared" si="1808"/>
        <v>Full-time, FT</v>
      </c>
      <c r="D3630" s="18" t="s">
        <v>17</v>
      </c>
      <c r="E3630" s="4">
        <v>0</v>
      </c>
      <c r="F3630" s="5">
        <v>0</v>
      </c>
      <c r="G3630" s="5">
        <v>0</v>
      </c>
      <c r="H3630" s="5">
        <v>0</v>
      </c>
      <c r="I3630" s="5">
        <v>0</v>
      </c>
      <c r="J3630" s="5">
        <v>0</v>
      </c>
      <c r="K3630" s="5">
        <v>0</v>
      </c>
      <c r="L3630" s="5">
        <v>0</v>
      </c>
      <c r="M3630" s="5">
        <v>0</v>
      </c>
      <c r="N3630" s="5">
        <v>0</v>
      </c>
      <c r="O3630" s="5">
        <v>0</v>
      </c>
      <c r="P3630" s="5">
        <v>0</v>
      </c>
      <c r="Q3630" s="5">
        <v>0</v>
      </c>
      <c r="R3630" s="5">
        <v>0</v>
      </c>
      <c r="S3630" s="5">
        <v>0</v>
      </c>
      <c r="T3630" s="5">
        <v>0</v>
      </c>
      <c r="U3630" s="5">
        <v>0</v>
      </c>
      <c r="V3630" s="6">
        <v>0</v>
      </c>
      <c r="W3630" s="10"/>
    </row>
    <row r="3631" spans="1:23" ht="15" x14ac:dyDescent="0.3">
      <c r="A3631" s="20" t="str">
        <f t="shared" si="1808"/>
        <v>Multi-major (DIS only)</v>
      </c>
      <c r="B3631" s="20" t="str">
        <f t="shared" si="1808"/>
        <v>Interdisciplinary Engineering, Information</v>
      </c>
      <c r="C3631" s="20" t="str">
        <f t="shared" si="1808"/>
        <v>Full-time, FT</v>
      </c>
      <c r="D3631" s="18" t="s">
        <v>18</v>
      </c>
      <c r="E3631" s="4">
        <v>0</v>
      </c>
      <c r="F3631" s="5">
        <v>0</v>
      </c>
      <c r="G3631" s="5">
        <v>0</v>
      </c>
      <c r="H3631" s="5">
        <v>0</v>
      </c>
      <c r="I3631" s="5">
        <v>0</v>
      </c>
      <c r="J3631" s="5">
        <v>0</v>
      </c>
      <c r="K3631" s="5">
        <v>0</v>
      </c>
      <c r="L3631" s="5">
        <v>0</v>
      </c>
      <c r="M3631" s="5">
        <v>0</v>
      </c>
      <c r="N3631" s="5">
        <v>0</v>
      </c>
      <c r="O3631" s="5">
        <v>0</v>
      </c>
      <c r="P3631" s="5">
        <v>0</v>
      </c>
      <c r="Q3631" s="5">
        <v>0</v>
      </c>
      <c r="R3631" s="5">
        <v>0</v>
      </c>
      <c r="S3631" s="5">
        <v>0</v>
      </c>
      <c r="T3631" s="5">
        <v>0</v>
      </c>
      <c r="U3631" s="5">
        <v>0</v>
      </c>
      <c r="V3631" s="6">
        <v>0</v>
      </c>
      <c r="W3631" s="10"/>
    </row>
    <row r="3632" spans="1:23" ht="15" x14ac:dyDescent="0.3">
      <c r="A3632" s="20" t="str">
        <f t="shared" ref="A3632:B3632" si="1809">A3631</f>
        <v>Multi-major (DIS only)</v>
      </c>
      <c r="B3632" s="20" t="str">
        <f t="shared" si="1809"/>
        <v>Interdisciplinary Engineering, Information</v>
      </c>
      <c r="C3632" s="20" t="s">
        <v>19</v>
      </c>
      <c r="D3632" s="18" t="s">
        <v>15</v>
      </c>
      <c r="E3632" s="4">
        <v>0</v>
      </c>
      <c r="F3632" s="5">
        <v>0</v>
      </c>
      <c r="G3632" s="5">
        <v>0</v>
      </c>
      <c r="H3632" s="5">
        <v>0</v>
      </c>
      <c r="I3632" s="5">
        <v>0</v>
      </c>
      <c r="J3632" s="5">
        <v>0</v>
      </c>
      <c r="K3632" s="5">
        <v>0</v>
      </c>
      <c r="L3632" s="5">
        <v>0</v>
      </c>
      <c r="M3632" s="5">
        <v>0</v>
      </c>
      <c r="N3632" s="5">
        <v>0</v>
      </c>
      <c r="O3632" s="5">
        <v>0</v>
      </c>
      <c r="P3632" s="5">
        <v>0</v>
      </c>
      <c r="Q3632" s="5">
        <v>0</v>
      </c>
      <c r="R3632" s="5">
        <v>0</v>
      </c>
      <c r="S3632" s="5">
        <v>0</v>
      </c>
      <c r="T3632" s="5">
        <v>0</v>
      </c>
      <c r="U3632" s="5">
        <v>0</v>
      </c>
      <c r="V3632" s="6">
        <v>0</v>
      </c>
      <c r="W3632" s="10"/>
    </row>
    <row r="3633" spans="1:23" ht="15" x14ac:dyDescent="0.3">
      <c r="A3633" s="20" t="str">
        <f t="shared" ref="A3633:C3635" si="1810">A3632</f>
        <v>Multi-major (DIS only)</v>
      </c>
      <c r="B3633" s="20" t="str">
        <f t="shared" si="1810"/>
        <v>Interdisciplinary Engineering, Information</v>
      </c>
      <c r="C3633" s="20" t="str">
        <f t="shared" si="1810"/>
        <v>Part-time, PT</v>
      </c>
      <c r="D3633" s="18" t="s">
        <v>16</v>
      </c>
      <c r="E3633" s="4">
        <v>0</v>
      </c>
      <c r="F3633" s="5">
        <v>0</v>
      </c>
      <c r="G3633" s="5">
        <v>0</v>
      </c>
      <c r="H3633" s="5">
        <v>0</v>
      </c>
      <c r="I3633" s="5">
        <v>0</v>
      </c>
      <c r="J3633" s="5">
        <v>0</v>
      </c>
      <c r="K3633" s="5">
        <v>0</v>
      </c>
      <c r="L3633" s="5">
        <v>0</v>
      </c>
      <c r="M3633" s="5">
        <v>0</v>
      </c>
      <c r="N3633" s="5">
        <v>0</v>
      </c>
      <c r="O3633" s="5">
        <v>0</v>
      </c>
      <c r="P3633" s="5">
        <v>0</v>
      </c>
      <c r="Q3633" s="5">
        <v>0</v>
      </c>
      <c r="R3633" s="5">
        <v>0</v>
      </c>
      <c r="S3633" s="5">
        <v>0</v>
      </c>
      <c r="T3633" s="5">
        <v>0</v>
      </c>
      <c r="U3633" s="5">
        <v>0</v>
      </c>
      <c r="V3633" s="6">
        <v>0</v>
      </c>
      <c r="W3633" s="10"/>
    </row>
    <row r="3634" spans="1:23" ht="15" x14ac:dyDescent="0.3">
      <c r="A3634" s="20" t="str">
        <f t="shared" si="1810"/>
        <v>Multi-major (DIS only)</v>
      </c>
      <c r="B3634" s="20" t="str">
        <f t="shared" si="1810"/>
        <v>Interdisciplinary Engineering, Information</v>
      </c>
      <c r="C3634" s="20" t="str">
        <f t="shared" si="1810"/>
        <v>Part-time, PT</v>
      </c>
      <c r="D3634" s="18" t="s">
        <v>17</v>
      </c>
      <c r="E3634" s="4">
        <v>0</v>
      </c>
      <c r="F3634" s="5">
        <v>0</v>
      </c>
      <c r="G3634" s="5">
        <v>0</v>
      </c>
      <c r="H3634" s="5">
        <v>0</v>
      </c>
      <c r="I3634" s="5">
        <v>0</v>
      </c>
      <c r="J3634" s="5">
        <v>0</v>
      </c>
      <c r="K3634" s="5">
        <v>0</v>
      </c>
      <c r="L3634" s="5">
        <v>0</v>
      </c>
      <c r="M3634" s="5">
        <v>0</v>
      </c>
      <c r="N3634" s="5">
        <v>0</v>
      </c>
      <c r="O3634" s="5">
        <v>0</v>
      </c>
      <c r="P3634" s="5">
        <v>0</v>
      </c>
      <c r="Q3634" s="5">
        <v>0</v>
      </c>
      <c r="R3634" s="5">
        <v>0</v>
      </c>
      <c r="S3634" s="5">
        <v>0</v>
      </c>
      <c r="T3634" s="5">
        <v>0</v>
      </c>
      <c r="U3634" s="5">
        <v>0</v>
      </c>
      <c r="V3634" s="6">
        <v>0</v>
      </c>
      <c r="W3634" s="10"/>
    </row>
    <row r="3635" spans="1:23" ht="15" x14ac:dyDescent="0.3">
      <c r="A3635" s="20" t="str">
        <f t="shared" si="1810"/>
        <v>Multi-major (DIS only)</v>
      </c>
      <c r="B3635" s="20" t="str">
        <f t="shared" si="1810"/>
        <v>Interdisciplinary Engineering, Information</v>
      </c>
      <c r="C3635" s="20" t="str">
        <f t="shared" si="1810"/>
        <v>Part-time, PT</v>
      </c>
      <c r="D3635" s="18" t="s">
        <v>18</v>
      </c>
      <c r="E3635" s="4">
        <v>0</v>
      </c>
      <c r="F3635" s="5">
        <v>0</v>
      </c>
      <c r="G3635" s="5">
        <v>0</v>
      </c>
      <c r="H3635" s="5">
        <v>0</v>
      </c>
      <c r="I3635" s="5">
        <v>0</v>
      </c>
      <c r="J3635" s="5">
        <v>0</v>
      </c>
      <c r="K3635" s="5">
        <v>0</v>
      </c>
      <c r="L3635" s="5">
        <v>0</v>
      </c>
      <c r="M3635" s="5">
        <v>0</v>
      </c>
      <c r="N3635" s="5">
        <v>0</v>
      </c>
      <c r="O3635" s="5">
        <v>0</v>
      </c>
      <c r="P3635" s="5">
        <v>0</v>
      </c>
      <c r="Q3635" s="5">
        <v>0</v>
      </c>
      <c r="R3635" s="5">
        <v>0</v>
      </c>
      <c r="S3635" s="5">
        <v>0</v>
      </c>
      <c r="T3635" s="5">
        <v>0</v>
      </c>
      <c r="U3635" s="5">
        <v>0</v>
      </c>
      <c r="V3635" s="6">
        <v>0</v>
      </c>
      <c r="W3635" s="10"/>
    </row>
    <row r="3636" spans="1:23" ht="15" x14ac:dyDescent="0.3">
      <c r="A3636" s="20" t="str">
        <f t="shared" ref="A3636" si="1811">A3635</f>
        <v>Multi-major (DIS only)</v>
      </c>
      <c r="B3636" s="20" t="s">
        <v>57</v>
      </c>
      <c r="C3636" s="20" t="s">
        <v>14</v>
      </c>
      <c r="D3636" s="18" t="s">
        <v>15</v>
      </c>
      <c r="E3636" s="4">
        <v>0</v>
      </c>
      <c r="F3636" s="5">
        <v>0</v>
      </c>
      <c r="G3636" s="5">
        <v>0</v>
      </c>
      <c r="H3636" s="5">
        <v>0</v>
      </c>
      <c r="I3636" s="5">
        <v>0</v>
      </c>
      <c r="J3636" s="5">
        <v>0</v>
      </c>
      <c r="K3636" s="5">
        <v>0</v>
      </c>
      <c r="L3636" s="5">
        <v>0</v>
      </c>
      <c r="M3636" s="5">
        <v>0</v>
      </c>
      <c r="N3636" s="5">
        <v>0</v>
      </c>
      <c r="O3636" s="5">
        <v>0</v>
      </c>
      <c r="P3636" s="5">
        <v>0</v>
      </c>
      <c r="Q3636" s="5">
        <v>0</v>
      </c>
      <c r="R3636" s="5">
        <v>0</v>
      </c>
      <c r="S3636" s="5">
        <v>0</v>
      </c>
      <c r="T3636" s="5">
        <v>0</v>
      </c>
      <c r="U3636" s="5">
        <v>0</v>
      </c>
      <c r="V3636" s="6">
        <v>0</v>
      </c>
      <c r="W3636" s="10"/>
    </row>
    <row r="3637" spans="1:23" ht="15" x14ac:dyDescent="0.3">
      <c r="A3637" s="20" t="str">
        <f t="shared" ref="A3637:C3639" si="1812">A3636</f>
        <v>Multi-major (DIS only)</v>
      </c>
      <c r="B3637" s="20" t="str">
        <f t="shared" si="1812"/>
        <v>Cyber Security</v>
      </c>
      <c r="C3637" s="20" t="str">
        <f t="shared" si="1812"/>
        <v>Full-time, FT</v>
      </c>
      <c r="D3637" s="18" t="s">
        <v>16</v>
      </c>
      <c r="E3637" s="4">
        <v>0</v>
      </c>
      <c r="F3637" s="5">
        <v>0</v>
      </c>
      <c r="G3637" s="5">
        <v>0</v>
      </c>
      <c r="H3637" s="5">
        <v>0</v>
      </c>
      <c r="I3637" s="5">
        <v>0</v>
      </c>
      <c r="J3637" s="5">
        <v>0</v>
      </c>
      <c r="K3637" s="5">
        <v>0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0</v>
      </c>
      <c r="S3637" s="5">
        <v>0</v>
      </c>
      <c r="T3637" s="5">
        <v>0</v>
      </c>
      <c r="U3637" s="5">
        <v>0</v>
      </c>
      <c r="V3637" s="6">
        <v>0</v>
      </c>
      <c r="W3637" s="10"/>
    </row>
    <row r="3638" spans="1:23" ht="15" x14ac:dyDescent="0.3">
      <c r="A3638" s="20" t="str">
        <f t="shared" si="1812"/>
        <v>Multi-major (DIS only)</v>
      </c>
      <c r="B3638" s="20" t="str">
        <f t="shared" si="1812"/>
        <v>Cyber Security</v>
      </c>
      <c r="C3638" s="20" t="str">
        <f t="shared" si="1812"/>
        <v>Full-time, FT</v>
      </c>
      <c r="D3638" s="18" t="s">
        <v>17</v>
      </c>
      <c r="E3638" s="4">
        <v>0</v>
      </c>
      <c r="F3638" s="5">
        <v>0</v>
      </c>
      <c r="G3638" s="5">
        <v>0</v>
      </c>
      <c r="H3638" s="5">
        <v>0</v>
      </c>
      <c r="I3638" s="5">
        <v>0</v>
      </c>
      <c r="J3638" s="5">
        <v>0</v>
      </c>
      <c r="K3638" s="5">
        <v>0</v>
      </c>
      <c r="L3638" s="5">
        <v>0</v>
      </c>
      <c r="M3638" s="5">
        <v>0</v>
      </c>
      <c r="N3638" s="5">
        <v>0</v>
      </c>
      <c r="O3638" s="5">
        <v>0</v>
      </c>
      <c r="P3638" s="5">
        <v>0</v>
      </c>
      <c r="Q3638" s="5">
        <v>0</v>
      </c>
      <c r="R3638" s="5">
        <v>0</v>
      </c>
      <c r="S3638" s="5">
        <v>0</v>
      </c>
      <c r="T3638" s="5">
        <v>0</v>
      </c>
      <c r="U3638" s="5">
        <v>0</v>
      </c>
      <c r="V3638" s="6">
        <v>0</v>
      </c>
      <c r="W3638" s="10"/>
    </row>
    <row r="3639" spans="1:23" ht="15" x14ac:dyDescent="0.3">
      <c r="A3639" s="20" t="str">
        <f t="shared" si="1812"/>
        <v>Multi-major (DIS only)</v>
      </c>
      <c r="B3639" s="20" t="str">
        <f t="shared" si="1812"/>
        <v>Cyber Security</v>
      </c>
      <c r="C3639" s="20" t="str">
        <f t="shared" si="1812"/>
        <v>Full-time, FT</v>
      </c>
      <c r="D3639" s="18" t="s">
        <v>18</v>
      </c>
      <c r="E3639" s="4">
        <v>0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0</v>
      </c>
      <c r="V3639" s="6">
        <v>0</v>
      </c>
      <c r="W3639" s="10"/>
    </row>
    <row r="3640" spans="1:23" ht="15" x14ac:dyDescent="0.3">
      <c r="A3640" s="20" t="str">
        <f t="shared" ref="A3640:B3640" si="1813">A3639</f>
        <v>Multi-major (DIS only)</v>
      </c>
      <c r="B3640" s="20" t="str">
        <f t="shared" si="1813"/>
        <v>Cyber Security</v>
      </c>
      <c r="C3640" s="20" t="s">
        <v>19</v>
      </c>
      <c r="D3640" s="18" t="s">
        <v>15</v>
      </c>
      <c r="E3640" s="4">
        <v>0</v>
      </c>
      <c r="F3640" s="5">
        <v>0</v>
      </c>
      <c r="G3640" s="5">
        <v>0</v>
      </c>
      <c r="H3640" s="5">
        <v>0</v>
      </c>
      <c r="I3640" s="5">
        <v>0</v>
      </c>
      <c r="J3640" s="5">
        <v>0</v>
      </c>
      <c r="K3640" s="5">
        <v>0</v>
      </c>
      <c r="L3640" s="5">
        <v>0</v>
      </c>
      <c r="M3640" s="5">
        <v>0</v>
      </c>
      <c r="N3640" s="5">
        <v>0</v>
      </c>
      <c r="O3640" s="5">
        <v>0</v>
      </c>
      <c r="P3640" s="5">
        <v>0</v>
      </c>
      <c r="Q3640" s="5">
        <v>0</v>
      </c>
      <c r="R3640" s="5">
        <v>0</v>
      </c>
      <c r="S3640" s="5">
        <v>0</v>
      </c>
      <c r="T3640" s="5">
        <v>0</v>
      </c>
      <c r="U3640" s="5">
        <v>0</v>
      </c>
      <c r="V3640" s="6">
        <v>0</v>
      </c>
      <c r="W3640" s="10"/>
    </row>
    <row r="3641" spans="1:23" ht="15" x14ac:dyDescent="0.3">
      <c r="A3641" s="20" t="str">
        <f t="shared" ref="A3641:C3643" si="1814">A3640</f>
        <v>Multi-major (DIS only)</v>
      </c>
      <c r="B3641" s="20" t="str">
        <f t="shared" si="1814"/>
        <v>Cyber Security</v>
      </c>
      <c r="C3641" s="20" t="str">
        <f t="shared" si="1814"/>
        <v>Part-time, PT</v>
      </c>
      <c r="D3641" s="18" t="s">
        <v>16</v>
      </c>
      <c r="E3641" s="4">
        <v>0</v>
      </c>
      <c r="F3641" s="5">
        <v>0</v>
      </c>
      <c r="G3641" s="5">
        <v>0</v>
      </c>
      <c r="H3641" s="5">
        <v>0</v>
      </c>
      <c r="I3641" s="5">
        <v>0</v>
      </c>
      <c r="J3641" s="5">
        <v>0</v>
      </c>
      <c r="K3641" s="5">
        <v>0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  <c r="Q3641" s="5">
        <v>0</v>
      </c>
      <c r="R3641" s="5">
        <v>0</v>
      </c>
      <c r="S3641" s="5">
        <v>0</v>
      </c>
      <c r="T3641" s="5">
        <v>0</v>
      </c>
      <c r="U3641" s="5">
        <v>0</v>
      </c>
      <c r="V3641" s="6">
        <v>0</v>
      </c>
      <c r="W3641" s="10"/>
    </row>
    <row r="3642" spans="1:23" ht="15" x14ac:dyDescent="0.3">
      <c r="A3642" s="20" t="str">
        <f t="shared" si="1814"/>
        <v>Multi-major (DIS only)</v>
      </c>
      <c r="B3642" s="20" t="str">
        <f t="shared" si="1814"/>
        <v>Cyber Security</v>
      </c>
      <c r="C3642" s="20" t="str">
        <f t="shared" si="1814"/>
        <v>Part-time, PT</v>
      </c>
      <c r="D3642" s="18" t="s">
        <v>17</v>
      </c>
      <c r="E3642" s="4">
        <v>0</v>
      </c>
      <c r="F3642" s="5">
        <v>0</v>
      </c>
      <c r="G3642" s="5">
        <v>0</v>
      </c>
      <c r="H3642" s="5">
        <v>0</v>
      </c>
      <c r="I3642" s="5">
        <v>0</v>
      </c>
      <c r="J3642" s="5">
        <v>0</v>
      </c>
      <c r="K3642" s="5">
        <v>0</v>
      </c>
      <c r="L3642" s="5">
        <v>0</v>
      </c>
      <c r="M3642" s="5">
        <v>0</v>
      </c>
      <c r="N3642" s="5">
        <v>0</v>
      </c>
      <c r="O3642" s="5">
        <v>0</v>
      </c>
      <c r="P3642" s="5">
        <v>0</v>
      </c>
      <c r="Q3642" s="5">
        <v>0</v>
      </c>
      <c r="R3642" s="5">
        <v>0</v>
      </c>
      <c r="S3642" s="5">
        <v>0</v>
      </c>
      <c r="T3642" s="5">
        <v>0</v>
      </c>
      <c r="U3642" s="5">
        <v>0</v>
      </c>
      <c r="V3642" s="6">
        <v>0</v>
      </c>
      <c r="W3642" s="10"/>
    </row>
    <row r="3643" spans="1:23" ht="15" x14ac:dyDescent="0.3">
      <c r="A3643" s="20" t="str">
        <f t="shared" si="1814"/>
        <v>Multi-major (DIS only)</v>
      </c>
      <c r="B3643" s="20" t="str">
        <f t="shared" si="1814"/>
        <v>Cyber Security</v>
      </c>
      <c r="C3643" s="20" t="str">
        <f t="shared" si="1814"/>
        <v>Part-time, PT</v>
      </c>
      <c r="D3643" s="18" t="s">
        <v>18</v>
      </c>
      <c r="E3643" s="4">
        <v>0</v>
      </c>
      <c r="F3643" s="5">
        <v>0</v>
      </c>
      <c r="G3643" s="5">
        <v>0</v>
      </c>
      <c r="H3643" s="5">
        <v>0</v>
      </c>
      <c r="I3643" s="5">
        <v>0</v>
      </c>
      <c r="J3643" s="5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6">
        <v>0</v>
      </c>
      <c r="W3643" s="10"/>
    </row>
    <row r="3644" spans="1:23" ht="15" x14ac:dyDescent="0.3">
      <c r="A3644" s="20" t="str">
        <f t="shared" ref="A3644" si="1815">A3643</f>
        <v>Multi-major (DIS only)</v>
      </c>
      <c r="B3644" s="20" t="s">
        <v>58</v>
      </c>
      <c r="C3644" s="20" t="s">
        <v>14</v>
      </c>
      <c r="D3644" s="18" t="s">
        <v>15</v>
      </c>
      <c r="E3644" s="4">
        <v>0</v>
      </c>
      <c r="F3644" s="5">
        <v>0</v>
      </c>
      <c r="G3644" s="5">
        <v>0</v>
      </c>
      <c r="H3644" s="5">
        <v>0</v>
      </c>
      <c r="I3644" s="5">
        <v>0</v>
      </c>
      <c r="J3644" s="5">
        <v>0</v>
      </c>
      <c r="K3644" s="5">
        <v>0</v>
      </c>
      <c r="L3644" s="5">
        <v>0</v>
      </c>
      <c r="M3644" s="5">
        <v>0</v>
      </c>
      <c r="N3644" s="5">
        <v>0</v>
      </c>
      <c r="O3644" s="5">
        <v>0</v>
      </c>
      <c r="P3644" s="5">
        <v>0</v>
      </c>
      <c r="Q3644" s="5">
        <v>0</v>
      </c>
      <c r="R3644" s="5">
        <v>0</v>
      </c>
      <c r="S3644" s="5">
        <v>0</v>
      </c>
      <c r="T3644" s="5">
        <v>0</v>
      </c>
      <c r="U3644" s="5">
        <v>0</v>
      </c>
      <c r="V3644" s="6">
        <v>0</v>
      </c>
      <c r="W3644" s="10"/>
    </row>
    <row r="3645" spans="1:23" ht="15" x14ac:dyDescent="0.3">
      <c r="A3645" s="20" t="str">
        <f t="shared" ref="A3645:C3647" si="1816">A3644</f>
        <v>Multi-major (DIS only)</v>
      </c>
      <c r="B3645" s="20" t="str">
        <f t="shared" si="1816"/>
        <v>Interdisciplinary Engineering, Information, and Computational Sciences</v>
      </c>
      <c r="C3645" s="20" t="str">
        <f t="shared" si="1816"/>
        <v>Full-time, FT</v>
      </c>
      <c r="D3645" s="18" t="s">
        <v>16</v>
      </c>
      <c r="E3645" s="4">
        <v>0</v>
      </c>
      <c r="F3645" s="5">
        <v>0</v>
      </c>
      <c r="G3645" s="5">
        <v>0</v>
      </c>
      <c r="H3645" s="5">
        <v>0</v>
      </c>
      <c r="I3645" s="5">
        <v>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5">
        <v>0</v>
      </c>
      <c r="R3645" s="5">
        <v>0</v>
      </c>
      <c r="S3645" s="5">
        <v>0</v>
      </c>
      <c r="T3645" s="5">
        <v>0</v>
      </c>
      <c r="U3645" s="5">
        <v>0</v>
      </c>
      <c r="V3645" s="6">
        <v>0</v>
      </c>
      <c r="W3645" s="10"/>
    </row>
    <row r="3646" spans="1:23" ht="15" x14ac:dyDescent="0.3">
      <c r="A3646" s="20" t="str">
        <f t="shared" si="1816"/>
        <v>Multi-major (DIS only)</v>
      </c>
      <c r="B3646" s="20" t="str">
        <f t="shared" si="1816"/>
        <v>Interdisciplinary Engineering, Information, and Computational Sciences</v>
      </c>
      <c r="C3646" s="20" t="str">
        <f t="shared" si="1816"/>
        <v>Full-time, FT</v>
      </c>
      <c r="D3646" s="18" t="s">
        <v>17</v>
      </c>
      <c r="E3646" s="4">
        <v>0</v>
      </c>
      <c r="F3646" s="5">
        <v>0</v>
      </c>
      <c r="G3646" s="5">
        <v>0</v>
      </c>
      <c r="H3646" s="5">
        <v>0</v>
      </c>
      <c r="I3646" s="5">
        <v>0</v>
      </c>
      <c r="J3646" s="5">
        <v>0</v>
      </c>
      <c r="K3646" s="5">
        <v>0</v>
      </c>
      <c r="L3646" s="5">
        <v>0</v>
      </c>
      <c r="M3646" s="5">
        <v>0</v>
      </c>
      <c r="N3646" s="5">
        <v>0</v>
      </c>
      <c r="O3646" s="5">
        <v>0</v>
      </c>
      <c r="P3646" s="5">
        <v>0</v>
      </c>
      <c r="Q3646" s="5">
        <v>0</v>
      </c>
      <c r="R3646" s="5">
        <v>0</v>
      </c>
      <c r="S3646" s="5">
        <v>0</v>
      </c>
      <c r="T3646" s="5">
        <v>0</v>
      </c>
      <c r="U3646" s="5">
        <v>0</v>
      </c>
      <c r="V3646" s="6">
        <v>0</v>
      </c>
      <c r="W3646" s="10"/>
    </row>
    <row r="3647" spans="1:23" ht="15" x14ac:dyDescent="0.3">
      <c r="A3647" s="20" t="str">
        <f t="shared" si="1816"/>
        <v>Multi-major (DIS only)</v>
      </c>
      <c r="B3647" s="20" t="str">
        <f t="shared" si="1816"/>
        <v>Interdisciplinary Engineering, Information, and Computational Sciences</v>
      </c>
      <c r="C3647" s="20" t="str">
        <f t="shared" si="1816"/>
        <v>Full-time, FT</v>
      </c>
      <c r="D3647" s="18" t="s">
        <v>18</v>
      </c>
      <c r="E3647" s="4">
        <v>0</v>
      </c>
      <c r="F3647" s="5">
        <v>0</v>
      </c>
      <c r="G3647" s="5">
        <v>0</v>
      </c>
      <c r="H3647" s="5">
        <v>0</v>
      </c>
      <c r="I3647" s="5">
        <v>0</v>
      </c>
      <c r="J3647" s="5">
        <v>0</v>
      </c>
      <c r="K3647" s="5">
        <v>0</v>
      </c>
      <c r="L3647" s="5">
        <v>0</v>
      </c>
      <c r="M3647" s="5">
        <v>0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0</v>
      </c>
      <c r="V3647" s="6">
        <v>0</v>
      </c>
      <c r="W3647" s="10"/>
    </row>
    <row r="3648" spans="1:23" ht="15" x14ac:dyDescent="0.3">
      <c r="A3648" s="20" t="str">
        <f t="shared" ref="A3648:B3648" si="1817">A3647</f>
        <v>Multi-major (DIS only)</v>
      </c>
      <c r="B3648" s="20" t="str">
        <f t="shared" si="1817"/>
        <v>Interdisciplinary Engineering, Information, and Computational Sciences</v>
      </c>
      <c r="C3648" s="20" t="s">
        <v>19</v>
      </c>
      <c r="D3648" s="18" t="s">
        <v>15</v>
      </c>
      <c r="E3648" s="4">
        <v>0</v>
      </c>
      <c r="F3648" s="5">
        <v>0</v>
      </c>
      <c r="G3648" s="5">
        <v>0</v>
      </c>
      <c r="H3648" s="5">
        <v>0</v>
      </c>
      <c r="I3648" s="5">
        <v>0</v>
      </c>
      <c r="J3648" s="5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0</v>
      </c>
      <c r="S3648" s="5">
        <v>0</v>
      </c>
      <c r="T3648" s="5">
        <v>0</v>
      </c>
      <c r="U3648" s="5">
        <v>0</v>
      </c>
      <c r="V3648" s="6">
        <v>0</v>
      </c>
      <c r="W3648" s="10"/>
    </row>
    <row r="3649" spans="1:23" ht="15" x14ac:dyDescent="0.3">
      <c r="A3649" s="20" t="str">
        <f t="shared" ref="A3649:C3651" si="1818">A3648</f>
        <v>Multi-major (DIS only)</v>
      </c>
      <c r="B3649" s="20" t="str">
        <f t="shared" si="1818"/>
        <v>Interdisciplinary Engineering, Information, and Computational Sciences</v>
      </c>
      <c r="C3649" s="20" t="str">
        <f t="shared" si="1818"/>
        <v>Part-time, PT</v>
      </c>
      <c r="D3649" s="18" t="s">
        <v>16</v>
      </c>
      <c r="E3649" s="4">
        <v>0</v>
      </c>
      <c r="F3649" s="5">
        <v>0</v>
      </c>
      <c r="G3649" s="5">
        <v>0</v>
      </c>
      <c r="H3649" s="5">
        <v>0</v>
      </c>
      <c r="I3649" s="5">
        <v>0</v>
      </c>
      <c r="J3649" s="5">
        <v>0</v>
      </c>
      <c r="K3649" s="5">
        <v>0</v>
      </c>
      <c r="L3649" s="5">
        <v>0</v>
      </c>
      <c r="M3649" s="5">
        <v>0</v>
      </c>
      <c r="N3649" s="5">
        <v>0</v>
      </c>
      <c r="O3649" s="5">
        <v>0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0</v>
      </c>
      <c r="V3649" s="6">
        <v>0</v>
      </c>
      <c r="W3649" s="10"/>
    </row>
    <row r="3650" spans="1:23" ht="15" x14ac:dyDescent="0.3">
      <c r="A3650" s="20" t="str">
        <f t="shared" si="1818"/>
        <v>Multi-major (DIS only)</v>
      </c>
      <c r="B3650" s="20" t="str">
        <f t="shared" si="1818"/>
        <v>Interdisciplinary Engineering, Information, and Computational Sciences</v>
      </c>
      <c r="C3650" s="20" t="str">
        <f t="shared" si="1818"/>
        <v>Part-time, PT</v>
      </c>
      <c r="D3650" s="18" t="s">
        <v>17</v>
      </c>
      <c r="E3650" s="4">
        <v>0</v>
      </c>
      <c r="F3650" s="5">
        <v>0</v>
      </c>
      <c r="G3650" s="5">
        <v>0</v>
      </c>
      <c r="H3650" s="5">
        <v>0</v>
      </c>
      <c r="I3650" s="5">
        <v>0</v>
      </c>
      <c r="J3650" s="5">
        <v>0</v>
      </c>
      <c r="K3650" s="5">
        <v>0</v>
      </c>
      <c r="L3650" s="5">
        <v>0</v>
      </c>
      <c r="M3650" s="5">
        <v>0</v>
      </c>
      <c r="N3650" s="5">
        <v>0</v>
      </c>
      <c r="O3650" s="5">
        <v>0</v>
      </c>
      <c r="P3650" s="5">
        <v>0</v>
      </c>
      <c r="Q3650" s="5">
        <v>0</v>
      </c>
      <c r="R3650" s="5">
        <v>0</v>
      </c>
      <c r="S3650" s="5">
        <v>0</v>
      </c>
      <c r="T3650" s="5">
        <v>0</v>
      </c>
      <c r="U3650" s="5">
        <v>0</v>
      </c>
      <c r="V3650" s="6">
        <v>0</v>
      </c>
      <c r="W3650" s="10"/>
    </row>
    <row r="3651" spans="1:23" ht="15" x14ac:dyDescent="0.3">
      <c r="A3651" s="20" t="str">
        <f t="shared" si="1818"/>
        <v>Multi-major (DIS only)</v>
      </c>
      <c r="B3651" s="20" t="str">
        <f t="shared" si="1818"/>
        <v>Interdisciplinary Engineering, Information, and Computational Sciences</v>
      </c>
      <c r="C3651" s="20" t="str">
        <f t="shared" si="1818"/>
        <v>Part-time, PT</v>
      </c>
      <c r="D3651" s="18" t="s">
        <v>18</v>
      </c>
      <c r="E3651" s="4">
        <v>0</v>
      </c>
      <c r="F3651" s="5">
        <v>0</v>
      </c>
      <c r="G3651" s="5">
        <v>0</v>
      </c>
      <c r="H3651" s="5">
        <v>0</v>
      </c>
      <c r="I3651" s="5">
        <v>0</v>
      </c>
      <c r="J3651" s="5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0</v>
      </c>
      <c r="U3651" s="5">
        <v>0</v>
      </c>
      <c r="V3651" s="6">
        <v>0</v>
      </c>
      <c r="W3651" s="10"/>
    </row>
    <row r="3652" spans="1:23" ht="15" x14ac:dyDescent="0.3">
      <c r="A3652" s="20" t="str">
        <f t="shared" ref="A3652" si="1819">A3651</f>
        <v>Multi-major (DIS only)</v>
      </c>
      <c r="B3652" s="20" t="s">
        <v>59</v>
      </c>
      <c r="C3652" s="20" t="s">
        <v>14</v>
      </c>
      <c r="D3652" s="18" t="s">
        <v>15</v>
      </c>
      <c r="E3652" s="4">
        <v>0</v>
      </c>
      <c r="F3652" s="5">
        <v>0</v>
      </c>
      <c r="G3652" s="5">
        <v>0</v>
      </c>
      <c r="H3652" s="5">
        <v>0</v>
      </c>
      <c r="I3652" s="5">
        <v>0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6">
        <v>0</v>
      </c>
      <c r="W3652" s="10"/>
    </row>
    <row r="3653" spans="1:23" ht="15" x14ac:dyDescent="0.3">
      <c r="A3653" s="20" t="str">
        <f t="shared" ref="A3653:C3655" si="1820">A3652</f>
        <v>Multi-major (DIS only)</v>
      </c>
      <c r="B3653" s="20" t="str">
        <f t="shared" si="1820"/>
        <v>Interdisciplinary Educational Studies</v>
      </c>
      <c r="C3653" s="20" t="str">
        <f t="shared" si="1820"/>
        <v>Full-time, FT</v>
      </c>
      <c r="D3653" s="18" t="s">
        <v>16</v>
      </c>
      <c r="E3653" s="4">
        <v>0</v>
      </c>
      <c r="F3653" s="5">
        <v>0</v>
      </c>
      <c r="G3653" s="5">
        <v>0</v>
      </c>
      <c r="H3653" s="5">
        <v>0</v>
      </c>
      <c r="I3653" s="5">
        <v>0</v>
      </c>
      <c r="J3653" s="5">
        <v>0</v>
      </c>
      <c r="K3653" s="5">
        <v>0</v>
      </c>
      <c r="L3653" s="5">
        <v>0</v>
      </c>
      <c r="M3653" s="5">
        <v>0</v>
      </c>
      <c r="N3653" s="5">
        <v>0</v>
      </c>
      <c r="O3653" s="5">
        <v>0</v>
      </c>
      <c r="P3653" s="5">
        <v>0</v>
      </c>
      <c r="Q3653" s="5">
        <v>0</v>
      </c>
      <c r="R3653" s="5">
        <v>0</v>
      </c>
      <c r="S3653" s="5">
        <v>0</v>
      </c>
      <c r="T3653" s="5">
        <v>0</v>
      </c>
      <c r="U3653" s="5">
        <v>0</v>
      </c>
      <c r="V3653" s="6">
        <v>0</v>
      </c>
      <c r="W3653" s="10"/>
    </row>
    <row r="3654" spans="1:23" ht="15" x14ac:dyDescent="0.3">
      <c r="A3654" s="20" t="str">
        <f t="shared" si="1820"/>
        <v>Multi-major (DIS only)</v>
      </c>
      <c r="B3654" s="20" t="str">
        <f t="shared" si="1820"/>
        <v>Interdisciplinary Educational Studies</v>
      </c>
      <c r="C3654" s="20" t="str">
        <f t="shared" si="1820"/>
        <v>Full-time, FT</v>
      </c>
      <c r="D3654" s="18" t="s">
        <v>17</v>
      </c>
      <c r="E3654" s="4">
        <v>0</v>
      </c>
      <c r="F3654" s="5">
        <v>0</v>
      </c>
      <c r="G3654" s="5">
        <v>0</v>
      </c>
      <c r="H3654" s="5">
        <v>0</v>
      </c>
      <c r="I3654" s="5">
        <v>0</v>
      </c>
      <c r="J3654" s="5">
        <v>0</v>
      </c>
      <c r="K3654" s="5">
        <v>0</v>
      </c>
      <c r="L3654" s="5">
        <v>0</v>
      </c>
      <c r="M3654" s="5">
        <v>0</v>
      </c>
      <c r="N3654" s="5">
        <v>0</v>
      </c>
      <c r="O3654" s="5">
        <v>0</v>
      </c>
      <c r="P3654" s="5">
        <v>0</v>
      </c>
      <c r="Q3654" s="5">
        <v>0</v>
      </c>
      <c r="R3654" s="5">
        <v>0</v>
      </c>
      <c r="S3654" s="5">
        <v>0</v>
      </c>
      <c r="T3654" s="5">
        <v>0</v>
      </c>
      <c r="U3654" s="5">
        <v>0</v>
      </c>
      <c r="V3654" s="6">
        <v>0</v>
      </c>
      <c r="W3654" s="10"/>
    </row>
    <row r="3655" spans="1:23" ht="15" x14ac:dyDescent="0.3">
      <c r="A3655" s="20" t="str">
        <f t="shared" si="1820"/>
        <v>Multi-major (DIS only)</v>
      </c>
      <c r="B3655" s="20" t="str">
        <f t="shared" si="1820"/>
        <v>Interdisciplinary Educational Studies</v>
      </c>
      <c r="C3655" s="20" t="str">
        <f t="shared" si="1820"/>
        <v>Full-time, FT</v>
      </c>
      <c r="D3655" s="18" t="s">
        <v>18</v>
      </c>
      <c r="E3655" s="4">
        <v>0</v>
      </c>
      <c r="F3655" s="5">
        <v>0</v>
      </c>
      <c r="G3655" s="5">
        <v>0</v>
      </c>
      <c r="H3655" s="5">
        <v>0</v>
      </c>
      <c r="I3655" s="5">
        <v>0</v>
      </c>
      <c r="J3655" s="5">
        <v>0</v>
      </c>
      <c r="K3655" s="5">
        <v>0</v>
      </c>
      <c r="L3655" s="5">
        <v>0</v>
      </c>
      <c r="M3655" s="5">
        <v>0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0</v>
      </c>
      <c r="V3655" s="6">
        <v>0</v>
      </c>
      <c r="W3655" s="10"/>
    </row>
    <row r="3656" spans="1:23" ht="15" x14ac:dyDescent="0.3">
      <c r="A3656" s="20" t="str">
        <f t="shared" ref="A3656:B3656" si="1821">A3655</f>
        <v>Multi-major (DIS only)</v>
      </c>
      <c r="B3656" s="20" t="str">
        <f t="shared" si="1821"/>
        <v>Interdisciplinary Educational Studies</v>
      </c>
      <c r="C3656" s="20" t="s">
        <v>19</v>
      </c>
      <c r="D3656" s="18" t="s">
        <v>15</v>
      </c>
      <c r="E3656" s="4">
        <v>0</v>
      </c>
      <c r="F3656" s="5">
        <v>0</v>
      </c>
      <c r="G3656" s="5">
        <v>0</v>
      </c>
      <c r="H3656" s="5">
        <v>0</v>
      </c>
      <c r="I3656" s="5">
        <v>0</v>
      </c>
      <c r="J3656" s="5">
        <v>0</v>
      </c>
      <c r="K3656" s="5">
        <v>0</v>
      </c>
      <c r="L3656" s="5">
        <v>0</v>
      </c>
      <c r="M3656" s="5">
        <v>0</v>
      </c>
      <c r="N3656" s="5">
        <v>0</v>
      </c>
      <c r="O3656" s="5">
        <v>0</v>
      </c>
      <c r="P3656" s="5">
        <v>0</v>
      </c>
      <c r="Q3656" s="5">
        <v>0</v>
      </c>
      <c r="R3656" s="5">
        <v>0</v>
      </c>
      <c r="S3656" s="5">
        <v>0</v>
      </c>
      <c r="T3656" s="5">
        <v>0</v>
      </c>
      <c r="U3656" s="5">
        <v>0</v>
      </c>
      <c r="V3656" s="6">
        <v>0</v>
      </c>
      <c r="W3656" s="10"/>
    </row>
    <row r="3657" spans="1:23" ht="15" x14ac:dyDescent="0.3">
      <c r="A3657" s="20" t="str">
        <f t="shared" ref="A3657:C3659" si="1822">A3656</f>
        <v>Multi-major (DIS only)</v>
      </c>
      <c r="B3657" s="20" t="str">
        <f t="shared" si="1822"/>
        <v>Interdisciplinary Educational Studies</v>
      </c>
      <c r="C3657" s="20" t="str">
        <f t="shared" si="1822"/>
        <v>Part-time, PT</v>
      </c>
      <c r="D3657" s="18" t="s">
        <v>16</v>
      </c>
      <c r="E3657" s="4">
        <v>0</v>
      </c>
      <c r="F3657" s="5">
        <v>0</v>
      </c>
      <c r="G3657" s="5">
        <v>0</v>
      </c>
      <c r="H3657" s="5">
        <v>0</v>
      </c>
      <c r="I3657" s="5">
        <v>0</v>
      </c>
      <c r="J3657" s="5">
        <v>0</v>
      </c>
      <c r="K3657" s="5">
        <v>0</v>
      </c>
      <c r="L3657" s="5">
        <v>0</v>
      </c>
      <c r="M3657" s="5">
        <v>0</v>
      </c>
      <c r="N3657" s="5">
        <v>0</v>
      </c>
      <c r="O3657" s="5">
        <v>0</v>
      </c>
      <c r="P3657" s="5">
        <v>0</v>
      </c>
      <c r="Q3657" s="5">
        <v>0</v>
      </c>
      <c r="R3657" s="5">
        <v>0</v>
      </c>
      <c r="S3657" s="5">
        <v>0</v>
      </c>
      <c r="T3657" s="5">
        <v>0</v>
      </c>
      <c r="U3657" s="5">
        <v>0</v>
      </c>
      <c r="V3657" s="6">
        <v>0</v>
      </c>
      <c r="W3657" s="10"/>
    </row>
    <row r="3658" spans="1:23" ht="15" x14ac:dyDescent="0.3">
      <c r="A3658" s="20" t="str">
        <f t="shared" si="1822"/>
        <v>Multi-major (DIS only)</v>
      </c>
      <c r="B3658" s="20" t="str">
        <f t="shared" si="1822"/>
        <v>Interdisciplinary Educational Studies</v>
      </c>
      <c r="C3658" s="20" t="str">
        <f t="shared" si="1822"/>
        <v>Part-time, PT</v>
      </c>
      <c r="D3658" s="18" t="s">
        <v>17</v>
      </c>
      <c r="E3658" s="4">
        <v>0</v>
      </c>
      <c r="F3658" s="5">
        <v>0</v>
      </c>
      <c r="G3658" s="5">
        <v>0</v>
      </c>
      <c r="H3658" s="5">
        <v>0</v>
      </c>
      <c r="I3658" s="5">
        <v>0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6">
        <v>0</v>
      </c>
      <c r="W3658" s="10"/>
    </row>
    <row r="3659" spans="1:23" ht="15" x14ac:dyDescent="0.3">
      <c r="A3659" s="20" t="str">
        <f t="shared" si="1822"/>
        <v>Multi-major (DIS only)</v>
      </c>
      <c r="B3659" s="20" t="str">
        <f t="shared" si="1822"/>
        <v>Interdisciplinary Educational Studies</v>
      </c>
      <c r="C3659" s="20" t="str">
        <f t="shared" si="1822"/>
        <v>Part-time, PT</v>
      </c>
      <c r="D3659" s="18" t="s">
        <v>18</v>
      </c>
      <c r="E3659" s="4">
        <v>0</v>
      </c>
      <c r="F3659" s="5">
        <v>0</v>
      </c>
      <c r="G3659" s="5">
        <v>0</v>
      </c>
      <c r="H3659" s="5">
        <v>0</v>
      </c>
      <c r="I3659" s="5">
        <v>0</v>
      </c>
      <c r="J3659" s="5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5">
        <v>0</v>
      </c>
      <c r="R3659" s="5">
        <v>0</v>
      </c>
      <c r="S3659" s="5">
        <v>0</v>
      </c>
      <c r="T3659" s="5">
        <v>0</v>
      </c>
      <c r="U3659" s="5">
        <v>0</v>
      </c>
      <c r="V3659" s="6">
        <v>0</v>
      </c>
      <c r="W3659" s="10"/>
    </row>
    <row r="3660" spans="1:23" ht="15" x14ac:dyDescent="0.3">
      <c r="A3660" s="20" t="str">
        <f t="shared" ref="A3660" si="1823">A3659</f>
        <v>Multi-major (DIS only)</v>
      </c>
      <c r="B3660" s="20" t="s">
        <v>60</v>
      </c>
      <c r="C3660" s="20" t="s">
        <v>14</v>
      </c>
      <c r="D3660" s="18" t="s">
        <v>15</v>
      </c>
      <c r="E3660" s="4">
        <v>0</v>
      </c>
      <c r="F3660" s="5">
        <v>0</v>
      </c>
      <c r="G3660" s="5">
        <v>0</v>
      </c>
      <c r="H3660" s="5">
        <v>0</v>
      </c>
      <c r="I3660" s="5">
        <v>0</v>
      </c>
      <c r="J3660" s="5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0</v>
      </c>
      <c r="Q3660" s="5">
        <v>0</v>
      </c>
      <c r="R3660" s="5">
        <v>0</v>
      </c>
      <c r="S3660" s="5">
        <v>0</v>
      </c>
      <c r="T3660" s="5">
        <v>0</v>
      </c>
      <c r="U3660" s="5">
        <v>0</v>
      </c>
      <c r="V3660" s="6">
        <v>0</v>
      </c>
      <c r="W3660" s="10"/>
    </row>
    <row r="3661" spans="1:23" ht="15" x14ac:dyDescent="0.3">
      <c r="A3661" s="20" t="str">
        <f t="shared" ref="A3661:C3663" si="1824">A3660</f>
        <v>Multi-major (DIS only)</v>
      </c>
      <c r="B3661" s="20" t="str">
        <f t="shared" si="1824"/>
        <v>Elementary Education</v>
      </c>
      <c r="C3661" s="20" t="str">
        <f t="shared" si="1824"/>
        <v>Full-time, FT</v>
      </c>
      <c r="D3661" s="18" t="s">
        <v>16</v>
      </c>
      <c r="E3661" s="4">
        <v>0</v>
      </c>
      <c r="F3661" s="5">
        <v>0</v>
      </c>
      <c r="G3661" s="5">
        <v>0</v>
      </c>
      <c r="H3661" s="5">
        <v>0</v>
      </c>
      <c r="I3661" s="5">
        <v>0</v>
      </c>
      <c r="J3661" s="5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0</v>
      </c>
      <c r="U3661" s="5">
        <v>0</v>
      </c>
      <c r="V3661" s="6">
        <v>0</v>
      </c>
      <c r="W3661" s="10"/>
    </row>
    <row r="3662" spans="1:23" ht="15" x14ac:dyDescent="0.3">
      <c r="A3662" s="20" t="str">
        <f t="shared" si="1824"/>
        <v>Multi-major (DIS only)</v>
      </c>
      <c r="B3662" s="20" t="str">
        <f t="shared" si="1824"/>
        <v>Elementary Education</v>
      </c>
      <c r="C3662" s="20" t="str">
        <f t="shared" si="1824"/>
        <v>Full-time, FT</v>
      </c>
      <c r="D3662" s="18" t="s">
        <v>17</v>
      </c>
      <c r="E3662" s="4">
        <v>0</v>
      </c>
      <c r="F3662" s="5">
        <v>0</v>
      </c>
      <c r="G3662" s="5">
        <v>0</v>
      </c>
      <c r="H3662" s="5">
        <v>0</v>
      </c>
      <c r="I3662" s="5">
        <v>0</v>
      </c>
      <c r="J3662" s="5">
        <v>0</v>
      </c>
      <c r="K3662" s="5">
        <v>0</v>
      </c>
      <c r="L3662" s="5">
        <v>0</v>
      </c>
      <c r="M3662" s="5">
        <v>0</v>
      </c>
      <c r="N3662" s="5">
        <v>0</v>
      </c>
      <c r="O3662" s="5">
        <v>0</v>
      </c>
      <c r="P3662" s="5">
        <v>0</v>
      </c>
      <c r="Q3662" s="5">
        <v>0</v>
      </c>
      <c r="R3662" s="5">
        <v>0</v>
      </c>
      <c r="S3662" s="5">
        <v>0</v>
      </c>
      <c r="T3662" s="5">
        <v>0</v>
      </c>
      <c r="U3662" s="5">
        <v>0</v>
      </c>
      <c r="V3662" s="6">
        <v>0</v>
      </c>
      <c r="W3662" s="10"/>
    </row>
    <row r="3663" spans="1:23" ht="15" x14ac:dyDescent="0.3">
      <c r="A3663" s="20" t="str">
        <f t="shared" si="1824"/>
        <v>Multi-major (DIS only)</v>
      </c>
      <c r="B3663" s="20" t="str">
        <f t="shared" si="1824"/>
        <v>Elementary Education</v>
      </c>
      <c r="C3663" s="20" t="str">
        <f t="shared" si="1824"/>
        <v>Full-time, FT</v>
      </c>
      <c r="D3663" s="18" t="s">
        <v>18</v>
      </c>
      <c r="E3663" s="4">
        <v>0</v>
      </c>
      <c r="F3663" s="5">
        <v>0</v>
      </c>
      <c r="G3663" s="5">
        <v>0</v>
      </c>
      <c r="H3663" s="5">
        <v>0</v>
      </c>
      <c r="I3663" s="5">
        <v>0</v>
      </c>
      <c r="J3663" s="5">
        <v>0</v>
      </c>
      <c r="K3663" s="5">
        <v>0</v>
      </c>
      <c r="L3663" s="5">
        <v>0</v>
      </c>
      <c r="M3663" s="5">
        <v>0</v>
      </c>
      <c r="N3663" s="5">
        <v>0</v>
      </c>
      <c r="O3663" s="5">
        <v>0</v>
      </c>
      <c r="P3663" s="5">
        <v>0</v>
      </c>
      <c r="Q3663" s="5">
        <v>0</v>
      </c>
      <c r="R3663" s="5">
        <v>0</v>
      </c>
      <c r="S3663" s="5">
        <v>0</v>
      </c>
      <c r="T3663" s="5">
        <v>0</v>
      </c>
      <c r="U3663" s="5">
        <v>0</v>
      </c>
      <c r="V3663" s="6">
        <v>0</v>
      </c>
      <c r="W3663" s="10"/>
    </row>
    <row r="3664" spans="1:23" ht="15" x14ac:dyDescent="0.3">
      <c r="A3664" s="20" t="str">
        <f t="shared" ref="A3664:B3664" si="1825">A3663</f>
        <v>Multi-major (DIS only)</v>
      </c>
      <c r="B3664" s="20" t="str">
        <f t="shared" si="1825"/>
        <v>Elementary Education</v>
      </c>
      <c r="C3664" s="20" t="s">
        <v>19</v>
      </c>
      <c r="D3664" s="18" t="s">
        <v>15</v>
      </c>
      <c r="E3664" s="4">
        <v>0</v>
      </c>
      <c r="F3664" s="5">
        <v>0</v>
      </c>
      <c r="G3664" s="5">
        <v>0</v>
      </c>
      <c r="H3664" s="5">
        <v>0</v>
      </c>
      <c r="I3664" s="5">
        <v>0</v>
      </c>
      <c r="J3664" s="5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0</v>
      </c>
      <c r="Q3664" s="5">
        <v>0</v>
      </c>
      <c r="R3664" s="5">
        <v>0</v>
      </c>
      <c r="S3664" s="5">
        <v>0</v>
      </c>
      <c r="T3664" s="5">
        <v>0</v>
      </c>
      <c r="U3664" s="5">
        <v>0</v>
      </c>
      <c r="V3664" s="6">
        <v>0</v>
      </c>
      <c r="W3664" s="10"/>
    </row>
    <row r="3665" spans="1:23" ht="15" x14ac:dyDescent="0.3">
      <c r="A3665" s="20" t="str">
        <f t="shared" ref="A3665:C3667" si="1826">A3664</f>
        <v>Multi-major (DIS only)</v>
      </c>
      <c r="B3665" s="20" t="str">
        <f t="shared" si="1826"/>
        <v>Elementary Education</v>
      </c>
      <c r="C3665" s="20" t="str">
        <f t="shared" si="1826"/>
        <v>Part-time, PT</v>
      </c>
      <c r="D3665" s="18" t="s">
        <v>16</v>
      </c>
      <c r="E3665" s="4">
        <v>0</v>
      </c>
      <c r="F3665" s="5">
        <v>0</v>
      </c>
      <c r="G3665" s="5">
        <v>0</v>
      </c>
      <c r="H3665" s="5">
        <v>0</v>
      </c>
      <c r="I3665" s="5">
        <v>0</v>
      </c>
      <c r="J3665" s="5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6">
        <v>0</v>
      </c>
      <c r="W3665" s="10"/>
    </row>
    <row r="3666" spans="1:23" ht="15" x14ac:dyDescent="0.3">
      <c r="A3666" s="20" t="str">
        <f t="shared" si="1826"/>
        <v>Multi-major (DIS only)</v>
      </c>
      <c r="B3666" s="20" t="str">
        <f t="shared" si="1826"/>
        <v>Elementary Education</v>
      </c>
      <c r="C3666" s="20" t="str">
        <f t="shared" si="1826"/>
        <v>Part-time, PT</v>
      </c>
      <c r="D3666" s="18" t="s">
        <v>17</v>
      </c>
      <c r="E3666" s="4">
        <v>0</v>
      </c>
      <c r="F3666" s="5">
        <v>0</v>
      </c>
      <c r="G3666" s="5">
        <v>0</v>
      </c>
      <c r="H3666" s="5">
        <v>0</v>
      </c>
      <c r="I3666" s="5">
        <v>0</v>
      </c>
      <c r="J3666" s="5">
        <v>0</v>
      </c>
      <c r="K3666" s="5">
        <v>0</v>
      </c>
      <c r="L3666" s="5">
        <v>0</v>
      </c>
      <c r="M3666" s="5">
        <v>0</v>
      </c>
      <c r="N3666" s="5">
        <v>0</v>
      </c>
      <c r="O3666" s="5">
        <v>0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0</v>
      </c>
      <c r="V3666" s="6">
        <v>0</v>
      </c>
      <c r="W3666" s="10"/>
    </row>
    <row r="3667" spans="1:23" ht="15" x14ac:dyDescent="0.3">
      <c r="A3667" s="20" t="str">
        <f t="shared" si="1826"/>
        <v>Multi-major (DIS only)</v>
      </c>
      <c r="B3667" s="20" t="str">
        <f t="shared" si="1826"/>
        <v>Elementary Education</v>
      </c>
      <c r="C3667" s="20" t="str">
        <f t="shared" si="1826"/>
        <v>Part-time, PT</v>
      </c>
      <c r="D3667" s="18" t="s">
        <v>18</v>
      </c>
      <c r="E3667" s="4">
        <v>0</v>
      </c>
      <c r="F3667" s="5">
        <v>0</v>
      </c>
      <c r="G3667" s="5">
        <v>0</v>
      </c>
      <c r="H3667" s="5">
        <v>0</v>
      </c>
      <c r="I3667" s="5">
        <v>0</v>
      </c>
      <c r="J3667" s="5">
        <v>0</v>
      </c>
      <c r="K3667" s="5">
        <v>0</v>
      </c>
      <c r="L3667" s="5">
        <v>0</v>
      </c>
      <c r="M3667" s="5">
        <v>0</v>
      </c>
      <c r="N3667" s="5">
        <v>0</v>
      </c>
      <c r="O3667" s="5">
        <v>0</v>
      </c>
      <c r="P3667" s="5">
        <v>0</v>
      </c>
      <c r="Q3667" s="5">
        <v>0</v>
      </c>
      <c r="R3667" s="5">
        <v>0</v>
      </c>
      <c r="S3667" s="5">
        <v>0</v>
      </c>
      <c r="T3667" s="5">
        <v>0</v>
      </c>
      <c r="U3667" s="5">
        <v>0</v>
      </c>
      <c r="V3667" s="6">
        <v>0</v>
      </c>
      <c r="W3667" s="10"/>
    </row>
    <row r="3668" spans="1:23" ht="15" x14ac:dyDescent="0.3">
      <c r="A3668" s="20" t="str">
        <f t="shared" ref="A3668" si="1827">A3667</f>
        <v>Multi-major (DIS only)</v>
      </c>
      <c r="B3668" s="20" t="s">
        <v>61</v>
      </c>
      <c r="C3668" s="20" t="s">
        <v>14</v>
      </c>
      <c r="D3668" s="18" t="s">
        <v>15</v>
      </c>
      <c r="E3668" s="4">
        <v>0</v>
      </c>
      <c r="F3668" s="5">
        <v>0</v>
      </c>
      <c r="G3668" s="5">
        <v>0</v>
      </c>
      <c r="H3668" s="5">
        <v>0</v>
      </c>
      <c r="I3668" s="5">
        <v>0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0</v>
      </c>
      <c r="Q3668" s="5">
        <v>0</v>
      </c>
      <c r="R3668" s="5">
        <v>0</v>
      </c>
      <c r="S3668" s="5">
        <v>0</v>
      </c>
      <c r="T3668" s="5">
        <v>0</v>
      </c>
      <c r="U3668" s="5">
        <v>0</v>
      </c>
      <c r="V3668" s="6">
        <v>0</v>
      </c>
      <c r="W3668" s="10"/>
    </row>
    <row r="3669" spans="1:23" ht="15" x14ac:dyDescent="0.3">
      <c r="A3669" s="20" t="str">
        <f t="shared" ref="A3669:C3671" si="1828">A3668</f>
        <v>Multi-major (DIS only)</v>
      </c>
      <c r="B3669" s="20" t="str">
        <f t="shared" si="1828"/>
        <v>Teaching (MAT)</v>
      </c>
      <c r="C3669" s="20" t="str">
        <f t="shared" si="1828"/>
        <v>Full-time, FT</v>
      </c>
      <c r="D3669" s="18" t="s">
        <v>16</v>
      </c>
      <c r="E3669" s="4">
        <v>0</v>
      </c>
      <c r="F3669" s="5">
        <v>0</v>
      </c>
      <c r="G3669" s="5">
        <v>0</v>
      </c>
      <c r="H3669" s="5">
        <v>0</v>
      </c>
      <c r="I3669" s="5">
        <v>0</v>
      </c>
      <c r="J3669" s="5">
        <v>0</v>
      </c>
      <c r="K3669" s="5">
        <v>0</v>
      </c>
      <c r="L3669" s="5">
        <v>0</v>
      </c>
      <c r="M3669" s="5">
        <v>0</v>
      </c>
      <c r="N3669" s="5">
        <v>0</v>
      </c>
      <c r="O3669" s="5">
        <v>0</v>
      </c>
      <c r="P3669" s="5">
        <v>0</v>
      </c>
      <c r="Q3669" s="5">
        <v>0</v>
      </c>
      <c r="R3669" s="5">
        <v>0</v>
      </c>
      <c r="S3669" s="5">
        <v>0</v>
      </c>
      <c r="T3669" s="5">
        <v>0</v>
      </c>
      <c r="U3669" s="5">
        <v>0</v>
      </c>
      <c r="V3669" s="6">
        <v>0</v>
      </c>
      <c r="W3669" s="10"/>
    </row>
    <row r="3670" spans="1:23" ht="15" x14ac:dyDescent="0.3">
      <c r="A3670" s="20" t="str">
        <f t="shared" si="1828"/>
        <v>Multi-major (DIS only)</v>
      </c>
      <c r="B3670" s="20" t="str">
        <f t="shared" si="1828"/>
        <v>Teaching (MAT)</v>
      </c>
      <c r="C3670" s="20" t="str">
        <f t="shared" si="1828"/>
        <v>Full-time, FT</v>
      </c>
      <c r="D3670" s="18" t="s">
        <v>17</v>
      </c>
      <c r="E3670" s="4">
        <v>0</v>
      </c>
      <c r="F3670" s="5">
        <v>0</v>
      </c>
      <c r="G3670" s="5">
        <v>0</v>
      </c>
      <c r="H3670" s="5">
        <v>0</v>
      </c>
      <c r="I3670" s="5">
        <v>0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6">
        <v>0</v>
      </c>
      <c r="W3670" s="10"/>
    </row>
    <row r="3671" spans="1:23" ht="15" x14ac:dyDescent="0.3">
      <c r="A3671" s="20" t="str">
        <f t="shared" si="1828"/>
        <v>Multi-major (DIS only)</v>
      </c>
      <c r="B3671" s="20" t="str">
        <f t="shared" si="1828"/>
        <v>Teaching (MAT)</v>
      </c>
      <c r="C3671" s="20" t="str">
        <f t="shared" si="1828"/>
        <v>Full-time, FT</v>
      </c>
      <c r="D3671" s="18" t="s">
        <v>18</v>
      </c>
      <c r="E3671" s="4">
        <v>0</v>
      </c>
      <c r="F3671" s="5">
        <v>0</v>
      </c>
      <c r="G3671" s="5">
        <v>0</v>
      </c>
      <c r="H3671" s="5">
        <v>0</v>
      </c>
      <c r="I3671" s="5">
        <v>0</v>
      </c>
      <c r="J3671" s="5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0</v>
      </c>
      <c r="T3671" s="5">
        <v>0</v>
      </c>
      <c r="U3671" s="5">
        <v>0</v>
      </c>
      <c r="V3671" s="6">
        <v>0</v>
      </c>
      <c r="W3671" s="10"/>
    </row>
    <row r="3672" spans="1:23" ht="15" x14ac:dyDescent="0.3">
      <c r="A3672" s="20" t="str">
        <f t="shared" ref="A3672:B3672" si="1829">A3671</f>
        <v>Multi-major (DIS only)</v>
      </c>
      <c r="B3672" s="20" t="str">
        <f t="shared" si="1829"/>
        <v>Teaching (MAT)</v>
      </c>
      <c r="C3672" s="20" t="s">
        <v>19</v>
      </c>
      <c r="D3672" s="18" t="s">
        <v>15</v>
      </c>
      <c r="E3672" s="4">
        <v>0</v>
      </c>
      <c r="F3672" s="5">
        <v>0</v>
      </c>
      <c r="G3672" s="5">
        <v>0</v>
      </c>
      <c r="H3672" s="5">
        <v>0</v>
      </c>
      <c r="I3672" s="5">
        <v>0</v>
      </c>
      <c r="J3672" s="5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0</v>
      </c>
      <c r="Q3672" s="5">
        <v>0</v>
      </c>
      <c r="R3672" s="5">
        <v>0</v>
      </c>
      <c r="S3672" s="5">
        <v>0</v>
      </c>
      <c r="T3672" s="5">
        <v>0</v>
      </c>
      <c r="U3672" s="5">
        <v>0</v>
      </c>
      <c r="V3672" s="6">
        <v>0</v>
      </c>
      <c r="W3672" s="10"/>
    </row>
    <row r="3673" spans="1:23" ht="15" x14ac:dyDescent="0.3">
      <c r="A3673" s="20" t="str">
        <f t="shared" ref="A3673:C3675" si="1830">A3672</f>
        <v>Multi-major (DIS only)</v>
      </c>
      <c r="B3673" s="20" t="str">
        <f t="shared" si="1830"/>
        <v>Teaching (MAT)</v>
      </c>
      <c r="C3673" s="20" t="str">
        <f t="shared" si="1830"/>
        <v>Part-time, PT</v>
      </c>
      <c r="D3673" s="18" t="s">
        <v>16</v>
      </c>
      <c r="E3673" s="4">
        <v>0</v>
      </c>
      <c r="F3673" s="5">
        <v>0</v>
      </c>
      <c r="G3673" s="5">
        <v>0</v>
      </c>
      <c r="H3673" s="5">
        <v>0</v>
      </c>
      <c r="I3673" s="5">
        <v>0</v>
      </c>
      <c r="J3673" s="5">
        <v>0</v>
      </c>
      <c r="K3673" s="5">
        <v>0</v>
      </c>
      <c r="L3673" s="5">
        <v>0</v>
      </c>
      <c r="M3673" s="5">
        <v>0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0</v>
      </c>
      <c r="U3673" s="5">
        <v>0</v>
      </c>
      <c r="V3673" s="6">
        <v>0</v>
      </c>
      <c r="W3673" s="10"/>
    </row>
    <row r="3674" spans="1:23" ht="15" x14ac:dyDescent="0.3">
      <c r="A3674" s="20" t="str">
        <f t="shared" si="1830"/>
        <v>Multi-major (DIS only)</v>
      </c>
      <c r="B3674" s="20" t="str">
        <f t="shared" si="1830"/>
        <v>Teaching (MAT)</v>
      </c>
      <c r="C3674" s="20" t="str">
        <f t="shared" si="1830"/>
        <v>Part-time, PT</v>
      </c>
      <c r="D3674" s="18" t="s">
        <v>17</v>
      </c>
      <c r="E3674" s="4">
        <v>0</v>
      </c>
      <c r="F3674" s="5">
        <v>0</v>
      </c>
      <c r="G3674" s="5">
        <v>0</v>
      </c>
      <c r="H3674" s="5">
        <v>0</v>
      </c>
      <c r="I3674" s="5">
        <v>0</v>
      </c>
      <c r="J3674" s="5">
        <v>0</v>
      </c>
      <c r="K3674" s="5">
        <v>0</v>
      </c>
      <c r="L3674" s="5">
        <v>0</v>
      </c>
      <c r="M3674" s="5">
        <v>0</v>
      </c>
      <c r="N3674" s="5">
        <v>0</v>
      </c>
      <c r="O3674" s="5">
        <v>0</v>
      </c>
      <c r="P3674" s="5">
        <v>0</v>
      </c>
      <c r="Q3674" s="5">
        <v>0</v>
      </c>
      <c r="R3674" s="5">
        <v>0</v>
      </c>
      <c r="S3674" s="5">
        <v>0</v>
      </c>
      <c r="T3674" s="5">
        <v>0</v>
      </c>
      <c r="U3674" s="5">
        <v>0</v>
      </c>
      <c r="V3674" s="6">
        <v>0</v>
      </c>
      <c r="W3674" s="10"/>
    </row>
    <row r="3675" spans="1:23" ht="15" x14ac:dyDescent="0.3">
      <c r="A3675" s="20" t="str">
        <f t="shared" si="1830"/>
        <v>Multi-major (DIS only)</v>
      </c>
      <c r="B3675" s="20" t="str">
        <f t="shared" si="1830"/>
        <v>Teaching (MAT)</v>
      </c>
      <c r="C3675" s="20" t="str">
        <f t="shared" si="1830"/>
        <v>Part-time, PT</v>
      </c>
      <c r="D3675" s="18" t="s">
        <v>18</v>
      </c>
      <c r="E3675" s="4">
        <v>0</v>
      </c>
      <c r="F3675" s="5">
        <v>0</v>
      </c>
      <c r="G3675" s="5">
        <v>0</v>
      </c>
      <c r="H3675" s="5">
        <v>0</v>
      </c>
      <c r="I3675" s="5">
        <v>0</v>
      </c>
      <c r="J3675" s="5">
        <v>0</v>
      </c>
      <c r="K3675" s="5">
        <v>0</v>
      </c>
      <c r="L3675" s="5">
        <v>0</v>
      </c>
      <c r="M3675" s="5">
        <v>0</v>
      </c>
      <c r="N3675" s="5">
        <v>0</v>
      </c>
      <c r="O3675" s="5">
        <v>0</v>
      </c>
      <c r="P3675" s="5">
        <v>0</v>
      </c>
      <c r="Q3675" s="5">
        <v>0</v>
      </c>
      <c r="R3675" s="5">
        <v>0</v>
      </c>
      <c r="S3675" s="5">
        <v>0</v>
      </c>
      <c r="T3675" s="5">
        <v>0</v>
      </c>
      <c r="U3675" s="5">
        <v>0</v>
      </c>
      <c r="V3675" s="6">
        <v>0</v>
      </c>
      <c r="W3675" s="10"/>
    </row>
    <row r="3676" spans="1:23" ht="15" x14ac:dyDescent="0.3">
      <c r="A3676" s="20" t="str">
        <f t="shared" ref="A3676" si="1831">A3675</f>
        <v>Multi-major (DIS only)</v>
      </c>
      <c r="B3676" s="20" t="s">
        <v>62</v>
      </c>
      <c r="C3676" s="20" t="s">
        <v>14</v>
      </c>
      <c r="D3676" s="18" t="s">
        <v>15</v>
      </c>
      <c r="E3676" s="4">
        <v>0</v>
      </c>
      <c r="F3676" s="5">
        <v>0</v>
      </c>
      <c r="G3676" s="5">
        <v>0</v>
      </c>
      <c r="H3676" s="5">
        <v>0</v>
      </c>
      <c r="I3676" s="5">
        <v>0</v>
      </c>
      <c r="J3676" s="5">
        <v>0</v>
      </c>
      <c r="K3676" s="5">
        <v>0</v>
      </c>
      <c r="L3676" s="5">
        <v>0</v>
      </c>
      <c r="M3676" s="5">
        <v>0</v>
      </c>
      <c r="N3676" s="5">
        <v>0</v>
      </c>
      <c r="O3676" s="5">
        <v>0</v>
      </c>
      <c r="P3676" s="5">
        <v>0</v>
      </c>
      <c r="Q3676" s="5">
        <v>0</v>
      </c>
      <c r="R3676" s="5">
        <v>0</v>
      </c>
      <c r="S3676" s="5">
        <v>0</v>
      </c>
      <c r="T3676" s="5">
        <v>0</v>
      </c>
      <c r="U3676" s="5">
        <v>0</v>
      </c>
      <c r="V3676" s="6">
        <v>0</v>
      </c>
      <c r="W3676" s="10"/>
    </row>
    <row r="3677" spans="1:23" ht="15" x14ac:dyDescent="0.3">
      <c r="A3677" s="20" t="str">
        <f t="shared" ref="A3677:C3679" si="1832">A3676</f>
        <v>Multi-major (DIS only)</v>
      </c>
      <c r="B3677" s="20" t="str">
        <f t="shared" si="1832"/>
        <v>Community College Admin &amp; Instruction</v>
      </c>
      <c r="C3677" s="20" t="str">
        <f t="shared" si="1832"/>
        <v>Full-time, FT</v>
      </c>
      <c r="D3677" s="18" t="s">
        <v>16</v>
      </c>
      <c r="E3677" s="4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6">
        <v>0</v>
      </c>
      <c r="W3677" s="10"/>
    </row>
    <row r="3678" spans="1:23" ht="15" x14ac:dyDescent="0.3">
      <c r="A3678" s="20" t="str">
        <f t="shared" si="1832"/>
        <v>Multi-major (DIS only)</v>
      </c>
      <c r="B3678" s="20" t="str">
        <f t="shared" si="1832"/>
        <v>Community College Admin &amp; Instruction</v>
      </c>
      <c r="C3678" s="20" t="str">
        <f t="shared" si="1832"/>
        <v>Full-time, FT</v>
      </c>
      <c r="D3678" s="18" t="s">
        <v>17</v>
      </c>
      <c r="E3678" s="4">
        <v>0</v>
      </c>
      <c r="F3678" s="5">
        <v>0</v>
      </c>
      <c r="G3678" s="5">
        <v>0</v>
      </c>
      <c r="H3678" s="5">
        <v>0</v>
      </c>
      <c r="I3678" s="5">
        <v>0</v>
      </c>
      <c r="J3678" s="5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0</v>
      </c>
      <c r="V3678" s="6">
        <v>0</v>
      </c>
      <c r="W3678" s="10"/>
    </row>
    <row r="3679" spans="1:23" ht="15" x14ac:dyDescent="0.3">
      <c r="A3679" s="20" t="str">
        <f t="shared" si="1832"/>
        <v>Multi-major (DIS only)</v>
      </c>
      <c r="B3679" s="20" t="str">
        <f t="shared" si="1832"/>
        <v>Community College Admin &amp; Instruction</v>
      </c>
      <c r="C3679" s="20" t="str">
        <f t="shared" si="1832"/>
        <v>Full-time, FT</v>
      </c>
      <c r="D3679" s="18" t="s">
        <v>18</v>
      </c>
      <c r="E3679" s="4">
        <v>0</v>
      </c>
      <c r="F3679" s="5">
        <v>0</v>
      </c>
      <c r="G3679" s="5">
        <v>0</v>
      </c>
      <c r="H3679" s="5">
        <v>0</v>
      </c>
      <c r="I3679" s="5">
        <v>0</v>
      </c>
      <c r="J3679" s="5">
        <v>0</v>
      </c>
      <c r="K3679" s="5">
        <v>0</v>
      </c>
      <c r="L3679" s="5">
        <v>0</v>
      </c>
      <c r="M3679" s="5">
        <v>0</v>
      </c>
      <c r="N3679" s="5">
        <v>0</v>
      </c>
      <c r="O3679" s="5">
        <v>0</v>
      </c>
      <c r="P3679" s="5">
        <v>0</v>
      </c>
      <c r="Q3679" s="5">
        <v>0</v>
      </c>
      <c r="R3679" s="5">
        <v>0</v>
      </c>
      <c r="S3679" s="5">
        <v>0</v>
      </c>
      <c r="T3679" s="5">
        <v>0</v>
      </c>
      <c r="U3679" s="5">
        <v>0</v>
      </c>
      <c r="V3679" s="6">
        <v>0</v>
      </c>
      <c r="W3679" s="10"/>
    </row>
    <row r="3680" spans="1:23" ht="15" x14ac:dyDescent="0.3">
      <c r="A3680" s="20" t="str">
        <f t="shared" ref="A3680:B3680" si="1833">A3679</f>
        <v>Multi-major (DIS only)</v>
      </c>
      <c r="B3680" s="20" t="str">
        <f t="shared" si="1833"/>
        <v>Community College Admin &amp; Instruction</v>
      </c>
      <c r="C3680" s="20" t="s">
        <v>19</v>
      </c>
      <c r="D3680" s="18" t="s">
        <v>15</v>
      </c>
      <c r="E3680" s="4">
        <v>0</v>
      </c>
      <c r="F3680" s="5">
        <v>0</v>
      </c>
      <c r="G3680" s="5">
        <v>0</v>
      </c>
      <c r="H3680" s="5">
        <v>0</v>
      </c>
      <c r="I3680" s="5">
        <v>0</v>
      </c>
      <c r="J3680" s="5">
        <v>0</v>
      </c>
      <c r="K3680" s="5">
        <v>0</v>
      </c>
      <c r="L3680" s="5">
        <v>0</v>
      </c>
      <c r="M3680" s="5">
        <v>0</v>
      </c>
      <c r="N3680" s="5">
        <v>0</v>
      </c>
      <c r="O3680" s="5">
        <v>0</v>
      </c>
      <c r="P3680" s="5">
        <v>0</v>
      </c>
      <c r="Q3680" s="5">
        <v>0</v>
      </c>
      <c r="R3680" s="5">
        <v>0</v>
      </c>
      <c r="S3680" s="5">
        <v>0</v>
      </c>
      <c r="T3680" s="5">
        <v>0</v>
      </c>
      <c r="U3680" s="5">
        <v>0</v>
      </c>
      <c r="V3680" s="6">
        <v>0</v>
      </c>
      <c r="W3680" s="10"/>
    </row>
    <row r="3681" spans="1:23" ht="15" x14ac:dyDescent="0.3">
      <c r="A3681" s="20" t="str">
        <f t="shared" ref="A3681:C3683" si="1834">A3680</f>
        <v>Multi-major (DIS only)</v>
      </c>
      <c r="B3681" s="20" t="str">
        <f t="shared" si="1834"/>
        <v>Community College Admin &amp; Instruction</v>
      </c>
      <c r="C3681" s="20" t="str">
        <f t="shared" si="1834"/>
        <v>Part-time, PT</v>
      </c>
      <c r="D3681" s="18" t="s">
        <v>16</v>
      </c>
      <c r="E3681" s="4">
        <v>0</v>
      </c>
      <c r="F3681" s="5">
        <v>0</v>
      </c>
      <c r="G3681" s="5">
        <v>0</v>
      </c>
      <c r="H3681" s="5">
        <v>0</v>
      </c>
      <c r="I3681" s="5">
        <v>0</v>
      </c>
      <c r="J3681" s="5">
        <v>0</v>
      </c>
      <c r="K3681" s="5">
        <v>0</v>
      </c>
      <c r="L3681" s="5">
        <v>0</v>
      </c>
      <c r="M3681" s="5">
        <v>0</v>
      </c>
      <c r="N3681" s="5">
        <v>0</v>
      </c>
      <c r="O3681" s="5">
        <v>0</v>
      </c>
      <c r="P3681" s="5">
        <v>0</v>
      </c>
      <c r="Q3681" s="5">
        <v>0</v>
      </c>
      <c r="R3681" s="5">
        <v>0</v>
      </c>
      <c r="S3681" s="5">
        <v>0</v>
      </c>
      <c r="T3681" s="5">
        <v>0</v>
      </c>
      <c r="U3681" s="5">
        <v>0</v>
      </c>
      <c r="V3681" s="6">
        <v>0</v>
      </c>
      <c r="W3681" s="10"/>
    </row>
    <row r="3682" spans="1:23" ht="15" x14ac:dyDescent="0.3">
      <c r="A3682" s="20" t="str">
        <f t="shared" si="1834"/>
        <v>Multi-major (DIS only)</v>
      </c>
      <c r="B3682" s="20" t="str">
        <f t="shared" si="1834"/>
        <v>Community College Admin &amp; Instruction</v>
      </c>
      <c r="C3682" s="20" t="str">
        <f t="shared" si="1834"/>
        <v>Part-time, PT</v>
      </c>
      <c r="D3682" s="18" t="s">
        <v>17</v>
      </c>
      <c r="E3682" s="4">
        <v>0</v>
      </c>
      <c r="F3682" s="5">
        <v>0</v>
      </c>
      <c r="G3682" s="5">
        <v>0</v>
      </c>
      <c r="H3682" s="5">
        <v>0</v>
      </c>
      <c r="I3682" s="5">
        <v>0</v>
      </c>
      <c r="J3682" s="5">
        <v>0</v>
      </c>
      <c r="K3682" s="5">
        <v>0</v>
      </c>
      <c r="L3682" s="5">
        <v>0</v>
      </c>
      <c r="M3682" s="5">
        <v>0</v>
      </c>
      <c r="N3682" s="5">
        <v>0</v>
      </c>
      <c r="O3682" s="5">
        <v>0</v>
      </c>
      <c r="P3682" s="5">
        <v>0</v>
      </c>
      <c r="Q3682" s="5">
        <v>0</v>
      </c>
      <c r="R3682" s="5">
        <v>0</v>
      </c>
      <c r="S3682" s="5">
        <v>0</v>
      </c>
      <c r="T3682" s="5">
        <v>0</v>
      </c>
      <c r="U3682" s="5">
        <v>0</v>
      </c>
      <c r="V3682" s="6">
        <v>0</v>
      </c>
      <c r="W3682" s="10"/>
    </row>
    <row r="3683" spans="1:23" ht="15" x14ac:dyDescent="0.3">
      <c r="A3683" s="20" t="str">
        <f t="shared" si="1834"/>
        <v>Multi-major (DIS only)</v>
      </c>
      <c r="B3683" s="20" t="str">
        <f t="shared" si="1834"/>
        <v>Community College Admin &amp; Instruction</v>
      </c>
      <c r="C3683" s="20" t="str">
        <f t="shared" si="1834"/>
        <v>Part-time, PT</v>
      </c>
      <c r="D3683" s="18" t="s">
        <v>18</v>
      </c>
      <c r="E3683" s="4">
        <v>0</v>
      </c>
      <c r="F3683" s="5">
        <v>0</v>
      </c>
      <c r="G3683" s="5">
        <v>0</v>
      </c>
      <c r="H3683" s="5">
        <v>0</v>
      </c>
      <c r="I3683" s="5">
        <v>0</v>
      </c>
      <c r="J3683" s="5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0</v>
      </c>
      <c r="S3683" s="5">
        <v>0</v>
      </c>
      <c r="T3683" s="5">
        <v>0</v>
      </c>
      <c r="U3683" s="5">
        <v>0</v>
      </c>
      <c r="V3683" s="6">
        <v>0</v>
      </c>
      <c r="W3683" s="10"/>
    </row>
    <row r="3684" spans="1:23" ht="15" x14ac:dyDescent="0.3">
      <c r="A3684" s="20" t="str">
        <f t="shared" ref="A3684" si="1835">A3683</f>
        <v>Multi-major (DIS only)</v>
      </c>
      <c r="B3684" s="20" t="s">
        <v>63</v>
      </c>
      <c r="C3684" s="20" t="s">
        <v>14</v>
      </c>
      <c r="D3684" s="18" t="s">
        <v>15</v>
      </c>
      <c r="E3684" s="4">
        <v>0</v>
      </c>
      <c r="F3684" s="5">
        <v>0</v>
      </c>
      <c r="G3684" s="5">
        <v>0</v>
      </c>
      <c r="H3684" s="5">
        <v>0</v>
      </c>
      <c r="I3684" s="5">
        <v>0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5">
        <v>0</v>
      </c>
      <c r="R3684" s="5">
        <v>0</v>
      </c>
      <c r="S3684" s="5">
        <v>0</v>
      </c>
      <c r="T3684" s="5">
        <v>0</v>
      </c>
      <c r="U3684" s="5">
        <v>0</v>
      </c>
      <c r="V3684" s="6">
        <v>0</v>
      </c>
      <c r="W3684" s="10"/>
    </row>
    <row r="3685" spans="1:23" ht="15" x14ac:dyDescent="0.3">
      <c r="A3685" s="20" t="str">
        <f t="shared" ref="A3685:C3687" si="1836">A3684</f>
        <v>Multi-major (DIS only)</v>
      </c>
      <c r="B3685" s="20" t="str">
        <f t="shared" si="1836"/>
        <v>Educational Administration &amp; Supervision (MA) / Urban Educational Leadership (EdD)</v>
      </c>
      <c r="C3685" s="20" t="str">
        <f t="shared" si="1836"/>
        <v>Full-time, FT</v>
      </c>
      <c r="D3685" s="18" t="s">
        <v>16</v>
      </c>
      <c r="E3685" s="4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0</v>
      </c>
      <c r="V3685" s="6">
        <v>0</v>
      </c>
      <c r="W3685" s="10"/>
    </row>
    <row r="3686" spans="1:23" ht="15" x14ac:dyDescent="0.3">
      <c r="A3686" s="20" t="str">
        <f t="shared" si="1836"/>
        <v>Multi-major (DIS only)</v>
      </c>
      <c r="B3686" s="20" t="str">
        <f t="shared" si="1836"/>
        <v>Educational Administration &amp; Supervision (MA) / Urban Educational Leadership (EdD)</v>
      </c>
      <c r="C3686" s="20" t="str">
        <f t="shared" si="1836"/>
        <v>Full-time, FT</v>
      </c>
      <c r="D3686" s="18" t="s">
        <v>17</v>
      </c>
      <c r="E3686" s="4">
        <v>0</v>
      </c>
      <c r="F3686" s="5">
        <v>0</v>
      </c>
      <c r="G3686" s="5">
        <v>0</v>
      </c>
      <c r="H3686" s="5">
        <v>0</v>
      </c>
      <c r="I3686" s="5">
        <v>0</v>
      </c>
      <c r="J3686" s="5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0</v>
      </c>
      <c r="Q3686" s="5">
        <v>0</v>
      </c>
      <c r="R3686" s="5">
        <v>0</v>
      </c>
      <c r="S3686" s="5">
        <v>0</v>
      </c>
      <c r="T3686" s="5">
        <v>0</v>
      </c>
      <c r="U3686" s="5">
        <v>0</v>
      </c>
      <c r="V3686" s="6">
        <v>0</v>
      </c>
      <c r="W3686" s="10"/>
    </row>
    <row r="3687" spans="1:23" ht="15" x14ac:dyDescent="0.3">
      <c r="A3687" s="20" t="str">
        <f t="shared" si="1836"/>
        <v>Multi-major (DIS only)</v>
      </c>
      <c r="B3687" s="20" t="str">
        <f t="shared" si="1836"/>
        <v>Educational Administration &amp; Supervision (MA) / Urban Educational Leadership (EdD)</v>
      </c>
      <c r="C3687" s="20" t="str">
        <f t="shared" si="1836"/>
        <v>Full-time, FT</v>
      </c>
      <c r="D3687" s="18" t="s">
        <v>18</v>
      </c>
      <c r="E3687" s="4">
        <v>0</v>
      </c>
      <c r="F3687" s="5">
        <v>0</v>
      </c>
      <c r="G3687" s="5">
        <v>0</v>
      </c>
      <c r="H3687" s="5">
        <v>0</v>
      </c>
      <c r="I3687" s="5">
        <v>0</v>
      </c>
      <c r="J3687" s="5">
        <v>0</v>
      </c>
      <c r="K3687" s="5">
        <v>0</v>
      </c>
      <c r="L3687" s="5">
        <v>0</v>
      </c>
      <c r="M3687" s="5">
        <v>0</v>
      </c>
      <c r="N3687" s="5">
        <v>0</v>
      </c>
      <c r="O3687" s="5">
        <v>0</v>
      </c>
      <c r="P3687" s="5">
        <v>0</v>
      </c>
      <c r="Q3687" s="5">
        <v>0</v>
      </c>
      <c r="R3687" s="5">
        <v>0</v>
      </c>
      <c r="S3687" s="5">
        <v>0</v>
      </c>
      <c r="T3687" s="5">
        <v>0</v>
      </c>
      <c r="U3687" s="5">
        <v>0</v>
      </c>
      <c r="V3687" s="6">
        <v>0</v>
      </c>
      <c r="W3687" s="10"/>
    </row>
    <row r="3688" spans="1:23" ht="15" x14ac:dyDescent="0.3">
      <c r="A3688" s="20" t="str">
        <f t="shared" ref="A3688:B3688" si="1837">A3687</f>
        <v>Multi-major (DIS only)</v>
      </c>
      <c r="B3688" s="20" t="str">
        <f t="shared" si="1837"/>
        <v>Educational Administration &amp; Supervision (MA) / Urban Educational Leadership (EdD)</v>
      </c>
      <c r="C3688" s="20" t="s">
        <v>19</v>
      </c>
      <c r="D3688" s="18" t="s">
        <v>15</v>
      </c>
      <c r="E3688" s="4">
        <v>0</v>
      </c>
      <c r="F3688" s="5">
        <v>0</v>
      </c>
      <c r="G3688" s="5">
        <v>0</v>
      </c>
      <c r="H3688" s="5">
        <v>0</v>
      </c>
      <c r="I3688" s="5">
        <v>0</v>
      </c>
      <c r="J3688" s="5">
        <v>0</v>
      </c>
      <c r="K3688" s="5">
        <v>0</v>
      </c>
      <c r="L3688" s="5">
        <v>0</v>
      </c>
      <c r="M3688" s="5">
        <v>0</v>
      </c>
      <c r="N3688" s="5">
        <v>0</v>
      </c>
      <c r="O3688" s="5">
        <v>0</v>
      </c>
      <c r="P3688" s="5">
        <v>0</v>
      </c>
      <c r="Q3688" s="5">
        <v>0</v>
      </c>
      <c r="R3688" s="5">
        <v>0</v>
      </c>
      <c r="S3688" s="5">
        <v>0</v>
      </c>
      <c r="T3688" s="5">
        <v>0</v>
      </c>
      <c r="U3688" s="5">
        <v>0</v>
      </c>
      <c r="V3688" s="6">
        <v>0</v>
      </c>
      <c r="W3688" s="10"/>
    </row>
    <row r="3689" spans="1:23" ht="15" x14ac:dyDescent="0.3">
      <c r="A3689" s="20" t="str">
        <f t="shared" ref="A3689:C3691" si="1838">A3688</f>
        <v>Multi-major (DIS only)</v>
      </c>
      <c r="B3689" s="20" t="str">
        <f t="shared" si="1838"/>
        <v>Educational Administration &amp; Supervision (MA) / Urban Educational Leadership (EdD)</v>
      </c>
      <c r="C3689" s="20" t="str">
        <f t="shared" si="1838"/>
        <v>Part-time, PT</v>
      </c>
      <c r="D3689" s="18" t="s">
        <v>16</v>
      </c>
      <c r="E3689" s="4">
        <v>0</v>
      </c>
      <c r="F3689" s="5">
        <v>0</v>
      </c>
      <c r="G3689" s="5">
        <v>0</v>
      </c>
      <c r="H3689" s="5">
        <v>0</v>
      </c>
      <c r="I3689" s="5">
        <v>0</v>
      </c>
      <c r="J3689" s="5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0</v>
      </c>
      <c r="Q3689" s="5">
        <v>0</v>
      </c>
      <c r="R3689" s="5">
        <v>0</v>
      </c>
      <c r="S3689" s="5">
        <v>0</v>
      </c>
      <c r="T3689" s="5">
        <v>0</v>
      </c>
      <c r="U3689" s="5">
        <v>0</v>
      </c>
      <c r="V3689" s="6">
        <v>0</v>
      </c>
      <c r="W3689" s="10"/>
    </row>
    <row r="3690" spans="1:23" ht="15" x14ac:dyDescent="0.3">
      <c r="A3690" s="20" t="str">
        <f t="shared" si="1838"/>
        <v>Multi-major (DIS only)</v>
      </c>
      <c r="B3690" s="20" t="str">
        <f t="shared" si="1838"/>
        <v>Educational Administration &amp; Supervision (MA) / Urban Educational Leadership (EdD)</v>
      </c>
      <c r="C3690" s="20" t="str">
        <f t="shared" si="1838"/>
        <v>Part-time, PT</v>
      </c>
      <c r="D3690" s="18" t="s">
        <v>17</v>
      </c>
      <c r="E3690" s="4">
        <v>0</v>
      </c>
      <c r="F3690" s="5">
        <v>0</v>
      </c>
      <c r="G3690" s="5">
        <v>0</v>
      </c>
      <c r="H3690" s="5">
        <v>0</v>
      </c>
      <c r="I3690" s="5">
        <v>0</v>
      </c>
      <c r="J3690" s="5">
        <v>0</v>
      </c>
      <c r="K3690" s="5">
        <v>0</v>
      </c>
      <c r="L3690" s="5">
        <v>0</v>
      </c>
      <c r="M3690" s="5">
        <v>0</v>
      </c>
      <c r="N3690" s="5">
        <v>0</v>
      </c>
      <c r="O3690" s="5">
        <v>0</v>
      </c>
      <c r="P3690" s="5">
        <v>0</v>
      </c>
      <c r="Q3690" s="5">
        <v>0</v>
      </c>
      <c r="R3690" s="5">
        <v>0</v>
      </c>
      <c r="S3690" s="5">
        <v>0</v>
      </c>
      <c r="T3690" s="5">
        <v>0</v>
      </c>
      <c r="U3690" s="5">
        <v>0</v>
      </c>
      <c r="V3690" s="6">
        <v>0</v>
      </c>
      <c r="W3690" s="10"/>
    </row>
    <row r="3691" spans="1:23" ht="15" x14ac:dyDescent="0.3">
      <c r="A3691" s="20" t="str">
        <f t="shared" si="1838"/>
        <v>Multi-major (DIS only)</v>
      </c>
      <c r="B3691" s="20" t="str">
        <f t="shared" si="1838"/>
        <v>Educational Administration &amp; Supervision (MA) / Urban Educational Leadership (EdD)</v>
      </c>
      <c r="C3691" s="20" t="str">
        <f t="shared" si="1838"/>
        <v>Part-time, PT</v>
      </c>
      <c r="D3691" s="18" t="s">
        <v>18</v>
      </c>
      <c r="E3691" s="4">
        <v>0</v>
      </c>
      <c r="F3691" s="5">
        <v>0</v>
      </c>
      <c r="G3691" s="5">
        <v>0</v>
      </c>
      <c r="H3691" s="5">
        <v>0</v>
      </c>
      <c r="I3691" s="5">
        <v>0</v>
      </c>
      <c r="J3691" s="5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6">
        <v>0</v>
      </c>
      <c r="W3691" s="10"/>
    </row>
    <row r="3692" spans="1:23" ht="15" x14ac:dyDescent="0.3">
      <c r="A3692" s="20" t="str">
        <f t="shared" ref="A3692" si="1839">A3691</f>
        <v>Multi-major (DIS only)</v>
      </c>
      <c r="B3692" s="20" t="s">
        <v>64</v>
      </c>
      <c r="C3692" s="20" t="s">
        <v>14</v>
      </c>
      <c r="D3692" s="18" t="s">
        <v>15</v>
      </c>
      <c r="E3692" s="4">
        <v>0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0</v>
      </c>
      <c r="M3692" s="5">
        <v>0</v>
      </c>
      <c r="N3692" s="5">
        <v>0</v>
      </c>
      <c r="O3692" s="5">
        <v>0</v>
      </c>
      <c r="P3692" s="5">
        <v>0</v>
      </c>
      <c r="Q3692" s="5">
        <v>0</v>
      </c>
      <c r="R3692" s="5">
        <v>0</v>
      </c>
      <c r="S3692" s="5">
        <v>0</v>
      </c>
      <c r="T3692" s="5">
        <v>0</v>
      </c>
      <c r="U3692" s="5">
        <v>0</v>
      </c>
      <c r="V3692" s="6">
        <v>0</v>
      </c>
      <c r="W3692" s="10"/>
    </row>
    <row r="3693" spans="1:23" ht="15" x14ac:dyDescent="0.3">
      <c r="A3693" s="20" t="str">
        <f t="shared" ref="A3693:C3695" si="1840">A3692</f>
        <v>Multi-major (DIS only)</v>
      </c>
      <c r="B3693" s="20" t="str">
        <f t="shared" si="1840"/>
        <v>Higher Education</v>
      </c>
      <c r="C3693" s="20" t="str">
        <f t="shared" si="1840"/>
        <v>Full-time, FT</v>
      </c>
      <c r="D3693" s="18" t="s">
        <v>16</v>
      </c>
      <c r="E3693" s="4">
        <v>0</v>
      </c>
      <c r="F3693" s="5">
        <v>0</v>
      </c>
      <c r="G3693" s="5">
        <v>0</v>
      </c>
      <c r="H3693" s="5">
        <v>0</v>
      </c>
      <c r="I3693" s="5">
        <v>0</v>
      </c>
      <c r="J3693" s="5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6">
        <v>0</v>
      </c>
      <c r="W3693" s="10"/>
    </row>
    <row r="3694" spans="1:23" ht="15" x14ac:dyDescent="0.3">
      <c r="A3694" s="20" t="str">
        <f t="shared" si="1840"/>
        <v>Multi-major (DIS only)</v>
      </c>
      <c r="B3694" s="20" t="str">
        <f t="shared" si="1840"/>
        <v>Higher Education</v>
      </c>
      <c r="C3694" s="20" t="str">
        <f t="shared" si="1840"/>
        <v>Full-time, FT</v>
      </c>
      <c r="D3694" s="18" t="s">
        <v>17</v>
      </c>
      <c r="E3694" s="4">
        <v>0</v>
      </c>
      <c r="F3694" s="5">
        <v>0</v>
      </c>
      <c r="G3694" s="5">
        <v>0</v>
      </c>
      <c r="H3694" s="5">
        <v>0</v>
      </c>
      <c r="I3694" s="5">
        <v>0</v>
      </c>
      <c r="J3694" s="5">
        <v>0</v>
      </c>
      <c r="K3694" s="5">
        <v>0</v>
      </c>
      <c r="L3694" s="5">
        <v>0</v>
      </c>
      <c r="M3694" s="5">
        <v>0</v>
      </c>
      <c r="N3694" s="5">
        <v>0</v>
      </c>
      <c r="O3694" s="5">
        <v>0</v>
      </c>
      <c r="P3694" s="5">
        <v>0</v>
      </c>
      <c r="Q3694" s="5">
        <v>0</v>
      </c>
      <c r="R3694" s="5">
        <v>0</v>
      </c>
      <c r="S3694" s="5">
        <v>0</v>
      </c>
      <c r="T3694" s="5">
        <v>0</v>
      </c>
      <c r="U3694" s="5">
        <v>0</v>
      </c>
      <c r="V3694" s="6">
        <v>0</v>
      </c>
      <c r="W3694" s="10"/>
    </row>
    <row r="3695" spans="1:23" ht="15" x14ac:dyDescent="0.3">
      <c r="A3695" s="20" t="str">
        <f t="shared" si="1840"/>
        <v>Multi-major (DIS only)</v>
      </c>
      <c r="B3695" s="20" t="str">
        <f t="shared" si="1840"/>
        <v>Higher Education</v>
      </c>
      <c r="C3695" s="20" t="str">
        <f t="shared" si="1840"/>
        <v>Full-time, FT</v>
      </c>
      <c r="D3695" s="18" t="s">
        <v>18</v>
      </c>
      <c r="E3695" s="4">
        <v>0</v>
      </c>
      <c r="F3695" s="5">
        <v>0</v>
      </c>
      <c r="G3695" s="5">
        <v>0</v>
      </c>
      <c r="H3695" s="5">
        <v>0</v>
      </c>
      <c r="I3695" s="5">
        <v>0</v>
      </c>
      <c r="J3695" s="5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0</v>
      </c>
      <c r="S3695" s="5">
        <v>0</v>
      </c>
      <c r="T3695" s="5">
        <v>0</v>
      </c>
      <c r="U3695" s="5">
        <v>0</v>
      </c>
      <c r="V3695" s="6">
        <v>0</v>
      </c>
      <c r="W3695" s="10"/>
    </row>
    <row r="3696" spans="1:23" ht="15" x14ac:dyDescent="0.3">
      <c r="A3696" s="20" t="str">
        <f t="shared" ref="A3696:B3696" si="1841">A3695</f>
        <v>Multi-major (DIS only)</v>
      </c>
      <c r="B3696" s="20" t="str">
        <f t="shared" si="1841"/>
        <v>Higher Education</v>
      </c>
      <c r="C3696" s="20" t="s">
        <v>19</v>
      </c>
      <c r="D3696" s="18" t="s">
        <v>15</v>
      </c>
      <c r="E3696" s="4">
        <v>0</v>
      </c>
      <c r="F3696" s="5">
        <v>0</v>
      </c>
      <c r="G3696" s="5">
        <v>0</v>
      </c>
      <c r="H3696" s="5">
        <v>0</v>
      </c>
      <c r="I3696" s="5">
        <v>0</v>
      </c>
      <c r="J3696" s="5">
        <v>0</v>
      </c>
      <c r="K3696" s="5">
        <v>0</v>
      </c>
      <c r="L3696" s="5">
        <v>0</v>
      </c>
      <c r="M3696" s="5">
        <v>0</v>
      </c>
      <c r="N3696" s="5">
        <v>0</v>
      </c>
      <c r="O3696" s="5">
        <v>0</v>
      </c>
      <c r="P3696" s="5">
        <v>0</v>
      </c>
      <c r="Q3696" s="5">
        <v>0</v>
      </c>
      <c r="R3696" s="5">
        <v>0</v>
      </c>
      <c r="S3696" s="5">
        <v>0</v>
      </c>
      <c r="T3696" s="5">
        <v>0</v>
      </c>
      <c r="U3696" s="5">
        <v>0</v>
      </c>
      <c r="V3696" s="6">
        <v>0</v>
      </c>
      <c r="W3696" s="10"/>
    </row>
    <row r="3697" spans="1:23" ht="15" x14ac:dyDescent="0.3">
      <c r="A3697" s="20" t="str">
        <f t="shared" ref="A3697:C3699" si="1842">A3696</f>
        <v>Multi-major (DIS only)</v>
      </c>
      <c r="B3697" s="20" t="str">
        <f t="shared" si="1842"/>
        <v>Higher Education</v>
      </c>
      <c r="C3697" s="20" t="str">
        <f t="shared" si="1842"/>
        <v>Part-time, PT</v>
      </c>
      <c r="D3697" s="18" t="s">
        <v>16</v>
      </c>
      <c r="E3697" s="4">
        <v>0</v>
      </c>
      <c r="F3697" s="5">
        <v>0</v>
      </c>
      <c r="G3697" s="5">
        <v>0</v>
      </c>
      <c r="H3697" s="5">
        <v>0</v>
      </c>
      <c r="I3697" s="5">
        <v>0</v>
      </c>
      <c r="J3697" s="5">
        <v>0</v>
      </c>
      <c r="K3697" s="5">
        <v>0</v>
      </c>
      <c r="L3697" s="5">
        <v>0</v>
      </c>
      <c r="M3697" s="5">
        <v>0</v>
      </c>
      <c r="N3697" s="5">
        <v>0</v>
      </c>
      <c r="O3697" s="5">
        <v>0</v>
      </c>
      <c r="P3697" s="5">
        <v>0</v>
      </c>
      <c r="Q3697" s="5">
        <v>0</v>
      </c>
      <c r="R3697" s="5">
        <v>0</v>
      </c>
      <c r="S3697" s="5">
        <v>0</v>
      </c>
      <c r="T3697" s="5">
        <v>0</v>
      </c>
      <c r="U3697" s="5">
        <v>0</v>
      </c>
      <c r="V3697" s="6">
        <v>0</v>
      </c>
      <c r="W3697" s="10"/>
    </row>
    <row r="3698" spans="1:23" ht="15" x14ac:dyDescent="0.3">
      <c r="A3698" s="20" t="str">
        <f t="shared" si="1842"/>
        <v>Multi-major (DIS only)</v>
      </c>
      <c r="B3698" s="20" t="str">
        <f t="shared" si="1842"/>
        <v>Higher Education</v>
      </c>
      <c r="C3698" s="20" t="str">
        <f t="shared" si="1842"/>
        <v>Part-time, PT</v>
      </c>
      <c r="D3698" s="18" t="s">
        <v>17</v>
      </c>
      <c r="E3698" s="4">
        <v>0</v>
      </c>
      <c r="F3698" s="5">
        <v>0</v>
      </c>
      <c r="G3698" s="5">
        <v>0</v>
      </c>
      <c r="H3698" s="5">
        <v>0</v>
      </c>
      <c r="I3698" s="5">
        <v>0</v>
      </c>
      <c r="J3698" s="5">
        <v>0</v>
      </c>
      <c r="K3698" s="5">
        <v>0</v>
      </c>
      <c r="L3698" s="5">
        <v>0</v>
      </c>
      <c r="M3698" s="5">
        <v>0</v>
      </c>
      <c r="N3698" s="5">
        <v>0</v>
      </c>
      <c r="O3698" s="5">
        <v>0</v>
      </c>
      <c r="P3698" s="5">
        <v>0</v>
      </c>
      <c r="Q3698" s="5">
        <v>0</v>
      </c>
      <c r="R3698" s="5">
        <v>0</v>
      </c>
      <c r="S3698" s="5">
        <v>0</v>
      </c>
      <c r="T3698" s="5">
        <v>0</v>
      </c>
      <c r="U3698" s="5">
        <v>0</v>
      </c>
      <c r="V3698" s="6">
        <v>0</v>
      </c>
      <c r="W3698" s="10"/>
    </row>
    <row r="3699" spans="1:23" ht="15" x14ac:dyDescent="0.3">
      <c r="A3699" s="20" t="str">
        <f t="shared" si="1842"/>
        <v>Multi-major (DIS only)</v>
      </c>
      <c r="B3699" s="20" t="str">
        <f t="shared" si="1842"/>
        <v>Higher Education</v>
      </c>
      <c r="C3699" s="20" t="str">
        <f t="shared" si="1842"/>
        <v>Part-time, PT</v>
      </c>
      <c r="D3699" s="18" t="s">
        <v>18</v>
      </c>
      <c r="E3699" s="4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0</v>
      </c>
      <c r="Q3699" s="5">
        <v>0</v>
      </c>
      <c r="R3699" s="5">
        <v>0</v>
      </c>
      <c r="S3699" s="5">
        <v>0</v>
      </c>
      <c r="T3699" s="5">
        <v>0</v>
      </c>
      <c r="U3699" s="5">
        <v>0</v>
      </c>
      <c r="V3699" s="6">
        <v>0</v>
      </c>
      <c r="W3699" s="10"/>
    </row>
    <row r="3700" spans="1:23" ht="15" x14ac:dyDescent="0.3">
      <c r="A3700" s="20" t="str">
        <f t="shared" ref="A3700" si="1843">A3699</f>
        <v>Multi-major (DIS only)</v>
      </c>
      <c r="B3700" s="20" t="s">
        <v>65</v>
      </c>
      <c r="C3700" s="20" t="s">
        <v>14</v>
      </c>
      <c r="D3700" s="18" t="s">
        <v>15</v>
      </c>
      <c r="E3700" s="4">
        <v>0</v>
      </c>
      <c r="F3700" s="5">
        <v>0</v>
      </c>
      <c r="G3700" s="5">
        <v>0</v>
      </c>
      <c r="H3700" s="5">
        <v>0</v>
      </c>
      <c r="I3700" s="5">
        <v>0</v>
      </c>
      <c r="J3700" s="5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  <c r="Q3700" s="5">
        <v>0</v>
      </c>
      <c r="R3700" s="5">
        <v>0</v>
      </c>
      <c r="S3700" s="5">
        <v>0</v>
      </c>
      <c r="T3700" s="5">
        <v>0</v>
      </c>
      <c r="U3700" s="5">
        <v>0</v>
      </c>
      <c r="V3700" s="6">
        <v>0</v>
      </c>
      <c r="W3700" s="10"/>
    </row>
    <row r="3701" spans="1:23" ht="15" x14ac:dyDescent="0.3">
      <c r="A3701" s="20" t="str">
        <f t="shared" ref="A3701:C3703" si="1844">A3700</f>
        <v>Multi-major (DIS only)</v>
      </c>
      <c r="B3701" s="20" t="str">
        <f t="shared" si="1844"/>
        <v>Community College Leadership</v>
      </c>
      <c r="C3701" s="20" t="str">
        <f t="shared" si="1844"/>
        <v>Full-time, FT</v>
      </c>
      <c r="D3701" s="18" t="s">
        <v>16</v>
      </c>
      <c r="E3701" s="4">
        <v>0</v>
      </c>
      <c r="F3701" s="5">
        <v>0</v>
      </c>
      <c r="G3701" s="5">
        <v>0</v>
      </c>
      <c r="H3701" s="5">
        <v>0</v>
      </c>
      <c r="I3701" s="5">
        <v>0</v>
      </c>
      <c r="J3701" s="5">
        <v>0</v>
      </c>
      <c r="K3701" s="5">
        <v>0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0</v>
      </c>
      <c r="U3701" s="5">
        <v>0</v>
      </c>
      <c r="V3701" s="6">
        <v>0</v>
      </c>
      <c r="W3701" s="10"/>
    </row>
    <row r="3702" spans="1:23" ht="15" x14ac:dyDescent="0.3">
      <c r="A3702" s="20" t="str">
        <f t="shared" si="1844"/>
        <v>Multi-major (DIS only)</v>
      </c>
      <c r="B3702" s="20" t="str">
        <f t="shared" si="1844"/>
        <v>Community College Leadership</v>
      </c>
      <c r="C3702" s="20" t="str">
        <f t="shared" si="1844"/>
        <v>Full-time, FT</v>
      </c>
      <c r="D3702" s="18" t="s">
        <v>17</v>
      </c>
      <c r="E3702" s="4">
        <v>0</v>
      </c>
      <c r="F3702" s="5">
        <v>0</v>
      </c>
      <c r="G3702" s="5">
        <v>0</v>
      </c>
      <c r="H3702" s="5">
        <v>0</v>
      </c>
      <c r="I3702" s="5">
        <v>0</v>
      </c>
      <c r="J3702" s="5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0</v>
      </c>
      <c r="S3702" s="5">
        <v>0</v>
      </c>
      <c r="T3702" s="5">
        <v>0</v>
      </c>
      <c r="U3702" s="5">
        <v>0</v>
      </c>
      <c r="V3702" s="6">
        <v>0</v>
      </c>
      <c r="W3702" s="10"/>
    </row>
    <row r="3703" spans="1:23" ht="15" x14ac:dyDescent="0.3">
      <c r="A3703" s="20" t="str">
        <f t="shared" si="1844"/>
        <v>Multi-major (DIS only)</v>
      </c>
      <c r="B3703" s="20" t="str">
        <f t="shared" si="1844"/>
        <v>Community College Leadership</v>
      </c>
      <c r="C3703" s="20" t="str">
        <f t="shared" si="1844"/>
        <v>Full-time, FT</v>
      </c>
      <c r="D3703" s="18" t="s">
        <v>18</v>
      </c>
      <c r="E3703" s="4">
        <v>0</v>
      </c>
      <c r="F3703" s="5">
        <v>0</v>
      </c>
      <c r="G3703" s="5">
        <v>0</v>
      </c>
      <c r="H3703" s="5">
        <v>0</v>
      </c>
      <c r="I3703" s="5">
        <v>0</v>
      </c>
      <c r="J3703" s="5">
        <v>0</v>
      </c>
      <c r="K3703" s="5">
        <v>0</v>
      </c>
      <c r="L3703" s="5">
        <v>0</v>
      </c>
      <c r="M3703" s="5">
        <v>0</v>
      </c>
      <c r="N3703" s="5">
        <v>0</v>
      </c>
      <c r="O3703" s="5">
        <v>0</v>
      </c>
      <c r="P3703" s="5">
        <v>0</v>
      </c>
      <c r="Q3703" s="5">
        <v>0</v>
      </c>
      <c r="R3703" s="5">
        <v>0</v>
      </c>
      <c r="S3703" s="5">
        <v>0</v>
      </c>
      <c r="T3703" s="5">
        <v>0</v>
      </c>
      <c r="U3703" s="5">
        <v>0</v>
      </c>
      <c r="V3703" s="6">
        <v>0</v>
      </c>
      <c r="W3703" s="10"/>
    </row>
    <row r="3704" spans="1:23" ht="15" x14ac:dyDescent="0.3">
      <c r="A3704" s="20" t="str">
        <f t="shared" ref="A3704:B3704" si="1845">A3703</f>
        <v>Multi-major (DIS only)</v>
      </c>
      <c r="B3704" s="20" t="str">
        <f t="shared" si="1845"/>
        <v>Community College Leadership</v>
      </c>
      <c r="C3704" s="20" t="s">
        <v>19</v>
      </c>
      <c r="D3704" s="18" t="s">
        <v>15</v>
      </c>
      <c r="E3704" s="4">
        <v>0</v>
      </c>
      <c r="F3704" s="5">
        <v>0</v>
      </c>
      <c r="G3704" s="5">
        <v>0</v>
      </c>
      <c r="H3704" s="5">
        <v>0</v>
      </c>
      <c r="I3704" s="5">
        <v>0</v>
      </c>
      <c r="J3704" s="5">
        <v>0</v>
      </c>
      <c r="K3704" s="5">
        <v>0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  <c r="Q3704" s="5">
        <v>0</v>
      </c>
      <c r="R3704" s="5">
        <v>0</v>
      </c>
      <c r="S3704" s="5">
        <v>0</v>
      </c>
      <c r="T3704" s="5">
        <v>0</v>
      </c>
      <c r="U3704" s="5">
        <v>0</v>
      </c>
      <c r="V3704" s="6">
        <v>0</v>
      </c>
      <c r="W3704" s="10"/>
    </row>
    <row r="3705" spans="1:23" ht="15" x14ac:dyDescent="0.3">
      <c r="A3705" s="20" t="str">
        <f t="shared" ref="A3705:C3707" si="1846">A3704</f>
        <v>Multi-major (DIS only)</v>
      </c>
      <c r="B3705" s="20" t="str">
        <f t="shared" si="1846"/>
        <v>Community College Leadership</v>
      </c>
      <c r="C3705" s="20" t="str">
        <f t="shared" si="1846"/>
        <v>Part-time, PT</v>
      </c>
      <c r="D3705" s="18" t="s">
        <v>16</v>
      </c>
      <c r="E3705" s="4">
        <v>0</v>
      </c>
      <c r="F3705" s="5">
        <v>0</v>
      </c>
      <c r="G3705" s="5">
        <v>0</v>
      </c>
      <c r="H3705" s="5">
        <v>0</v>
      </c>
      <c r="I3705" s="5">
        <v>0</v>
      </c>
      <c r="J3705" s="5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6">
        <v>0</v>
      </c>
      <c r="W3705" s="10"/>
    </row>
    <row r="3706" spans="1:23" ht="15" x14ac:dyDescent="0.3">
      <c r="A3706" s="20" t="str">
        <f t="shared" si="1846"/>
        <v>Multi-major (DIS only)</v>
      </c>
      <c r="B3706" s="20" t="str">
        <f t="shared" si="1846"/>
        <v>Community College Leadership</v>
      </c>
      <c r="C3706" s="20" t="str">
        <f t="shared" si="1846"/>
        <v>Part-time, PT</v>
      </c>
      <c r="D3706" s="18" t="s">
        <v>17</v>
      </c>
      <c r="E3706" s="4">
        <v>0</v>
      </c>
      <c r="F3706" s="5">
        <v>0</v>
      </c>
      <c r="G3706" s="5">
        <v>0</v>
      </c>
      <c r="H3706" s="5">
        <v>0</v>
      </c>
      <c r="I3706" s="5">
        <v>0</v>
      </c>
      <c r="J3706" s="5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  <c r="Q3706" s="5">
        <v>0</v>
      </c>
      <c r="R3706" s="5">
        <v>0</v>
      </c>
      <c r="S3706" s="5">
        <v>0</v>
      </c>
      <c r="T3706" s="5">
        <v>0</v>
      </c>
      <c r="U3706" s="5">
        <v>0</v>
      </c>
      <c r="V3706" s="6">
        <v>0</v>
      </c>
      <c r="W3706" s="10"/>
    </row>
    <row r="3707" spans="1:23" ht="15" x14ac:dyDescent="0.3">
      <c r="A3707" s="20" t="str">
        <f t="shared" si="1846"/>
        <v>Multi-major (DIS only)</v>
      </c>
      <c r="B3707" s="20" t="str">
        <f t="shared" si="1846"/>
        <v>Community College Leadership</v>
      </c>
      <c r="C3707" s="20" t="str">
        <f t="shared" si="1846"/>
        <v>Part-time, PT</v>
      </c>
      <c r="D3707" s="18" t="s">
        <v>18</v>
      </c>
      <c r="E3707" s="4">
        <v>0</v>
      </c>
      <c r="F3707" s="5">
        <v>0</v>
      </c>
      <c r="G3707" s="5">
        <v>0</v>
      </c>
      <c r="H3707" s="5">
        <v>0</v>
      </c>
      <c r="I3707" s="5">
        <v>0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6">
        <v>0</v>
      </c>
      <c r="W3707" s="10"/>
    </row>
    <row r="3708" spans="1:23" ht="15" x14ac:dyDescent="0.3">
      <c r="A3708" s="20" t="str">
        <f t="shared" ref="A3708" si="1847">A3707</f>
        <v>Multi-major (DIS only)</v>
      </c>
      <c r="B3708" s="20" t="s">
        <v>66</v>
      </c>
      <c r="C3708" s="20" t="s">
        <v>14</v>
      </c>
      <c r="D3708" s="18" t="s">
        <v>15</v>
      </c>
      <c r="E3708" s="4">
        <v>0</v>
      </c>
      <c r="F3708" s="5">
        <v>0</v>
      </c>
      <c r="G3708" s="5">
        <v>0</v>
      </c>
      <c r="H3708" s="5">
        <v>0</v>
      </c>
      <c r="I3708" s="5">
        <v>0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6">
        <v>0</v>
      </c>
      <c r="W3708" s="10"/>
    </row>
    <row r="3709" spans="1:23" ht="15" x14ac:dyDescent="0.3">
      <c r="A3709" s="20" t="str">
        <f t="shared" ref="A3709:C3711" si="1848">A3708</f>
        <v>Multi-major (DIS only)</v>
      </c>
      <c r="B3709" s="20" t="str">
        <f t="shared" si="1848"/>
        <v>Education Policy for Social Justice</v>
      </c>
      <c r="C3709" s="20" t="str">
        <f t="shared" si="1848"/>
        <v>Full-time, FT</v>
      </c>
      <c r="D3709" s="18" t="s">
        <v>16</v>
      </c>
      <c r="E3709" s="4">
        <v>0</v>
      </c>
      <c r="F3709" s="5">
        <v>0</v>
      </c>
      <c r="G3709" s="5">
        <v>0</v>
      </c>
      <c r="H3709" s="5">
        <v>0</v>
      </c>
      <c r="I3709" s="5">
        <v>0</v>
      </c>
      <c r="J3709" s="5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  <c r="Q3709" s="5">
        <v>0</v>
      </c>
      <c r="R3709" s="5">
        <v>0</v>
      </c>
      <c r="S3709" s="5">
        <v>0</v>
      </c>
      <c r="T3709" s="5">
        <v>0</v>
      </c>
      <c r="U3709" s="5">
        <v>0</v>
      </c>
      <c r="V3709" s="6">
        <v>0</v>
      </c>
      <c r="W3709" s="10"/>
    </row>
    <row r="3710" spans="1:23" ht="15" x14ac:dyDescent="0.3">
      <c r="A3710" s="20" t="str">
        <f t="shared" si="1848"/>
        <v>Multi-major (DIS only)</v>
      </c>
      <c r="B3710" s="20" t="str">
        <f t="shared" si="1848"/>
        <v>Education Policy for Social Justice</v>
      </c>
      <c r="C3710" s="20" t="str">
        <f t="shared" si="1848"/>
        <v>Full-time, FT</v>
      </c>
      <c r="D3710" s="18" t="s">
        <v>17</v>
      </c>
      <c r="E3710" s="4">
        <v>0</v>
      </c>
      <c r="F3710" s="5">
        <v>0</v>
      </c>
      <c r="G3710" s="5">
        <v>0</v>
      </c>
      <c r="H3710" s="5">
        <v>0</v>
      </c>
      <c r="I3710" s="5">
        <v>0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6">
        <v>0</v>
      </c>
      <c r="W3710" s="10"/>
    </row>
    <row r="3711" spans="1:23" ht="15" x14ac:dyDescent="0.3">
      <c r="A3711" s="20" t="str">
        <f t="shared" si="1848"/>
        <v>Multi-major (DIS only)</v>
      </c>
      <c r="B3711" s="20" t="str">
        <f t="shared" si="1848"/>
        <v>Education Policy for Social Justice</v>
      </c>
      <c r="C3711" s="20" t="str">
        <f t="shared" si="1848"/>
        <v>Full-time, FT</v>
      </c>
      <c r="D3711" s="18" t="s">
        <v>18</v>
      </c>
      <c r="E3711" s="4">
        <v>0</v>
      </c>
      <c r="F3711" s="5">
        <v>0</v>
      </c>
      <c r="G3711" s="5">
        <v>0</v>
      </c>
      <c r="H3711" s="5">
        <v>0</v>
      </c>
      <c r="I3711" s="5">
        <v>0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0</v>
      </c>
      <c r="U3711" s="5">
        <v>0</v>
      </c>
      <c r="V3711" s="6">
        <v>0</v>
      </c>
      <c r="W3711" s="10"/>
    </row>
    <row r="3712" spans="1:23" ht="15" x14ac:dyDescent="0.3">
      <c r="A3712" s="20" t="str">
        <f t="shared" ref="A3712:B3712" si="1849">A3711</f>
        <v>Multi-major (DIS only)</v>
      </c>
      <c r="B3712" s="20" t="str">
        <f t="shared" si="1849"/>
        <v>Education Policy for Social Justice</v>
      </c>
      <c r="C3712" s="20" t="s">
        <v>19</v>
      </c>
      <c r="D3712" s="18" t="s">
        <v>15</v>
      </c>
      <c r="E3712" s="4">
        <v>0</v>
      </c>
      <c r="F3712" s="5">
        <v>0</v>
      </c>
      <c r="G3712" s="5">
        <v>0</v>
      </c>
      <c r="H3712" s="5">
        <v>0</v>
      </c>
      <c r="I3712" s="5">
        <v>0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0</v>
      </c>
      <c r="S3712" s="5">
        <v>0</v>
      </c>
      <c r="T3712" s="5">
        <v>0</v>
      </c>
      <c r="U3712" s="5">
        <v>0</v>
      </c>
      <c r="V3712" s="6">
        <v>0</v>
      </c>
      <c r="W3712" s="10"/>
    </row>
    <row r="3713" spans="1:23" ht="15" x14ac:dyDescent="0.3">
      <c r="A3713" s="20" t="str">
        <f t="shared" ref="A3713:C3715" si="1850">A3712</f>
        <v>Multi-major (DIS only)</v>
      </c>
      <c r="B3713" s="20" t="str">
        <f t="shared" si="1850"/>
        <v>Education Policy for Social Justice</v>
      </c>
      <c r="C3713" s="20" t="str">
        <f t="shared" si="1850"/>
        <v>Part-time, PT</v>
      </c>
      <c r="D3713" s="18" t="s">
        <v>16</v>
      </c>
      <c r="E3713" s="4">
        <v>0</v>
      </c>
      <c r="F3713" s="5">
        <v>0</v>
      </c>
      <c r="G3713" s="5">
        <v>0</v>
      </c>
      <c r="H3713" s="5">
        <v>0</v>
      </c>
      <c r="I3713" s="5">
        <v>0</v>
      </c>
      <c r="J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0</v>
      </c>
      <c r="U3713" s="5">
        <v>0</v>
      </c>
      <c r="V3713" s="6">
        <v>0</v>
      </c>
      <c r="W3713" s="10"/>
    </row>
    <row r="3714" spans="1:23" ht="15" x14ac:dyDescent="0.3">
      <c r="A3714" s="20" t="str">
        <f t="shared" si="1850"/>
        <v>Multi-major (DIS only)</v>
      </c>
      <c r="B3714" s="20" t="str">
        <f t="shared" si="1850"/>
        <v>Education Policy for Social Justice</v>
      </c>
      <c r="C3714" s="20" t="str">
        <f t="shared" si="1850"/>
        <v>Part-time, PT</v>
      </c>
      <c r="D3714" s="18" t="s">
        <v>17</v>
      </c>
      <c r="E3714" s="4">
        <v>0</v>
      </c>
      <c r="F3714" s="5">
        <v>0</v>
      </c>
      <c r="G3714" s="5">
        <v>0</v>
      </c>
      <c r="H3714" s="5">
        <v>0</v>
      </c>
      <c r="I3714" s="5">
        <v>0</v>
      </c>
      <c r="J3714" s="5">
        <v>0</v>
      </c>
      <c r="K3714" s="5">
        <v>0</v>
      </c>
      <c r="L3714" s="5">
        <v>0</v>
      </c>
      <c r="M3714" s="5">
        <v>0</v>
      </c>
      <c r="N3714" s="5">
        <v>0</v>
      </c>
      <c r="O3714" s="5">
        <v>0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6">
        <v>0</v>
      </c>
      <c r="W3714" s="10"/>
    </row>
    <row r="3715" spans="1:23" ht="15" x14ac:dyDescent="0.3">
      <c r="A3715" s="20" t="str">
        <f t="shared" si="1850"/>
        <v>Multi-major (DIS only)</v>
      </c>
      <c r="B3715" s="20" t="str">
        <f t="shared" si="1850"/>
        <v>Education Policy for Social Justice</v>
      </c>
      <c r="C3715" s="20" t="str">
        <f t="shared" si="1850"/>
        <v>Part-time, PT</v>
      </c>
      <c r="D3715" s="18" t="s">
        <v>18</v>
      </c>
      <c r="E3715" s="4">
        <v>0</v>
      </c>
      <c r="F3715" s="5">
        <v>0</v>
      </c>
      <c r="G3715" s="5">
        <v>0</v>
      </c>
      <c r="H3715" s="5">
        <v>0</v>
      </c>
      <c r="I3715" s="5">
        <v>0</v>
      </c>
      <c r="J3715" s="5">
        <v>0</v>
      </c>
      <c r="K3715" s="5">
        <v>0</v>
      </c>
      <c r="L3715" s="5">
        <v>0</v>
      </c>
      <c r="M3715" s="5">
        <v>0</v>
      </c>
      <c r="N3715" s="5">
        <v>0</v>
      </c>
      <c r="O3715" s="5">
        <v>0</v>
      </c>
      <c r="P3715" s="5">
        <v>0</v>
      </c>
      <c r="Q3715" s="5">
        <v>0</v>
      </c>
      <c r="R3715" s="5">
        <v>0</v>
      </c>
      <c r="S3715" s="5">
        <v>0</v>
      </c>
      <c r="T3715" s="5">
        <v>0</v>
      </c>
      <c r="U3715" s="5">
        <v>0</v>
      </c>
      <c r="V3715" s="6">
        <v>0</v>
      </c>
      <c r="W3715" s="10"/>
    </row>
    <row r="3716" spans="1:23" ht="15" x14ac:dyDescent="0.3">
      <c r="A3716" s="20" t="str">
        <f t="shared" ref="A3716" si="1851">A3715</f>
        <v>Multi-major (DIS only)</v>
      </c>
      <c r="B3716" s="20" t="s">
        <v>67</v>
      </c>
      <c r="C3716" s="20" t="s">
        <v>14</v>
      </c>
      <c r="D3716" s="18" t="s">
        <v>15</v>
      </c>
      <c r="E3716" s="4">
        <v>0</v>
      </c>
      <c r="F3716" s="5">
        <v>0</v>
      </c>
      <c r="G3716" s="5">
        <v>0</v>
      </c>
      <c r="H3716" s="5">
        <v>0</v>
      </c>
      <c r="I3716" s="5">
        <v>0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6">
        <v>0</v>
      </c>
      <c r="W3716" s="10"/>
    </row>
    <row r="3717" spans="1:23" ht="15" x14ac:dyDescent="0.3">
      <c r="A3717" s="20" t="str">
        <f t="shared" ref="A3717:C3719" si="1852">A3716</f>
        <v>Multi-major (DIS only)</v>
      </c>
      <c r="B3717" s="20" t="str">
        <f t="shared" si="1852"/>
        <v>Art Education</v>
      </c>
      <c r="C3717" s="20" t="str">
        <f t="shared" si="1852"/>
        <v>Full-time, FT</v>
      </c>
      <c r="D3717" s="18" t="s">
        <v>16</v>
      </c>
      <c r="E3717" s="4">
        <v>0</v>
      </c>
      <c r="F3717" s="5">
        <v>0</v>
      </c>
      <c r="G3717" s="5">
        <v>0</v>
      </c>
      <c r="H3717" s="5">
        <v>0</v>
      </c>
      <c r="I3717" s="5">
        <v>0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6">
        <v>0</v>
      </c>
      <c r="W3717" s="10"/>
    </row>
    <row r="3718" spans="1:23" ht="15" x14ac:dyDescent="0.3">
      <c r="A3718" s="20" t="str">
        <f t="shared" si="1852"/>
        <v>Multi-major (DIS only)</v>
      </c>
      <c r="B3718" s="20" t="str">
        <f t="shared" si="1852"/>
        <v>Art Education</v>
      </c>
      <c r="C3718" s="20" t="str">
        <f t="shared" si="1852"/>
        <v>Full-time, FT</v>
      </c>
      <c r="D3718" s="18" t="s">
        <v>17</v>
      </c>
      <c r="E3718" s="4">
        <v>0</v>
      </c>
      <c r="F3718" s="5">
        <v>0</v>
      </c>
      <c r="G3718" s="5">
        <v>0</v>
      </c>
      <c r="H3718" s="5">
        <v>0</v>
      </c>
      <c r="I3718" s="5">
        <v>0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6">
        <v>0</v>
      </c>
      <c r="W3718" s="10"/>
    </row>
    <row r="3719" spans="1:23" ht="15" x14ac:dyDescent="0.3">
      <c r="A3719" s="20" t="str">
        <f t="shared" si="1852"/>
        <v>Multi-major (DIS only)</v>
      </c>
      <c r="B3719" s="20" t="str">
        <f t="shared" si="1852"/>
        <v>Art Education</v>
      </c>
      <c r="C3719" s="20" t="str">
        <f t="shared" si="1852"/>
        <v>Full-time, FT</v>
      </c>
      <c r="D3719" s="18" t="s">
        <v>18</v>
      </c>
      <c r="E3719" s="4">
        <v>0</v>
      </c>
      <c r="F3719" s="5">
        <v>0</v>
      </c>
      <c r="G3719" s="5">
        <v>0</v>
      </c>
      <c r="H3719" s="5">
        <v>0</v>
      </c>
      <c r="I3719" s="5">
        <v>0</v>
      </c>
      <c r="J3719" s="5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6">
        <v>0</v>
      </c>
      <c r="W3719" s="10"/>
    </row>
    <row r="3720" spans="1:23" ht="15" x14ac:dyDescent="0.3">
      <c r="A3720" s="20" t="str">
        <f t="shared" ref="A3720:B3720" si="1853">A3719</f>
        <v>Multi-major (DIS only)</v>
      </c>
      <c r="B3720" s="20" t="str">
        <f t="shared" si="1853"/>
        <v>Art Education</v>
      </c>
      <c r="C3720" s="20" t="s">
        <v>19</v>
      </c>
      <c r="D3720" s="18" t="s">
        <v>15</v>
      </c>
      <c r="E3720" s="4">
        <v>0</v>
      </c>
      <c r="F3720" s="5">
        <v>0</v>
      </c>
      <c r="G3720" s="5">
        <v>0</v>
      </c>
      <c r="H3720" s="5">
        <v>0</v>
      </c>
      <c r="I3720" s="5">
        <v>0</v>
      </c>
      <c r="J3720" s="5">
        <v>0</v>
      </c>
      <c r="K3720" s="5">
        <v>0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0</v>
      </c>
      <c r="S3720" s="5">
        <v>0</v>
      </c>
      <c r="T3720" s="5">
        <v>0</v>
      </c>
      <c r="U3720" s="5">
        <v>0</v>
      </c>
      <c r="V3720" s="6">
        <v>0</v>
      </c>
      <c r="W3720" s="10"/>
    </row>
    <row r="3721" spans="1:23" ht="15" x14ac:dyDescent="0.3">
      <c r="A3721" s="20" t="str">
        <f t="shared" ref="A3721:C3723" si="1854">A3720</f>
        <v>Multi-major (DIS only)</v>
      </c>
      <c r="B3721" s="20" t="str">
        <f t="shared" si="1854"/>
        <v>Art Education</v>
      </c>
      <c r="C3721" s="20" t="str">
        <f t="shared" si="1854"/>
        <v>Part-time, PT</v>
      </c>
      <c r="D3721" s="18" t="s">
        <v>16</v>
      </c>
      <c r="E3721" s="4">
        <v>0</v>
      </c>
      <c r="F3721" s="5">
        <v>0</v>
      </c>
      <c r="G3721" s="5">
        <v>0</v>
      </c>
      <c r="H3721" s="5">
        <v>0</v>
      </c>
      <c r="I3721" s="5">
        <v>0</v>
      </c>
      <c r="J3721" s="5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6">
        <v>0</v>
      </c>
      <c r="W3721" s="10"/>
    </row>
    <row r="3722" spans="1:23" ht="15" x14ac:dyDescent="0.3">
      <c r="A3722" s="20" t="str">
        <f t="shared" si="1854"/>
        <v>Multi-major (DIS only)</v>
      </c>
      <c r="B3722" s="20" t="str">
        <f t="shared" si="1854"/>
        <v>Art Education</v>
      </c>
      <c r="C3722" s="20" t="str">
        <f t="shared" si="1854"/>
        <v>Part-time, PT</v>
      </c>
      <c r="D3722" s="18" t="s">
        <v>17</v>
      </c>
      <c r="E3722" s="4">
        <v>0</v>
      </c>
      <c r="F3722" s="5">
        <v>0</v>
      </c>
      <c r="G3722" s="5">
        <v>0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0</v>
      </c>
      <c r="Q3722" s="5">
        <v>0</v>
      </c>
      <c r="R3722" s="5">
        <v>0</v>
      </c>
      <c r="S3722" s="5">
        <v>0</v>
      </c>
      <c r="T3722" s="5">
        <v>0</v>
      </c>
      <c r="U3722" s="5">
        <v>0</v>
      </c>
      <c r="V3722" s="6">
        <v>0</v>
      </c>
      <c r="W3722" s="10"/>
    </row>
    <row r="3723" spans="1:23" ht="15" x14ac:dyDescent="0.3">
      <c r="A3723" s="20" t="str">
        <f t="shared" si="1854"/>
        <v>Multi-major (DIS only)</v>
      </c>
      <c r="B3723" s="20" t="str">
        <f t="shared" si="1854"/>
        <v>Art Education</v>
      </c>
      <c r="C3723" s="20" t="str">
        <f t="shared" si="1854"/>
        <v>Part-time, PT</v>
      </c>
      <c r="D3723" s="18" t="s">
        <v>18</v>
      </c>
      <c r="E3723" s="4">
        <v>0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0</v>
      </c>
      <c r="T3723" s="5">
        <v>0</v>
      </c>
      <c r="U3723" s="5">
        <v>0</v>
      </c>
      <c r="V3723" s="6">
        <v>0</v>
      </c>
      <c r="W3723" s="10"/>
    </row>
    <row r="3724" spans="1:23" ht="15" x14ac:dyDescent="0.3">
      <c r="A3724" s="20" t="str">
        <f t="shared" ref="A3724" si="1855">A3723</f>
        <v>Multi-major (DIS only)</v>
      </c>
      <c r="B3724" s="20" t="s">
        <v>68</v>
      </c>
      <c r="C3724" s="20" t="s">
        <v>14</v>
      </c>
      <c r="D3724" s="18" t="s">
        <v>15</v>
      </c>
      <c r="E3724" s="4">
        <v>0</v>
      </c>
      <c r="F3724" s="5">
        <v>0</v>
      </c>
      <c r="G3724" s="5">
        <v>0</v>
      </c>
      <c r="H3724" s="5">
        <v>0</v>
      </c>
      <c r="I3724" s="5">
        <v>0</v>
      </c>
      <c r="J3724" s="5">
        <v>0</v>
      </c>
      <c r="K3724" s="5">
        <v>0</v>
      </c>
      <c r="L3724" s="5">
        <v>0</v>
      </c>
      <c r="M3724" s="5">
        <v>0</v>
      </c>
      <c r="N3724" s="5">
        <v>0</v>
      </c>
      <c r="O3724" s="5">
        <v>0</v>
      </c>
      <c r="P3724" s="5">
        <v>0</v>
      </c>
      <c r="Q3724" s="5">
        <v>0</v>
      </c>
      <c r="R3724" s="5">
        <v>0</v>
      </c>
      <c r="S3724" s="5">
        <v>0</v>
      </c>
      <c r="T3724" s="5">
        <v>0</v>
      </c>
      <c r="U3724" s="5">
        <v>0</v>
      </c>
      <c r="V3724" s="6">
        <v>0</v>
      </c>
      <c r="W3724" s="10"/>
    </row>
    <row r="3725" spans="1:23" ht="15" x14ac:dyDescent="0.3">
      <c r="A3725" s="20" t="str">
        <f t="shared" ref="A3725:C3727" si="1856">A3724</f>
        <v>Multi-major (DIS only)</v>
      </c>
      <c r="B3725" s="20" t="str">
        <f t="shared" si="1856"/>
        <v>Music Education</v>
      </c>
      <c r="C3725" s="20" t="str">
        <f t="shared" si="1856"/>
        <v>Full-time, FT</v>
      </c>
      <c r="D3725" s="18" t="s">
        <v>16</v>
      </c>
      <c r="E3725" s="4">
        <v>0</v>
      </c>
      <c r="F3725" s="5">
        <v>0</v>
      </c>
      <c r="G3725" s="5">
        <v>0</v>
      </c>
      <c r="H3725" s="5">
        <v>0</v>
      </c>
      <c r="I3725" s="5">
        <v>0</v>
      </c>
      <c r="J3725" s="5">
        <v>0</v>
      </c>
      <c r="K3725" s="5">
        <v>0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6">
        <v>0</v>
      </c>
      <c r="W3725" s="10"/>
    </row>
    <row r="3726" spans="1:23" ht="15" x14ac:dyDescent="0.3">
      <c r="A3726" s="20" t="str">
        <f t="shared" si="1856"/>
        <v>Multi-major (DIS only)</v>
      </c>
      <c r="B3726" s="20" t="str">
        <f t="shared" si="1856"/>
        <v>Music Education</v>
      </c>
      <c r="C3726" s="20" t="str">
        <f t="shared" si="1856"/>
        <v>Full-time, FT</v>
      </c>
      <c r="D3726" s="18" t="s">
        <v>17</v>
      </c>
      <c r="E3726" s="4">
        <v>0</v>
      </c>
      <c r="F3726" s="5">
        <v>0</v>
      </c>
      <c r="G3726" s="5">
        <v>0</v>
      </c>
      <c r="H3726" s="5">
        <v>0</v>
      </c>
      <c r="I3726" s="5">
        <v>0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6">
        <v>0</v>
      </c>
      <c r="W3726" s="10"/>
    </row>
    <row r="3727" spans="1:23" ht="15" x14ac:dyDescent="0.3">
      <c r="A3727" s="20" t="str">
        <f t="shared" si="1856"/>
        <v>Multi-major (DIS only)</v>
      </c>
      <c r="B3727" s="20" t="str">
        <f t="shared" si="1856"/>
        <v>Music Education</v>
      </c>
      <c r="C3727" s="20" t="str">
        <f t="shared" si="1856"/>
        <v>Full-time, FT</v>
      </c>
      <c r="D3727" s="18" t="s">
        <v>18</v>
      </c>
      <c r="E3727" s="4">
        <v>0</v>
      </c>
      <c r="F3727" s="5">
        <v>0</v>
      </c>
      <c r="G3727" s="5">
        <v>0</v>
      </c>
      <c r="H3727" s="5">
        <v>0</v>
      </c>
      <c r="I3727" s="5">
        <v>0</v>
      </c>
      <c r="J3727" s="5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6">
        <v>0</v>
      </c>
      <c r="W3727" s="10"/>
    </row>
    <row r="3728" spans="1:23" ht="15" x14ac:dyDescent="0.3">
      <c r="A3728" s="20" t="str">
        <f t="shared" ref="A3728:B3728" si="1857">A3727</f>
        <v>Multi-major (DIS only)</v>
      </c>
      <c r="B3728" s="20" t="str">
        <f t="shared" si="1857"/>
        <v>Music Education</v>
      </c>
      <c r="C3728" s="20" t="s">
        <v>19</v>
      </c>
      <c r="D3728" s="18" t="s">
        <v>15</v>
      </c>
      <c r="E3728" s="4">
        <v>0</v>
      </c>
      <c r="F3728" s="5">
        <v>0</v>
      </c>
      <c r="G3728" s="5">
        <v>0</v>
      </c>
      <c r="H3728" s="5">
        <v>0</v>
      </c>
      <c r="I3728" s="5">
        <v>0</v>
      </c>
      <c r="J3728" s="5">
        <v>0</v>
      </c>
      <c r="K3728" s="5">
        <v>0</v>
      </c>
      <c r="L3728" s="5">
        <v>0</v>
      </c>
      <c r="M3728" s="5">
        <v>0</v>
      </c>
      <c r="N3728" s="5">
        <v>0</v>
      </c>
      <c r="O3728" s="5">
        <v>0</v>
      </c>
      <c r="P3728" s="5">
        <v>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6">
        <v>0</v>
      </c>
      <c r="W3728" s="10"/>
    </row>
    <row r="3729" spans="1:23" ht="15" x14ac:dyDescent="0.3">
      <c r="A3729" s="20" t="str">
        <f t="shared" ref="A3729:C3731" si="1858">A3728</f>
        <v>Multi-major (DIS only)</v>
      </c>
      <c r="B3729" s="20" t="str">
        <f t="shared" si="1858"/>
        <v>Music Education</v>
      </c>
      <c r="C3729" s="20" t="str">
        <f t="shared" si="1858"/>
        <v>Part-time, PT</v>
      </c>
      <c r="D3729" s="18" t="s">
        <v>16</v>
      </c>
      <c r="E3729" s="4">
        <v>0</v>
      </c>
      <c r="F3729" s="5">
        <v>0</v>
      </c>
      <c r="G3729" s="5">
        <v>0</v>
      </c>
      <c r="H3729" s="5">
        <v>0</v>
      </c>
      <c r="I3729" s="5">
        <v>0</v>
      </c>
      <c r="J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6">
        <v>0</v>
      </c>
      <c r="W3729" s="10"/>
    </row>
    <row r="3730" spans="1:23" ht="15" x14ac:dyDescent="0.3">
      <c r="A3730" s="20" t="str">
        <f t="shared" si="1858"/>
        <v>Multi-major (DIS only)</v>
      </c>
      <c r="B3730" s="20" t="str">
        <f t="shared" si="1858"/>
        <v>Music Education</v>
      </c>
      <c r="C3730" s="20" t="str">
        <f t="shared" si="1858"/>
        <v>Part-time, PT</v>
      </c>
      <c r="D3730" s="18" t="s">
        <v>17</v>
      </c>
      <c r="E3730" s="4">
        <v>0</v>
      </c>
      <c r="F3730" s="5">
        <v>0</v>
      </c>
      <c r="G3730" s="5">
        <v>0</v>
      </c>
      <c r="H3730" s="5">
        <v>0</v>
      </c>
      <c r="I3730" s="5">
        <v>0</v>
      </c>
      <c r="J3730" s="5">
        <v>0</v>
      </c>
      <c r="K3730" s="5">
        <v>0</v>
      </c>
      <c r="L3730" s="5">
        <v>0</v>
      </c>
      <c r="M3730" s="5">
        <v>0</v>
      </c>
      <c r="N3730" s="5">
        <v>0</v>
      </c>
      <c r="O3730" s="5">
        <v>0</v>
      </c>
      <c r="P3730" s="5">
        <v>0</v>
      </c>
      <c r="Q3730" s="5">
        <v>0</v>
      </c>
      <c r="R3730" s="5">
        <v>0</v>
      </c>
      <c r="S3730" s="5">
        <v>0</v>
      </c>
      <c r="T3730" s="5">
        <v>0</v>
      </c>
      <c r="U3730" s="5">
        <v>0</v>
      </c>
      <c r="V3730" s="6">
        <v>0</v>
      </c>
      <c r="W3730" s="10"/>
    </row>
    <row r="3731" spans="1:23" ht="15" x14ac:dyDescent="0.3">
      <c r="A3731" s="20" t="str">
        <f t="shared" si="1858"/>
        <v>Multi-major (DIS only)</v>
      </c>
      <c r="B3731" s="20" t="str">
        <f t="shared" si="1858"/>
        <v>Music Education</v>
      </c>
      <c r="C3731" s="20" t="str">
        <f t="shared" si="1858"/>
        <v>Part-time, PT</v>
      </c>
      <c r="D3731" s="18" t="s">
        <v>18</v>
      </c>
      <c r="E3731" s="4">
        <v>0</v>
      </c>
      <c r="F3731" s="5">
        <v>0</v>
      </c>
      <c r="G3731" s="5">
        <v>0</v>
      </c>
      <c r="H3731" s="5">
        <v>0</v>
      </c>
      <c r="I3731" s="5">
        <v>0</v>
      </c>
      <c r="J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5">
        <v>0</v>
      </c>
      <c r="R3731" s="5">
        <v>0</v>
      </c>
      <c r="S3731" s="5">
        <v>0</v>
      </c>
      <c r="T3731" s="5">
        <v>0</v>
      </c>
      <c r="U3731" s="5">
        <v>0</v>
      </c>
      <c r="V3731" s="6">
        <v>0</v>
      </c>
      <c r="W3731" s="10"/>
    </row>
    <row r="3732" spans="1:23" ht="15" x14ac:dyDescent="0.3">
      <c r="A3732" s="20" t="str">
        <f t="shared" ref="A3732" si="1859">A3731</f>
        <v>Multi-major (DIS only)</v>
      </c>
      <c r="B3732" s="20" t="s">
        <v>69</v>
      </c>
      <c r="C3732" s="20" t="s">
        <v>14</v>
      </c>
      <c r="D3732" s="18" t="s">
        <v>15</v>
      </c>
      <c r="E3732" s="4">
        <v>0</v>
      </c>
      <c r="F3732" s="5">
        <v>0</v>
      </c>
      <c r="G3732" s="5">
        <v>0</v>
      </c>
      <c r="H3732" s="5">
        <v>0</v>
      </c>
      <c r="I3732" s="5">
        <v>0</v>
      </c>
      <c r="J3732" s="5">
        <v>0</v>
      </c>
      <c r="K3732" s="5">
        <v>0</v>
      </c>
      <c r="L3732" s="5">
        <v>0</v>
      </c>
      <c r="M3732" s="5">
        <v>0</v>
      </c>
      <c r="N3732" s="5">
        <v>0</v>
      </c>
      <c r="O3732" s="5">
        <v>0</v>
      </c>
      <c r="P3732" s="5">
        <v>0</v>
      </c>
      <c r="Q3732" s="5">
        <v>0</v>
      </c>
      <c r="R3732" s="5">
        <v>0</v>
      </c>
      <c r="S3732" s="5">
        <v>0</v>
      </c>
      <c r="T3732" s="5">
        <v>0</v>
      </c>
      <c r="U3732" s="5">
        <v>0</v>
      </c>
      <c r="V3732" s="6">
        <v>0</v>
      </c>
      <c r="W3732" s="10"/>
    </row>
    <row r="3733" spans="1:23" ht="15" x14ac:dyDescent="0.3">
      <c r="A3733" s="20" t="str">
        <f t="shared" ref="A3733:C3735" si="1860">A3732</f>
        <v>Multi-major (DIS only)</v>
      </c>
      <c r="B3733" s="20" t="str">
        <f t="shared" si="1860"/>
        <v>Mathematics Education</v>
      </c>
      <c r="C3733" s="20" t="str">
        <f t="shared" si="1860"/>
        <v>Full-time, FT</v>
      </c>
      <c r="D3733" s="18" t="s">
        <v>16</v>
      </c>
      <c r="E3733" s="4">
        <v>0</v>
      </c>
      <c r="F3733" s="5">
        <v>0</v>
      </c>
      <c r="G3733" s="5">
        <v>0</v>
      </c>
      <c r="H3733" s="5">
        <v>0</v>
      </c>
      <c r="I3733" s="5">
        <v>0</v>
      </c>
      <c r="J3733" s="5">
        <v>0</v>
      </c>
      <c r="K3733" s="5">
        <v>0</v>
      </c>
      <c r="L3733" s="5">
        <v>0</v>
      </c>
      <c r="M3733" s="5">
        <v>0</v>
      </c>
      <c r="N3733" s="5">
        <v>0</v>
      </c>
      <c r="O3733" s="5">
        <v>0</v>
      </c>
      <c r="P3733" s="5">
        <v>0</v>
      </c>
      <c r="Q3733" s="5">
        <v>0</v>
      </c>
      <c r="R3733" s="5">
        <v>0</v>
      </c>
      <c r="S3733" s="5">
        <v>0</v>
      </c>
      <c r="T3733" s="5">
        <v>0</v>
      </c>
      <c r="U3733" s="5">
        <v>0</v>
      </c>
      <c r="V3733" s="6">
        <v>0</v>
      </c>
      <c r="W3733" s="10"/>
    </row>
    <row r="3734" spans="1:23" ht="15" x14ac:dyDescent="0.3">
      <c r="A3734" s="20" t="str">
        <f t="shared" si="1860"/>
        <v>Multi-major (DIS only)</v>
      </c>
      <c r="B3734" s="20" t="str">
        <f t="shared" si="1860"/>
        <v>Mathematics Education</v>
      </c>
      <c r="C3734" s="20" t="str">
        <f t="shared" si="1860"/>
        <v>Full-time, FT</v>
      </c>
      <c r="D3734" s="18" t="s">
        <v>17</v>
      </c>
      <c r="E3734" s="4">
        <v>0</v>
      </c>
      <c r="F3734" s="5">
        <v>0</v>
      </c>
      <c r="G3734" s="5">
        <v>0</v>
      </c>
      <c r="H3734" s="5">
        <v>0</v>
      </c>
      <c r="I3734" s="5">
        <v>0</v>
      </c>
      <c r="J3734" s="5">
        <v>0</v>
      </c>
      <c r="K3734" s="5">
        <v>0</v>
      </c>
      <c r="L3734" s="5">
        <v>0</v>
      </c>
      <c r="M3734" s="5">
        <v>0</v>
      </c>
      <c r="N3734" s="5">
        <v>0</v>
      </c>
      <c r="O3734" s="5">
        <v>0</v>
      </c>
      <c r="P3734" s="5">
        <v>0</v>
      </c>
      <c r="Q3734" s="5">
        <v>0</v>
      </c>
      <c r="R3734" s="5">
        <v>0</v>
      </c>
      <c r="S3734" s="5">
        <v>0</v>
      </c>
      <c r="T3734" s="5">
        <v>0</v>
      </c>
      <c r="U3734" s="5">
        <v>0</v>
      </c>
      <c r="V3734" s="6">
        <v>0</v>
      </c>
      <c r="W3734" s="10"/>
    </row>
    <row r="3735" spans="1:23" ht="15" x14ac:dyDescent="0.3">
      <c r="A3735" s="20" t="str">
        <f t="shared" si="1860"/>
        <v>Multi-major (DIS only)</v>
      </c>
      <c r="B3735" s="20" t="str">
        <f t="shared" si="1860"/>
        <v>Mathematics Education</v>
      </c>
      <c r="C3735" s="20" t="str">
        <f t="shared" si="1860"/>
        <v>Full-time, FT</v>
      </c>
      <c r="D3735" s="18" t="s">
        <v>18</v>
      </c>
      <c r="E3735" s="4">
        <v>0</v>
      </c>
      <c r="F3735" s="5">
        <v>0</v>
      </c>
      <c r="G3735" s="5">
        <v>0</v>
      </c>
      <c r="H3735" s="5">
        <v>0</v>
      </c>
      <c r="I3735" s="5">
        <v>0</v>
      </c>
      <c r="J3735" s="5">
        <v>0</v>
      </c>
      <c r="K3735" s="5">
        <v>0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5">
        <v>0</v>
      </c>
      <c r="R3735" s="5">
        <v>0</v>
      </c>
      <c r="S3735" s="5">
        <v>0</v>
      </c>
      <c r="T3735" s="5">
        <v>0</v>
      </c>
      <c r="U3735" s="5">
        <v>0</v>
      </c>
      <c r="V3735" s="6">
        <v>0</v>
      </c>
      <c r="W3735" s="10"/>
    </row>
    <row r="3736" spans="1:23" ht="15" x14ac:dyDescent="0.3">
      <c r="A3736" s="20" t="str">
        <f t="shared" ref="A3736:B3736" si="1861">A3735</f>
        <v>Multi-major (DIS only)</v>
      </c>
      <c r="B3736" s="20" t="str">
        <f t="shared" si="1861"/>
        <v>Mathematics Education</v>
      </c>
      <c r="C3736" s="20" t="s">
        <v>19</v>
      </c>
      <c r="D3736" s="18" t="s">
        <v>15</v>
      </c>
      <c r="E3736" s="4">
        <v>0</v>
      </c>
      <c r="F3736" s="5">
        <v>0</v>
      </c>
      <c r="G3736" s="5">
        <v>0</v>
      </c>
      <c r="H3736" s="5">
        <v>0</v>
      </c>
      <c r="I3736" s="5">
        <v>0</v>
      </c>
      <c r="J3736" s="5">
        <v>0</v>
      </c>
      <c r="K3736" s="5">
        <v>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6">
        <v>0</v>
      </c>
      <c r="W3736" s="10"/>
    </row>
    <row r="3737" spans="1:23" ht="15" x14ac:dyDescent="0.3">
      <c r="A3737" s="20" t="str">
        <f t="shared" ref="A3737:C3739" si="1862">A3736</f>
        <v>Multi-major (DIS only)</v>
      </c>
      <c r="B3737" s="20" t="str">
        <f t="shared" si="1862"/>
        <v>Mathematics Education</v>
      </c>
      <c r="C3737" s="20" t="str">
        <f t="shared" si="1862"/>
        <v>Part-time, PT</v>
      </c>
      <c r="D3737" s="18" t="s">
        <v>16</v>
      </c>
      <c r="E3737" s="4">
        <v>0</v>
      </c>
      <c r="F3737" s="5">
        <v>0</v>
      </c>
      <c r="G3737" s="5">
        <v>0</v>
      </c>
      <c r="H3737" s="5">
        <v>0</v>
      </c>
      <c r="I3737" s="5">
        <v>0</v>
      </c>
      <c r="J3737" s="5">
        <v>0</v>
      </c>
      <c r="K3737" s="5">
        <v>0</v>
      </c>
      <c r="L3737" s="5">
        <v>0</v>
      </c>
      <c r="M3737" s="5">
        <v>0</v>
      </c>
      <c r="N3737" s="5">
        <v>0</v>
      </c>
      <c r="O3737" s="5">
        <v>0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6">
        <v>0</v>
      </c>
      <c r="W3737" s="10"/>
    </row>
    <row r="3738" spans="1:23" ht="15" x14ac:dyDescent="0.3">
      <c r="A3738" s="20" t="str">
        <f t="shared" si="1862"/>
        <v>Multi-major (DIS only)</v>
      </c>
      <c r="B3738" s="20" t="str">
        <f t="shared" si="1862"/>
        <v>Mathematics Education</v>
      </c>
      <c r="C3738" s="20" t="str">
        <f t="shared" si="1862"/>
        <v>Part-time, PT</v>
      </c>
      <c r="D3738" s="18" t="s">
        <v>17</v>
      </c>
      <c r="E3738" s="4">
        <v>0</v>
      </c>
      <c r="F3738" s="5">
        <v>0</v>
      </c>
      <c r="G3738" s="5">
        <v>0</v>
      </c>
      <c r="H3738" s="5">
        <v>0</v>
      </c>
      <c r="I3738" s="5">
        <v>0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0</v>
      </c>
      <c r="Q3738" s="5">
        <v>0</v>
      </c>
      <c r="R3738" s="5">
        <v>0</v>
      </c>
      <c r="S3738" s="5">
        <v>0</v>
      </c>
      <c r="T3738" s="5">
        <v>0</v>
      </c>
      <c r="U3738" s="5">
        <v>0</v>
      </c>
      <c r="V3738" s="6">
        <v>0</v>
      </c>
      <c r="W3738" s="10"/>
    </row>
    <row r="3739" spans="1:23" ht="15" x14ac:dyDescent="0.3">
      <c r="A3739" s="20" t="str">
        <f t="shared" si="1862"/>
        <v>Multi-major (DIS only)</v>
      </c>
      <c r="B3739" s="20" t="str">
        <f t="shared" si="1862"/>
        <v>Mathematics Education</v>
      </c>
      <c r="C3739" s="20" t="str">
        <f t="shared" si="1862"/>
        <v>Part-time, PT</v>
      </c>
      <c r="D3739" s="18" t="s">
        <v>18</v>
      </c>
      <c r="E3739" s="4">
        <v>0</v>
      </c>
      <c r="F3739" s="5">
        <v>0</v>
      </c>
      <c r="G3739" s="5">
        <v>0</v>
      </c>
      <c r="H3739" s="5">
        <v>0</v>
      </c>
      <c r="I3739" s="5">
        <v>0</v>
      </c>
      <c r="J3739" s="5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0</v>
      </c>
      <c r="T3739" s="5">
        <v>0</v>
      </c>
      <c r="U3739" s="5">
        <v>0</v>
      </c>
      <c r="V3739" s="6">
        <v>0</v>
      </c>
      <c r="W3739" s="10"/>
    </row>
    <row r="3740" spans="1:23" ht="15" x14ac:dyDescent="0.3">
      <c r="A3740" s="20" t="str">
        <f t="shared" ref="A3740" si="1863">A3739</f>
        <v>Multi-major (DIS only)</v>
      </c>
      <c r="B3740" s="20" t="s">
        <v>70</v>
      </c>
      <c r="C3740" s="20" t="s">
        <v>14</v>
      </c>
      <c r="D3740" s="18" t="s">
        <v>15</v>
      </c>
      <c r="E3740" s="4">
        <v>0</v>
      </c>
      <c r="F3740" s="5">
        <v>0</v>
      </c>
      <c r="G3740" s="5">
        <v>0</v>
      </c>
      <c r="H3740" s="5">
        <v>0</v>
      </c>
      <c r="I3740" s="5">
        <v>0</v>
      </c>
      <c r="J3740" s="5">
        <v>0</v>
      </c>
      <c r="K3740" s="5">
        <v>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6">
        <v>0</v>
      </c>
      <c r="W3740" s="10"/>
    </row>
    <row r="3741" spans="1:23" ht="15" x14ac:dyDescent="0.3">
      <c r="A3741" s="20" t="str">
        <f t="shared" ref="A3741:C3743" si="1864">A3740</f>
        <v>Multi-major (DIS only)</v>
      </c>
      <c r="B3741" s="20" t="str">
        <f t="shared" si="1864"/>
        <v>Science Education</v>
      </c>
      <c r="C3741" s="20" t="str">
        <f t="shared" si="1864"/>
        <v>Full-time, FT</v>
      </c>
      <c r="D3741" s="18" t="s">
        <v>16</v>
      </c>
      <c r="E3741" s="4">
        <v>0</v>
      </c>
      <c r="F3741" s="5">
        <v>0</v>
      </c>
      <c r="G3741" s="5">
        <v>0</v>
      </c>
      <c r="H3741" s="5">
        <v>0</v>
      </c>
      <c r="I3741" s="5">
        <v>0</v>
      </c>
      <c r="J3741" s="5">
        <v>0</v>
      </c>
      <c r="K3741" s="5">
        <v>0</v>
      </c>
      <c r="L3741" s="5">
        <v>0</v>
      </c>
      <c r="M3741" s="5">
        <v>0</v>
      </c>
      <c r="N3741" s="5">
        <v>0</v>
      </c>
      <c r="O3741" s="5">
        <v>0</v>
      </c>
      <c r="P3741" s="5">
        <v>0</v>
      </c>
      <c r="Q3741" s="5">
        <v>0</v>
      </c>
      <c r="R3741" s="5">
        <v>0</v>
      </c>
      <c r="S3741" s="5">
        <v>0</v>
      </c>
      <c r="T3741" s="5">
        <v>0</v>
      </c>
      <c r="U3741" s="5">
        <v>0</v>
      </c>
      <c r="V3741" s="6">
        <v>0</v>
      </c>
      <c r="W3741" s="10"/>
    </row>
    <row r="3742" spans="1:23" ht="15" x14ac:dyDescent="0.3">
      <c r="A3742" s="20" t="str">
        <f t="shared" si="1864"/>
        <v>Multi-major (DIS only)</v>
      </c>
      <c r="B3742" s="20" t="str">
        <f t="shared" si="1864"/>
        <v>Science Education</v>
      </c>
      <c r="C3742" s="20" t="str">
        <f t="shared" si="1864"/>
        <v>Full-time, FT</v>
      </c>
      <c r="D3742" s="18" t="s">
        <v>17</v>
      </c>
      <c r="E3742" s="4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0</v>
      </c>
      <c r="K3742" s="5">
        <v>0</v>
      </c>
      <c r="L3742" s="5">
        <v>0</v>
      </c>
      <c r="M3742" s="5">
        <v>0</v>
      </c>
      <c r="N3742" s="5">
        <v>0</v>
      </c>
      <c r="O3742" s="5">
        <v>0</v>
      </c>
      <c r="P3742" s="5">
        <v>0</v>
      </c>
      <c r="Q3742" s="5">
        <v>0</v>
      </c>
      <c r="R3742" s="5">
        <v>0</v>
      </c>
      <c r="S3742" s="5">
        <v>0</v>
      </c>
      <c r="T3742" s="5">
        <v>0</v>
      </c>
      <c r="U3742" s="5">
        <v>0</v>
      </c>
      <c r="V3742" s="6">
        <v>0</v>
      </c>
      <c r="W3742" s="10"/>
    </row>
    <row r="3743" spans="1:23" ht="15" x14ac:dyDescent="0.3">
      <c r="A3743" s="20" t="str">
        <f t="shared" si="1864"/>
        <v>Multi-major (DIS only)</v>
      </c>
      <c r="B3743" s="20" t="str">
        <f t="shared" si="1864"/>
        <v>Science Education</v>
      </c>
      <c r="C3743" s="20" t="str">
        <f t="shared" si="1864"/>
        <v>Full-time, FT</v>
      </c>
      <c r="D3743" s="18" t="s">
        <v>18</v>
      </c>
      <c r="E3743" s="4">
        <v>0</v>
      </c>
      <c r="F3743" s="5">
        <v>0</v>
      </c>
      <c r="G3743" s="5">
        <v>0</v>
      </c>
      <c r="H3743" s="5">
        <v>0</v>
      </c>
      <c r="I3743" s="5">
        <v>0</v>
      </c>
      <c r="J3743" s="5">
        <v>0</v>
      </c>
      <c r="K3743" s="5">
        <v>0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6">
        <v>0</v>
      </c>
      <c r="W3743" s="10"/>
    </row>
    <row r="3744" spans="1:23" ht="15" x14ac:dyDescent="0.3">
      <c r="A3744" s="20" t="str">
        <f t="shared" ref="A3744:B3744" si="1865">A3743</f>
        <v>Multi-major (DIS only)</v>
      </c>
      <c r="B3744" s="20" t="str">
        <f t="shared" si="1865"/>
        <v>Science Education</v>
      </c>
      <c r="C3744" s="20" t="s">
        <v>19</v>
      </c>
      <c r="D3744" s="18" t="s">
        <v>15</v>
      </c>
      <c r="E3744" s="4">
        <v>0</v>
      </c>
      <c r="F3744" s="5">
        <v>0</v>
      </c>
      <c r="G3744" s="5">
        <v>0</v>
      </c>
      <c r="H3744" s="5">
        <v>0</v>
      </c>
      <c r="I3744" s="5">
        <v>0</v>
      </c>
      <c r="J3744" s="5">
        <v>0</v>
      </c>
      <c r="K3744" s="5">
        <v>0</v>
      </c>
      <c r="L3744" s="5">
        <v>0</v>
      </c>
      <c r="M3744" s="5">
        <v>0</v>
      </c>
      <c r="N3744" s="5">
        <v>0</v>
      </c>
      <c r="O3744" s="5">
        <v>0</v>
      </c>
      <c r="P3744" s="5">
        <v>0</v>
      </c>
      <c r="Q3744" s="5">
        <v>0</v>
      </c>
      <c r="R3744" s="5">
        <v>0</v>
      </c>
      <c r="S3744" s="5">
        <v>0</v>
      </c>
      <c r="T3744" s="5">
        <v>0</v>
      </c>
      <c r="U3744" s="5">
        <v>0</v>
      </c>
      <c r="V3744" s="6">
        <v>0</v>
      </c>
      <c r="W3744" s="10"/>
    </row>
    <row r="3745" spans="1:23" ht="15" x14ac:dyDescent="0.3">
      <c r="A3745" s="20" t="str">
        <f t="shared" ref="A3745:C3747" si="1866">A3744</f>
        <v>Multi-major (DIS only)</v>
      </c>
      <c r="B3745" s="20" t="str">
        <f t="shared" si="1866"/>
        <v>Science Education</v>
      </c>
      <c r="C3745" s="20" t="str">
        <f t="shared" si="1866"/>
        <v>Part-time, PT</v>
      </c>
      <c r="D3745" s="18" t="s">
        <v>16</v>
      </c>
      <c r="E3745" s="4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6">
        <v>0</v>
      </c>
      <c r="W3745" s="10"/>
    </row>
    <row r="3746" spans="1:23" ht="15" x14ac:dyDescent="0.3">
      <c r="A3746" s="20" t="str">
        <f t="shared" si="1866"/>
        <v>Multi-major (DIS only)</v>
      </c>
      <c r="B3746" s="20" t="str">
        <f t="shared" si="1866"/>
        <v>Science Education</v>
      </c>
      <c r="C3746" s="20" t="str">
        <f t="shared" si="1866"/>
        <v>Part-time, PT</v>
      </c>
      <c r="D3746" s="18" t="s">
        <v>17</v>
      </c>
      <c r="E3746" s="4">
        <v>0</v>
      </c>
      <c r="F3746" s="5">
        <v>0</v>
      </c>
      <c r="G3746" s="5">
        <v>0</v>
      </c>
      <c r="H3746" s="5">
        <v>0</v>
      </c>
      <c r="I3746" s="5">
        <v>0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6">
        <v>0</v>
      </c>
      <c r="W3746" s="10"/>
    </row>
    <row r="3747" spans="1:23" ht="15" x14ac:dyDescent="0.3">
      <c r="A3747" s="20" t="str">
        <f t="shared" si="1866"/>
        <v>Multi-major (DIS only)</v>
      </c>
      <c r="B3747" s="20" t="str">
        <f t="shared" si="1866"/>
        <v>Science Education</v>
      </c>
      <c r="C3747" s="20" t="str">
        <f t="shared" si="1866"/>
        <v>Part-time, PT</v>
      </c>
      <c r="D3747" s="18" t="s">
        <v>18</v>
      </c>
      <c r="E3747" s="4">
        <v>0</v>
      </c>
      <c r="F3747" s="5">
        <v>0</v>
      </c>
      <c r="G3747" s="5">
        <v>0</v>
      </c>
      <c r="H3747" s="5">
        <v>0</v>
      </c>
      <c r="I3747" s="5">
        <v>0</v>
      </c>
      <c r="J3747" s="5">
        <v>0</v>
      </c>
      <c r="K3747" s="5">
        <v>0</v>
      </c>
      <c r="L3747" s="5">
        <v>0</v>
      </c>
      <c r="M3747" s="5">
        <v>0</v>
      </c>
      <c r="N3747" s="5">
        <v>0</v>
      </c>
      <c r="O3747" s="5">
        <v>0</v>
      </c>
      <c r="P3747" s="5">
        <v>0</v>
      </c>
      <c r="Q3747" s="5">
        <v>0</v>
      </c>
      <c r="R3747" s="5">
        <v>0</v>
      </c>
      <c r="S3747" s="5">
        <v>0</v>
      </c>
      <c r="T3747" s="5">
        <v>0</v>
      </c>
      <c r="U3747" s="5">
        <v>0</v>
      </c>
      <c r="V3747" s="6">
        <v>0</v>
      </c>
      <c r="W3747" s="10"/>
    </row>
    <row r="3748" spans="1:23" ht="15" x14ac:dyDescent="0.3">
      <c r="A3748" s="20" t="str">
        <f t="shared" ref="A3748" si="1867">A3747</f>
        <v>Multi-major (DIS only)</v>
      </c>
      <c r="B3748" s="20" t="s">
        <v>71</v>
      </c>
      <c r="C3748" s="20" t="s">
        <v>14</v>
      </c>
      <c r="D3748" s="18" t="s">
        <v>15</v>
      </c>
      <c r="E3748" s="4">
        <v>0</v>
      </c>
      <c r="F3748" s="5">
        <v>0</v>
      </c>
      <c r="G3748" s="5">
        <v>0</v>
      </c>
      <c r="H3748" s="5">
        <v>0</v>
      </c>
      <c r="I3748" s="5">
        <v>0</v>
      </c>
      <c r="J3748" s="5">
        <v>0</v>
      </c>
      <c r="K3748" s="5">
        <v>0</v>
      </c>
      <c r="L3748" s="5">
        <v>0</v>
      </c>
      <c r="M3748" s="5">
        <v>0</v>
      </c>
      <c r="N3748" s="5">
        <v>0</v>
      </c>
      <c r="O3748" s="5">
        <v>0</v>
      </c>
      <c r="P3748" s="5">
        <v>0</v>
      </c>
      <c r="Q3748" s="5">
        <v>0</v>
      </c>
      <c r="R3748" s="5">
        <v>0</v>
      </c>
      <c r="S3748" s="5">
        <v>0</v>
      </c>
      <c r="T3748" s="5">
        <v>0</v>
      </c>
      <c r="U3748" s="5">
        <v>0</v>
      </c>
      <c r="V3748" s="6">
        <v>0</v>
      </c>
      <c r="W3748" s="10"/>
    </row>
    <row r="3749" spans="1:23" ht="15" x14ac:dyDescent="0.3">
      <c r="A3749" s="20" t="str">
        <f t="shared" ref="A3749:C3751" si="1868">A3748</f>
        <v>Multi-major (DIS only)</v>
      </c>
      <c r="B3749" s="20" t="str">
        <f t="shared" si="1868"/>
        <v>Physical Education</v>
      </c>
      <c r="C3749" s="20" t="str">
        <f t="shared" si="1868"/>
        <v>Full-time, FT</v>
      </c>
      <c r="D3749" s="18" t="s">
        <v>16</v>
      </c>
      <c r="E3749" s="4">
        <v>0</v>
      </c>
      <c r="F3749" s="5">
        <v>0</v>
      </c>
      <c r="G3749" s="5">
        <v>0</v>
      </c>
      <c r="H3749" s="5">
        <v>0</v>
      </c>
      <c r="I3749" s="5">
        <v>0</v>
      </c>
      <c r="J3749" s="5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6">
        <v>0</v>
      </c>
      <c r="W3749" s="10"/>
    </row>
    <row r="3750" spans="1:23" ht="15" x14ac:dyDescent="0.3">
      <c r="A3750" s="20" t="str">
        <f t="shared" si="1868"/>
        <v>Multi-major (DIS only)</v>
      </c>
      <c r="B3750" s="20" t="str">
        <f t="shared" si="1868"/>
        <v>Physical Education</v>
      </c>
      <c r="C3750" s="20" t="str">
        <f t="shared" si="1868"/>
        <v>Full-time, FT</v>
      </c>
      <c r="D3750" s="18" t="s">
        <v>17</v>
      </c>
      <c r="E3750" s="4">
        <v>0</v>
      </c>
      <c r="F3750" s="5">
        <v>0</v>
      </c>
      <c r="G3750" s="5">
        <v>0</v>
      </c>
      <c r="H3750" s="5">
        <v>0</v>
      </c>
      <c r="I3750" s="5">
        <v>0</v>
      </c>
      <c r="J3750" s="5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6">
        <v>0</v>
      </c>
      <c r="W3750" s="10"/>
    </row>
    <row r="3751" spans="1:23" ht="15" x14ac:dyDescent="0.3">
      <c r="A3751" s="20" t="str">
        <f t="shared" si="1868"/>
        <v>Multi-major (DIS only)</v>
      </c>
      <c r="B3751" s="20" t="str">
        <f t="shared" si="1868"/>
        <v>Physical Education</v>
      </c>
      <c r="C3751" s="20" t="str">
        <f t="shared" si="1868"/>
        <v>Full-time, FT</v>
      </c>
      <c r="D3751" s="18" t="s">
        <v>18</v>
      </c>
      <c r="E3751" s="4">
        <v>0</v>
      </c>
      <c r="F3751" s="5">
        <v>0</v>
      </c>
      <c r="G3751" s="5">
        <v>0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6">
        <v>0</v>
      </c>
      <c r="W3751" s="10"/>
    </row>
    <row r="3752" spans="1:23" ht="15" x14ac:dyDescent="0.3">
      <c r="A3752" s="20" t="str">
        <f t="shared" ref="A3752:B3752" si="1869">A3751</f>
        <v>Multi-major (DIS only)</v>
      </c>
      <c r="B3752" s="20" t="str">
        <f t="shared" si="1869"/>
        <v>Physical Education</v>
      </c>
      <c r="C3752" s="20" t="s">
        <v>19</v>
      </c>
      <c r="D3752" s="18" t="s">
        <v>15</v>
      </c>
      <c r="E3752" s="4">
        <v>0</v>
      </c>
      <c r="F3752" s="5">
        <v>0</v>
      </c>
      <c r="G3752" s="5">
        <v>0</v>
      </c>
      <c r="H3752" s="5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6">
        <v>0</v>
      </c>
      <c r="W3752" s="10"/>
    </row>
    <row r="3753" spans="1:23" ht="15" x14ac:dyDescent="0.3">
      <c r="A3753" s="20" t="str">
        <f t="shared" ref="A3753:C3755" si="1870">A3752</f>
        <v>Multi-major (DIS only)</v>
      </c>
      <c r="B3753" s="20" t="str">
        <f t="shared" si="1870"/>
        <v>Physical Education</v>
      </c>
      <c r="C3753" s="20" t="str">
        <f t="shared" si="1870"/>
        <v>Part-time, PT</v>
      </c>
      <c r="D3753" s="18" t="s">
        <v>16</v>
      </c>
      <c r="E3753" s="4">
        <v>0</v>
      </c>
      <c r="F3753" s="5">
        <v>0</v>
      </c>
      <c r="G3753" s="5">
        <v>0</v>
      </c>
      <c r="H3753" s="5">
        <v>0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6">
        <v>0</v>
      </c>
      <c r="W3753" s="10"/>
    </row>
    <row r="3754" spans="1:23" ht="15" x14ac:dyDescent="0.3">
      <c r="A3754" s="20" t="str">
        <f t="shared" si="1870"/>
        <v>Multi-major (DIS only)</v>
      </c>
      <c r="B3754" s="20" t="str">
        <f t="shared" si="1870"/>
        <v>Physical Education</v>
      </c>
      <c r="C3754" s="20" t="str">
        <f t="shared" si="1870"/>
        <v>Part-time, PT</v>
      </c>
      <c r="D3754" s="18" t="s">
        <v>17</v>
      </c>
      <c r="E3754" s="4">
        <v>0</v>
      </c>
      <c r="F3754" s="5">
        <v>0</v>
      </c>
      <c r="G3754" s="5">
        <v>0</v>
      </c>
      <c r="H3754" s="5">
        <v>0</v>
      </c>
      <c r="I3754" s="5">
        <v>0</v>
      </c>
      <c r="J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6">
        <v>0</v>
      </c>
      <c r="W3754" s="10"/>
    </row>
    <row r="3755" spans="1:23" ht="15" x14ac:dyDescent="0.3">
      <c r="A3755" s="20" t="str">
        <f t="shared" si="1870"/>
        <v>Multi-major (DIS only)</v>
      </c>
      <c r="B3755" s="20" t="str">
        <f t="shared" si="1870"/>
        <v>Physical Education</v>
      </c>
      <c r="C3755" s="20" t="str">
        <f t="shared" si="1870"/>
        <v>Part-time, PT</v>
      </c>
      <c r="D3755" s="18" t="s">
        <v>18</v>
      </c>
      <c r="E3755" s="4">
        <v>0</v>
      </c>
      <c r="F3755" s="5">
        <v>0</v>
      </c>
      <c r="G3755" s="5">
        <v>0</v>
      </c>
      <c r="H3755" s="5">
        <v>0</v>
      </c>
      <c r="I3755" s="5">
        <v>0</v>
      </c>
      <c r="J3755" s="5">
        <v>0</v>
      </c>
      <c r="K3755" s="5">
        <v>0</v>
      </c>
      <c r="L3755" s="5">
        <v>0</v>
      </c>
      <c r="M3755" s="5">
        <v>0</v>
      </c>
      <c r="N3755" s="5">
        <v>0</v>
      </c>
      <c r="O3755" s="5">
        <v>0</v>
      </c>
      <c r="P3755" s="5">
        <v>0</v>
      </c>
      <c r="Q3755" s="5">
        <v>0</v>
      </c>
      <c r="R3755" s="5">
        <v>0</v>
      </c>
      <c r="S3755" s="5">
        <v>0</v>
      </c>
      <c r="T3755" s="5">
        <v>0</v>
      </c>
      <c r="U3755" s="5">
        <v>0</v>
      </c>
      <c r="V3755" s="6">
        <v>0</v>
      </c>
      <c r="W3755" s="10"/>
    </row>
    <row r="3756" spans="1:23" ht="15" x14ac:dyDescent="0.3">
      <c r="A3756" s="20" t="str">
        <f t="shared" ref="A3756" si="1871">A3755</f>
        <v>Multi-major (DIS only)</v>
      </c>
      <c r="B3756" s="20" t="s">
        <v>72</v>
      </c>
      <c r="C3756" s="20" t="s">
        <v>14</v>
      </c>
      <c r="D3756" s="18" t="s">
        <v>15</v>
      </c>
      <c r="E3756" s="4">
        <v>0</v>
      </c>
      <c r="F3756" s="5">
        <v>0</v>
      </c>
      <c r="G3756" s="5">
        <v>0</v>
      </c>
      <c r="H3756" s="5">
        <v>0</v>
      </c>
      <c r="I3756" s="5">
        <v>0</v>
      </c>
      <c r="J3756" s="5">
        <v>0</v>
      </c>
      <c r="K3756" s="5">
        <v>0</v>
      </c>
      <c r="L3756" s="5">
        <v>0</v>
      </c>
      <c r="M3756" s="5">
        <v>0</v>
      </c>
      <c r="N3756" s="5">
        <v>0</v>
      </c>
      <c r="O3756" s="5">
        <v>0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6">
        <v>0</v>
      </c>
      <c r="W3756" s="10"/>
    </row>
    <row r="3757" spans="1:23" ht="15" x14ac:dyDescent="0.3">
      <c r="A3757" s="20" t="str">
        <f t="shared" ref="A3757:C3759" si="1872">A3756</f>
        <v>Multi-major (DIS only)</v>
      </c>
      <c r="B3757" s="20" t="str">
        <f t="shared" si="1872"/>
        <v>Health Education</v>
      </c>
      <c r="C3757" s="20" t="str">
        <f t="shared" si="1872"/>
        <v>Full-time, FT</v>
      </c>
      <c r="D3757" s="18" t="s">
        <v>16</v>
      </c>
      <c r="E3757" s="4">
        <v>0</v>
      </c>
      <c r="F3757" s="5">
        <v>0</v>
      </c>
      <c r="G3757" s="5">
        <v>0</v>
      </c>
      <c r="H3757" s="5">
        <v>0</v>
      </c>
      <c r="I3757" s="5">
        <v>0</v>
      </c>
      <c r="J3757" s="5">
        <v>0</v>
      </c>
      <c r="K3757" s="5">
        <v>0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6">
        <v>0</v>
      </c>
      <c r="W3757" s="10"/>
    </row>
    <row r="3758" spans="1:23" ht="15" x14ac:dyDescent="0.3">
      <c r="A3758" s="20" t="str">
        <f t="shared" si="1872"/>
        <v>Multi-major (DIS only)</v>
      </c>
      <c r="B3758" s="20" t="str">
        <f t="shared" si="1872"/>
        <v>Health Education</v>
      </c>
      <c r="C3758" s="20" t="str">
        <f t="shared" si="1872"/>
        <v>Full-time, FT</v>
      </c>
      <c r="D3758" s="18" t="s">
        <v>17</v>
      </c>
      <c r="E3758" s="4">
        <v>0</v>
      </c>
      <c r="F3758" s="5">
        <v>0</v>
      </c>
      <c r="G3758" s="5">
        <v>0</v>
      </c>
      <c r="H3758" s="5">
        <v>0</v>
      </c>
      <c r="I3758" s="5">
        <v>0</v>
      </c>
      <c r="J3758" s="5">
        <v>0</v>
      </c>
      <c r="K3758" s="5">
        <v>0</v>
      </c>
      <c r="L3758" s="5">
        <v>0</v>
      </c>
      <c r="M3758" s="5">
        <v>0</v>
      </c>
      <c r="N3758" s="5">
        <v>0</v>
      </c>
      <c r="O3758" s="5">
        <v>0</v>
      </c>
      <c r="P3758" s="5">
        <v>0</v>
      </c>
      <c r="Q3758" s="5">
        <v>0</v>
      </c>
      <c r="R3758" s="5">
        <v>0</v>
      </c>
      <c r="S3758" s="5">
        <v>0</v>
      </c>
      <c r="T3758" s="5">
        <v>0</v>
      </c>
      <c r="U3758" s="5">
        <v>0</v>
      </c>
      <c r="V3758" s="6">
        <v>0</v>
      </c>
      <c r="W3758" s="10"/>
    </row>
    <row r="3759" spans="1:23" ht="15" x14ac:dyDescent="0.3">
      <c r="A3759" s="20" t="str">
        <f t="shared" si="1872"/>
        <v>Multi-major (DIS only)</v>
      </c>
      <c r="B3759" s="20" t="str">
        <f t="shared" si="1872"/>
        <v>Health Education</v>
      </c>
      <c r="C3759" s="20" t="str">
        <f t="shared" si="1872"/>
        <v>Full-time, FT</v>
      </c>
      <c r="D3759" s="18" t="s">
        <v>18</v>
      </c>
      <c r="E3759" s="4">
        <v>0</v>
      </c>
      <c r="F3759" s="5">
        <v>0</v>
      </c>
      <c r="G3759" s="5">
        <v>0</v>
      </c>
      <c r="H3759" s="5">
        <v>0</v>
      </c>
      <c r="I3759" s="5">
        <v>0</v>
      </c>
      <c r="J3759" s="5">
        <v>0</v>
      </c>
      <c r="K3759" s="5">
        <v>0</v>
      </c>
      <c r="L3759" s="5">
        <v>0</v>
      </c>
      <c r="M3759" s="5">
        <v>0</v>
      </c>
      <c r="N3759" s="5">
        <v>0</v>
      </c>
      <c r="O3759" s="5">
        <v>0</v>
      </c>
      <c r="P3759" s="5">
        <v>0</v>
      </c>
      <c r="Q3759" s="5">
        <v>0</v>
      </c>
      <c r="R3759" s="5">
        <v>0</v>
      </c>
      <c r="S3759" s="5">
        <v>0</v>
      </c>
      <c r="T3759" s="5">
        <v>0</v>
      </c>
      <c r="U3759" s="5">
        <v>0</v>
      </c>
      <c r="V3759" s="6">
        <v>0</v>
      </c>
      <c r="W3759" s="10"/>
    </row>
    <row r="3760" spans="1:23" ht="15" x14ac:dyDescent="0.3">
      <c r="A3760" s="20" t="str">
        <f t="shared" ref="A3760:B3760" si="1873">A3759</f>
        <v>Multi-major (DIS only)</v>
      </c>
      <c r="B3760" s="20" t="str">
        <f t="shared" si="1873"/>
        <v>Health Education</v>
      </c>
      <c r="C3760" s="20" t="s">
        <v>19</v>
      </c>
      <c r="D3760" s="18" t="s">
        <v>15</v>
      </c>
      <c r="E3760" s="4">
        <v>0</v>
      </c>
      <c r="F3760" s="5">
        <v>0</v>
      </c>
      <c r="G3760" s="5">
        <v>0</v>
      </c>
      <c r="H3760" s="5">
        <v>0</v>
      </c>
      <c r="I3760" s="5">
        <v>0</v>
      </c>
      <c r="J3760" s="5">
        <v>0</v>
      </c>
      <c r="K3760" s="5">
        <v>0</v>
      </c>
      <c r="L3760" s="5">
        <v>0</v>
      </c>
      <c r="M3760" s="5">
        <v>0</v>
      </c>
      <c r="N3760" s="5">
        <v>0</v>
      </c>
      <c r="O3760" s="5">
        <v>0</v>
      </c>
      <c r="P3760" s="5">
        <v>0</v>
      </c>
      <c r="Q3760" s="5">
        <v>0</v>
      </c>
      <c r="R3760" s="5">
        <v>0</v>
      </c>
      <c r="S3760" s="5">
        <v>0</v>
      </c>
      <c r="T3760" s="5">
        <v>0</v>
      </c>
      <c r="U3760" s="5">
        <v>0</v>
      </c>
      <c r="V3760" s="6">
        <v>0</v>
      </c>
      <c r="W3760" s="10"/>
    </row>
    <row r="3761" spans="1:23" ht="15" x14ac:dyDescent="0.3">
      <c r="A3761" s="20" t="str">
        <f t="shared" ref="A3761:C3763" si="1874">A3760</f>
        <v>Multi-major (DIS only)</v>
      </c>
      <c r="B3761" s="20" t="str">
        <f t="shared" si="1874"/>
        <v>Health Education</v>
      </c>
      <c r="C3761" s="20" t="str">
        <f t="shared" si="1874"/>
        <v>Part-time, PT</v>
      </c>
      <c r="D3761" s="18" t="s">
        <v>16</v>
      </c>
      <c r="E3761" s="4">
        <v>0</v>
      </c>
      <c r="F3761" s="5">
        <v>0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6">
        <v>0</v>
      </c>
      <c r="W3761" s="10"/>
    </row>
    <row r="3762" spans="1:23" ht="15" x14ac:dyDescent="0.3">
      <c r="A3762" s="20" t="str">
        <f t="shared" si="1874"/>
        <v>Multi-major (DIS only)</v>
      </c>
      <c r="B3762" s="20" t="str">
        <f t="shared" si="1874"/>
        <v>Health Education</v>
      </c>
      <c r="C3762" s="20" t="str">
        <f t="shared" si="1874"/>
        <v>Part-time, PT</v>
      </c>
      <c r="D3762" s="18" t="s">
        <v>17</v>
      </c>
      <c r="E3762" s="4">
        <v>0</v>
      </c>
      <c r="F3762" s="5">
        <v>0</v>
      </c>
      <c r="G3762" s="5">
        <v>0</v>
      </c>
      <c r="H3762" s="5">
        <v>0</v>
      </c>
      <c r="I3762" s="5">
        <v>0</v>
      </c>
      <c r="J3762" s="5">
        <v>0</v>
      </c>
      <c r="K3762" s="5">
        <v>0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6">
        <v>0</v>
      </c>
      <c r="W3762" s="10"/>
    </row>
    <row r="3763" spans="1:23" ht="15" x14ac:dyDescent="0.3">
      <c r="A3763" s="20" t="str">
        <f t="shared" si="1874"/>
        <v>Multi-major (DIS only)</v>
      </c>
      <c r="B3763" s="20" t="str">
        <f t="shared" si="1874"/>
        <v>Health Education</v>
      </c>
      <c r="C3763" s="20" t="str">
        <f t="shared" si="1874"/>
        <v>Part-time, PT</v>
      </c>
      <c r="D3763" s="18" t="s">
        <v>18</v>
      </c>
      <c r="E3763" s="4">
        <v>0</v>
      </c>
      <c r="F3763" s="5">
        <v>0</v>
      </c>
      <c r="G3763" s="5">
        <v>0</v>
      </c>
      <c r="H3763" s="5">
        <v>0</v>
      </c>
      <c r="I3763" s="5">
        <v>0</v>
      </c>
      <c r="J3763" s="5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6">
        <v>0</v>
      </c>
      <c r="W3763" s="10"/>
    </row>
    <row r="3764" spans="1:23" ht="15" x14ac:dyDescent="0.3">
      <c r="A3764" s="20" t="str">
        <f t="shared" ref="A3764" si="1875">A3763</f>
        <v>Multi-major (DIS only)</v>
      </c>
      <c r="B3764" s="20" t="s">
        <v>73</v>
      </c>
      <c r="C3764" s="20" t="s">
        <v>14</v>
      </c>
      <c r="D3764" s="18" t="s">
        <v>15</v>
      </c>
      <c r="E3764" s="4">
        <v>0</v>
      </c>
      <c r="F3764" s="5">
        <v>0</v>
      </c>
      <c r="G3764" s="5">
        <v>0</v>
      </c>
      <c r="H3764" s="5">
        <v>0</v>
      </c>
      <c r="I3764" s="5">
        <v>0</v>
      </c>
      <c r="J3764" s="5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6">
        <v>0</v>
      </c>
      <c r="W3764" s="10"/>
    </row>
    <row r="3765" spans="1:23" ht="15" x14ac:dyDescent="0.3">
      <c r="A3765" s="20" t="str">
        <f t="shared" ref="A3765:C3767" si="1876">A3764</f>
        <v>Multi-major (DIS only)</v>
      </c>
      <c r="B3765" s="20" t="str">
        <f t="shared" si="1876"/>
        <v>Business Education</v>
      </c>
      <c r="C3765" s="20" t="str">
        <f t="shared" si="1876"/>
        <v>Full-time, FT</v>
      </c>
      <c r="D3765" s="18" t="s">
        <v>16</v>
      </c>
      <c r="E3765" s="4">
        <v>0</v>
      </c>
      <c r="F3765" s="5">
        <v>0</v>
      </c>
      <c r="G3765" s="5">
        <v>0</v>
      </c>
      <c r="H3765" s="5">
        <v>0</v>
      </c>
      <c r="I3765" s="5">
        <v>0</v>
      </c>
      <c r="J3765" s="5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  <c r="Q3765" s="5">
        <v>0</v>
      </c>
      <c r="R3765" s="5">
        <v>0</v>
      </c>
      <c r="S3765" s="5">
        <v>0</v>
      </c>
      <c r="T3765" s="5">
        <v>0</v>
      </c>
      <c r="U3765" s="5">
        <v>0</v>
      </c>
      <c r="V3765" s="6">
        <v>0</v>
      </c>
      <c r="W3765" s="10"/>
    </row>
    <row r="3766" spans="1:23" ht="15" x14ac:dyDescent="0.3">
      <c r="A3766" s="20" t="str">
        <f t="shared" si="1876"/>
        <v>Multi-major (DIS only)</v>
      </c>
      <c r="B3766" s="20" t="str">
        <f t="shared" si="1876"/>
        <v>Business Education</v>
      </c>
      <c r="C3766" s="20" t="str">
        <f t="shared" si="1876"/>
        <v>Full-time, FT</v>
      </c>
      <c r="D3766" s="18" t="s">
        <v>17</v>
      </c>
      <c r="E3766" s="4">
        <v>0</v>
      </c>
      <c r="F3766" s="5">
        <v>0</v>
      </c>
      <c r="G3766" s="5">
        <v>0</v>
      </c>
      <c r="H3766" s="5">
        <v>0</v>
      </c>
      <c r="I3766" s="5">
        <v>0</v>
      </c>
      <c r="J3766" s="5">
        <v>0</v>
      </c>
      <c r="K3766" s="5">
        <v>0</v>
      </c>
      <c r="L3766" s="5">
        <v>0</v>
      </c>
      <c r="M3766" s="5">
        <v>0</v>
      </c>
      <c r="N3766" s="5">
        <v>0</v>
      </c>
      <c r="O3766" s="5">
        <v>0</v>
      </c>
      <c r="P3766" s="5">
        <v>0</v>
      </c>
      <c r="Q3766" s="5">
        <v>0</v>
      </c>
      <c r="R3766" s="5">
        <v>0</v>
      </c>
      <c r="S3766" s="5">
        <v>0</v>
      </c>
      <c r="T3766" s="5">
        <v>0</v>
      </c>
      <c r="U3766" s="5">
        <v>0</v>
      </c>
      <c r="V3766" s="6">
        <v>0</v>
      </c>
      <c r="W3766" s="10"/>
    </row>
    <row r="3767" spans="1:23" ht="15" x14ac:dyDescent="0.3">
      <c r="A3767" s="20" t="str">
        <f t="shared" si="1876"/>
        <v>Multi-major (DIS only)</v>
      </c>
      <c r="B3767" s="20" t="str">
        <f t="shared" si="1876"/>
        <v>Business Education</v>
      </c>
      <c r="C3767" s="20" t="str">
        <f t="shared" si="1876"/>
        <v>Full-time, FT</v>
      </c>
      <c r="D3767" s="18" t="s">
        <v>18</v>
      </c>
      <c r="E3767" s="4">
        <v>0</v>
      </c>
      <c r="F3767" s="5">
        <v>0</v>
      </c>
      <c r="G3767" s="5">
        <v>0</v>
      </c>
      <c r="H3767" s="5">
        <v>0</v>
      </c>
      <c r="I3767" s="5">
        <v>0</v>
      </c>
      <c r="J3767" s="5">
        <v>0</v>
      </c>
      <c r="K3767" s="5">
        <v>0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6">
        <v>0</v>
      </c>
      <c r="W3767" s="10"/>
    </row>
    <row r="3768" spans="1:23" ht="15" x14ac:dyDescent="0.3">
      <c r="A3768" s="20" t="str">
        <f t="shared" ref="A3768:B3768" si="1877">A3767</f>
        <v>Multi-major (DIS only)</v>
      </c>
      <c r="B3768" s="20" t="str">
        <f t="shared" si="1877"/>
        <v>Business Education</v>
      </c>
      <c r="C3768" s="20" t="s">
        <v>19</v>
      </c>
      <c r="D3768" s="18" t="s">
        <v>15</v>
      </c>
      <c r="E3768" s="4">
        <v>0</v>
      </c>
      <c r="F3768" s="5">
        <v>0</v>
      </c>
      <c r="G3768" s="5">
        <v>0</v>
      </c>
      <c r="H3768" s="5">
        <v>0</v>
      </c>
      <c r="I3768" s="5">
        <v>0</v>
      </c>
      <c r="J3768" s="5">
        <v>0</v>
      </c>
      <c r="K3768" s="5">
        <v>0</v>
      </c>
      <c r="L3768" s="5">
        <v>0</v>
      </c>
      <c r="M3768" s="5">
        <v>0</v>
      </c>
      <c r="N3768" s="5">
        <v>0</v>
      </c>
      <c r="O3768" s="5">
        <v>0</v>
      </c>
      <c r="P3768" s="5">
        <v>0</v>
      </c>
      <c r="Q3768" s="5">
        <v>0</v>
      </c>
      <c r="R3768" s="5">
        <v>0</v>
      </c>
      <c r="S3768" s="5">
        <v>0</v>
      </c>
      <c r="T3768" s="5">
        <v>0</v>
      </c>
      <c r="U3768" s="5">
        <v>0</v>
      </c>
      <c r="V3768" s="6">
        <v>0</v>
      </c>
      <c r="W3768" s="10"/>
    </row>
    <row r="3769" spans="1:23" ht="15" x14ac:dyDescent="0.3">
      <c r="A3769" s="20" t="str">
        <f t="shared" ref="A3769:C3771" si="1878">A3768</f>
        <v>Multi-major (DIS only)</v>
      </c>
      <c r="B3769" s="20" t="str">
        <f t="shared" si="1878"/>
        <v>Business Education</v>
      </c>
      <c r="C3769" s="20" t="str">
        <f t="shared" si="1878"/>
        <v>Part-time, PT</v>
      </c>
      <c r="D3769" s="18" t="s">
        <v>16</v>
      </c>
      <c r="E3769" s="4">
        <v>0</v>
      </c>
      <c r="F3769" s="5">
        <v>0</v>
      </c>
      <c r="G3769" s="5">
        <v>0</v>
      </c>
      <c r="H3769" s="5">
        <v>0</v>
      </c>
      <c r="I3769" s="5">
        <v>0</v>
      </c>
      <c r="J3769" s="5">
        <v>0</v>
      </c>
      <c r="K3769" s="5">
        <v>0</v>
      </c>
      <c r="L3769" s="5">
        <v>0</v>
      </c>
      <c r="M3769" s="5">
        <v>0</v>
      </c>
      <c r="N3769" s="5">
        <v>0</v>
      </c>
      <c r="O3769" s="5">
        <v>0</v>
      </c>
      <c r="P3769" s="5">
        <v>0</v>
      </c>
      <c r="Q3769" s="5">
        <v>0</v>
      </c>
      <c r="R3769" s="5">
        <v>0</v>
      </c>
      <c r="S3769" s="5">
        <v>0</v>
      </c>
      <c r="T3769" s="5">
        <v>0</v>
      </c>
      <c r="U3769" s="5">
        <v>0</v>
      </c>
      <c r="V3769" s="6">
        <v>0</v>
      </c>
      <c r="W3769" s="10"/>
    </row>
    <row r="3770" spans="1:23" ht="15" x14ac:dyDescent="0.3">
      <c r="A3770" s="20" t="str">
        <f t="shared" si="1878"/>
        <v>Multi-major (DIS only)</v>
      </c>
      <c r="B3770" s="20" t="str">
        <f t="shared" si="1878"/>
        <v>Business Education</v>
      </c>
      <c r="C3770" s="20" t="str">
        <f t="shared" si="1878"/>
        <v>Part-time, PT</v>
      </c>
      <c r="D3770" s="18" t="s">
        <v>17</v>
      </c>
      <c r="E3770" s="4">
        <v>0</v>
      </c>
      <c r="F3770" s="5">
        <v>0</v>
      </c>
      <c r="G3770" s="5">
        <v>0</v>
      </c>
      <c r="H3770" s="5">
        <v>0</v>
      </c>
      <c r="I3770" s="5">
        <v>0</v>
      </c>
      <c r="J3770" s="5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0</v>
      </c>
      <c r="Q3770" s="5">
        <v>0</v>
      </c>
      <c r="R3770" s="5">
        <v>0</v>
      </c>
      <c r="S3770" s="5">
        <v>0</v>
      </c>
      <c r="T3770" s="5">
        <v>0</v>
      </c>
      <c r="U3770" s="5">
        <v>0</v>
      </c>
      <c r="V3770" s="6">
        <v>0</v>
      </c>
      <c r="W3770" s="10"/>
    </row>
    <row r="3771" spans="1:23" ht="15" x14ac:dyDescent="0.3">
      <c r="A3771" s="20" t="str">
        <f t="shared" si="1878"/>
        <v>Multi-major (DIS only)</v>
      </c>
      <c r="B3771" s="20" t="str">
        <f t="shared" si="1878"/>
        <v>Business Education</v>
      </c>
      <c r="C3771" s="20" t="str">
        <f t="shared" si="1878"/>
        <v>Part-time, PT</v>
      </c>
      <c r="D3771" s="18" t="s">
        <v>18</v>
      </c>
      <c r="E3771" s="4">
        <v>0</v>
      </c>
      <c r="F3771" s="5">
        <v>0</v>
      </c>
      <c r="G3771" s="5">
        <v>0</v>
      </c>
      <c r="H3771" s="5">
        <v>0</v>
      </c>
      <c r="I3771" s="5">
        <v>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0</v>
      </c>
      <c r="U3771" s="5">
        <v>0</v>
      </c>
      <c r="V3771" s="6">
        <v>0</v>
      </c>
      <c r="W3771" s="10"/>
    </row>
    <row r="3772" spans="1:23" ht="15" x14ac:dyDescent="0.3">
      <c r="A3772" s="20" t="str">
        <f t="shared" ref="A3772" si="1879">A3771</f>
        <v>Multi-major (DIS only)</v>
      </c>
      <c r="B3772" s="20" t="s">
        <v>74</v>
      </c>
      <c r="C3772" s="20" t="s">
        <v>14</v>
      </c>
      <c r="D3772" s="18" t="s">
        <v>15</v>
      </c>
      <c r="E3772" s="4">
        <v>0</v>
      </c>
      <c r="F3772" s="5">
        <v>0</v>
      </c>
      <c r="G3772" s="5">
        <v>0</v>
      </c>
      <c r="H3772" s="5">
        <v>0</v>
      </c>
      <c r="I3772" s="5">
        <v>0</v>
      </c>
      <c r="J3772" s="5">
        <v>0</v>
      </c>
      <c r="K3772" s="5">
        <v>0</v>
      </c>
      <c r="L3772" s="5">
        <v>0</v>
      </c>
      <c r="M3772" s="5">
        <v>0</v>
      </c>
      <c r="N3772" s="5">
        <v>0</v>
      </c>
      <c r="O3772" s="5">
        <v>0</v>
      </c>
      <c r="P3772" s="5">
        <v>0</v>
      </c>
      <c r="Q3772" s="5">
        <v>0</v>
      </c>
      <c r="R3772" s="5">
        <v>0</v>
      </c>
      <c r="S3772" s="5">
        <v>0</v>
      </c>
      <c r="T3772" s="5">
        <v>0</v>
      </c>
      <c r="U3772" s="5">
        <v>0</v>
      </c>
      <c r="V3772" s="6">
        <v>0</v>
      </c>
      <c r="W3772" s="10"/>
    </row>
    <row r="3773" spans="1:23" ht="15" x14ac:dyDescent="0.3">
      <c r="A3773" s="20" t="str">
        <f t="shared" ref="A3773:C3775" si="1880">A3772</f>
        <v>Multi-major (DIS only)</v>
      </c>
      <c r="B3773" s="20" t="str">
        <f t="shared" si="1880"/>
        <v>Engineering</v>
      </c>
      <c r="C3773" s="20" t="str">
        <f t="shared" si="1880"/>
        <v>Full-time, FT</v>
      </c>
      <c r="D3773" s="18" t="s">
        <v>16</v>
      </c>
      <c r="E3773" s="4">
        <v>0</v>
      </c>
      <c r="F3773" s="5">
        <v>0</v>
      </c>
      <c r="G3773" s="5">
        <v>0</v>
      </c>
      <c r="H3773" s="5">
        <v>0</v>
      </c>
      <c r="I3773" s="5">
        <v>0</v>
      </c>
      <c r="J3773" s="5">
        <v>0</v>
      </c>
      <c r="K3773" s="5">
        <v>0</v>
      </c>
      <c r="L3773" s="5">
        <v>0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0</v>
      </c>
      <c r="T3773" s="5">
        <v>0</v>
      </c>
      <c r="U3773" s="5">
        <v>0</v>
      </c>
      <c r="V3773" s="6">
        <v>0</v>
      </c>
      <c r="W3773" s="10"/>
    </row>
    <row r="3774" spans="1:23" ht="15" x14ac:dyDescent="0.3">
      <c r="A3774" s="20" t="str">
        <f t="shared" si="1880"/>
        <v>Multi-major (DIS only)</v>
      </c>
      <c r="B3774" s="20" t="str">
        <f t="shared" si="1880"/>
        <v>Engineering</v>
      </c>
      <c r="C3774" s="20" t="str">
        <f t="shared" si="1880"/>
        <v>Full-time, FT</v>
      </c>
      <c r="D3774" s="18" t="s">
        <v>17</v>
      </c>
      <c r="E3774" s="4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0</v>
      </c>
      <c r="Q3774" s="5">
        <v>0</v>
      </c>
      <c r="R3774" s="5">
        <v>0</v>
      </c>
      <c r="S3774" s="5">
        <v>0</v>
      </c>
      <c r="T3774" s="5">
        <v>0</v>
      </c>
      <c r="U3774" s="5">
        <v>0</v>
      </c>
      <c r="V3774" s="6">
        <v>0</v>
      </c>
      <c r="W3774" s="10"/>
    </row>
    <row r="3775" spans="1:23" ht="15" x14ac:dyDescent="0.3">
      <c r="A3775" s="20" t="str">
        <f t="shared" si="1880"/>
        <v>Multi-major (DIS only)</v>
      </c>
      <c r="B3775" s="20" t="str">
        <f t="shared" si="1880"/>
        <v>Engineering</v>
      </c>
      <c r="C3775" s="20" t="str">
        <f t="shared" si="1880"/>
        <v>Full-time, FT</v>
      </c>
      <c r="D3775" s="18" t="s">
        <v>18</v>
      </c>
      <c r="E3775" s="4">
        <v>0</v>
      </c>
      <c r="F3775" s="5">
        <v>0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0</v>
      </c>
      <c r="Q3775" s="5">
        <v>0</v>
      </c>
      <c r="R3775" s="5">
        <v>0</v>
      </c>
      <c r="S3775" s="5">
        <v>0</v>
      </c>
      <c r="T3775" s="5">
        <v>0</v>
      </c>
      <c r="U3775" s="5">
        <v>0</v>
      </c>
      <c r="V3775" s="6">
        <v>0</v>
      </c>
      <c r="W3775" s="10"/>
    </row>
    <row r="3776" spans="1:23" ht="15" x14ac:dyDescent="0.3">
      <c r="A3776" s="20" t="str">
        <f t="shared" ref="A3776:B3776" si="1881">A3775</f>
        <v>Multi-major (DIS only)</v>
      </c>
      <c r="B3776" s="20" t="str">
        <f t="shared" si="1881"/>
        <v>Engineering</v>
      </c>
      <c r="C3776" s="20" t="s">
        <v>19</v>
      </c>
      <c r="D3776" s="18" t="s">
        <v>15</v>
      </c>
      <c r="E3776" s="4">
        <v>0</v>
      </c>
      <c r="F3776" s="5">
        <v>0</v>
      </c>
      <c r="G3776" s="5">
        <v>0</v>
      </c>
      <c r="H3776" s="5">
        <v>0</v>
      </c>
      <c r="I3776" s="5">
        <v>0</v>
      </c>
      <c r="J3776" s="5">
        <v>0</v>
      </c>
      <c r="K3776" s="5">
        <v>0</v>
      </c>
      <c r="L3776" s="5">
        <v>0</v>
      </c>
      <c r="M3776" s="5">
        <v>0</v>
      </c>
      <c r="N3776" s="5">
        <v>0</v>
      </c>
      <c r="O3776" s="5">
        <v>0</v>
      </c>
      <c r="P3776" s="5">
        <v>0</v>
      </c>
      <c r="Q3776" s="5">
        <v>0</v>
      </c>
      <c r="R3776" s="5">
        <v>0</v>
      </c>
      <c r="S3776" s="5">
        <v>0</v>
      </c>
      <c r="T3776" s="5">
        <v>0</v>
      </c>
      <c r="U3776" s="5">
        <v>0</v>
      </c>
      <c r="V3776" s="6">
        <v>0</v>
      </c>
      <c r="W3776" s="10"/>
    </row>
    <row r="3777" spans="1:23" ht="15" x14ac:dyDescent="0.3">
      <c r="A3777" s="20" t="str">
        <f t="shared" ref="A3777:C3779" si="1882">A3776</f>
        <v>Multi-major (DIS only)</v>
      </c>
      <c r="B3777" s="20" t="str">
        <f t="shared" si="1882"/>
        <v>Engineering</v>
      </c>
      <c r="C3777" s="20" t="str">
        <f t="shared" si="1882"/>
        <v>Part-time, PT</v>
      </c>
      <c r="D3777" s="18" t="s">
        <v>16</v>
      </c>
      <c r="E3777" s="4">
        <v>0</v>
      </c>
      <c r="F3777" s="5">
        <v>0</v>
      </c>
      <c r="G3777" s="5">
        <v>0</v>
      </c>
      <c r="H3777" s="5">
        <v>0</v>
      </c>
      <c r="I3777" s="5">
        <v>0</v>
      </c>
      <c r="J3777" s="5">
        <v>0</v>
      </c>
      <c r="K3777" s="5">
        <v>0</v>
      </c>
      <c r="L3777" s="5">
        <v>0</v>
      </c>
      <c r="M3777" s="5">
        <v>0</v>
      </c>
      <c r="N3777" s="5">
        <v>0</v>
      </c>
      <c r="O3777" s="5">
        <v>0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6">
        <v>0</v>
      </c>
      <c r="W3777" s="10"/>
    </row>
    <row r="3778" spans="1:23" ht="15" x14ac:dyDescent="0.3">
      <c r="A3778" s="20" t="str">
        <f t="shared" si="1882"/>
        <v>Multi-major (DIS only)</v>
      </c>
      <c r="B3778" s="20" t="str">
        <f t="shared" si="1882"/>
        <v>Engineering</v>
      </c>
      <c r="C3778" s="20" t="str">
        <f t="shared" si="1882"/>
        <v>Part-time, PT</v>
      </c>
      <c r="D3778" s="18" t="s">
        <v>17</v>
      </c>
      <c r="E3778" s="4">
        <v>0</v>
      </c>
      <c r="F3778" s="5">
        <v>0</v>
      </c>
      <c r="G3778" s="5">
        <v>0</v>
      </c>
      <c r="H3778" s="5">
        <v>0</v>
      </c>
      <c r="I3778" s="5">
        <v>0</v>
      </c>
      <c r="J3778" s="5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0</v>
      </c>
      <c r="Q3778" s="5">
        <v>0</v>
      </c>
      <c r="R3778" s="5">
        <v>0</v>
      </c>
      <c r="S3778" s="5">
        <v>0</v>
      </c>
      <c r="T3778" s="5">
        <v>0</v>
      </c>
      <c r="U3778" s="5">
        <v>0</v>
      </c>
      <c r="V3778" s="6">
        <v>0</v>
      </c>
      <c r="W3778" s="10"/>
    </row>
    <row r="3779" spans="1:23" ht="15" x14ac:dyDescent="0.3">
      <c r="A3779" s="20" t="str">
        <f t="shared" si="1882"/>
        <v>Multi-major (DIS only)</v>
      </c>
      <c r="B3779" s="20" t="str">
        <f t="shared" si="1882"/>
        <v>Engineering</v>
      </c>
      <c r="C3779" s="20" t="str">
        <f t="shared" si="1882"/>
        <v>Part-time, PT</v>
      </c>
      <c r="D3779" s="18" t="s">
        <v>18</v>
      </c>
      <c r="E3779" s="4">
        <v>0</v>
      </c>
      <c r="F3779" s="5">
        <v>0</v>
      </c>
      <c r="G3779" s="5">
        <v>0</v>
      </c>
      <c r="H3779" s="5">
        <v>0</v>
      </c>
      <c r="I3779" s="5">
        <v>0</v>
      </c>
      <c r="J3779" s="5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0</v>
      </c>
      <c r="Q3779" s="5">
        <v>0</v>
      </c>
      <c r="R3779" s="5">
        <v>0</v>
      </c>
      <c r="S3779" s="5">
        <v>0</v>
      </c>
      <c r="T3779" s="5">
        <v>0</v>
      </c>
      <c r="U3779" s="5">
        <v>0</v>
      </c>
      <c r="V3779" s="6">
        <v>0</v>
      </c>
      <c r="W3779" s="10"/>
    </row>
    <row r="3780" spans="1:23" ht="15" x14ac:dyDescent="0.3">
      <c r="A3780" s="20" t="str">
        <f t="shared" ref="A3780" si="1883">A3779</f>
        <v>Multi-major (DIS only)</v>
      </c>
      <c r="B3780" s="20" t="s">
        <v>75</v>
      </c>
      <c r="C3780" s="20" t="s">
        <v>14</v>
      </c>
      <c r="D3780" s="18" t="s">
        <v>15</v>
      </c>
      <c r="E3780" s="4">
        <v>0</v>
      </c>
      <c r="F3780" s="5">
        <v>0</v>
      </c>
      <c r="G3780" s="5">
        <v>0</v>
      </c>
      <c r="H3780" s="5">
        <v>0</v>
      </c>
      <c r="I3780" s="5">
        <v>0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0</v>
      </c>
      <c r="S3780" s="5">
        <v>0</v>
      </c>
      <c r="T3780" s="5">
        <v>0</v>
      </c>
      <c r="U3780" s="5">
        <v>0</v>
      </c>
      <c r="V3780" s="6">
        <v>0</v>
      </c>
      <c r="W3780" s="10"/>
    </row>
    <row r="3781" spans="1:23" ht="15" x14ac:dyDescent="0.3">
      <c r="A3781" s="20" t="str">
        <f t="shared" ref="A3781:C3783" si="1884">A3780</f>
        <v>Multi-major (DIS only)</v>
      </c>
      <c r="B3781" s="20" t="str">
        <f t="shared" si="1884"/>
        <v>Civil Engineering</v>
      </c>
      <c r="C3781" s="20" t="str">
        <f t="shared" si="1884"/>
        <v>Full-time, FT</v>
      </c>
      <c r="D3781" s="18" t="s">
        <v>16</v>
      </c>
      <c r="E3781" s="4">
        <v>0</v>
      </c>
      <c r="F3781" s="5">
        <v>0</v>
      </c>
      <c r="G3781" s="5">
        <v>0</v>
      </c>
      <c r="H3781" s="5">
        <v>0</v>
      </c>
      <c r="I3781" s="5">
        <v>0</v>
      </c>
      <c r="J3781" s="5">
        <v>0</v>
      </c>
      <c r="K3781" s="5">
        <v>0</v>
      </c>
      <c r="L3781" s="5">
        <v>0</v>
      </c>
      <c r="M3781" s="5">
        <v>0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6">
        <v>0</v>
      </c>
      <c r="W3781" s="10"/>
    </row>
    <row r="3782" spans="1:23" ht="15" x14ac:dyDescent="0.3">
      <c r="A3782" s="20" t="str">
        <f t="shared" si="1884"/>
        <v>Multi-major (DIS only)</v>
      </c>
      <c r="B3782" s="20" t="str">
        <f t="shared" si="1884"/>
        <v>Civil Engineering</v>
      </c>
      <c r="C3782" s="20" t="str">
        <f t="shared" si="1884"/>
        <v>Full-time, FT</v>
      </c>
      <c r="D3782" s="18" t="s">
        <v>17</v>
      </c>
      <c r="E3782" s="4">
        <v>0</v>
      </c>
      <c r="F3782" s="5">
        <v>0</v>
      </c>
      <c r="G3782" s="5">
        <v>0</v>
      </c>
      <c r="H3782" s="5">
        <v>0</v>
      </c>
      <c r="I3782" s="5">
        <v>0</v>
      </c>
      <c r="J3782" s="5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6">
        <v>0</v>
      </c>
      <c r="W3782" s="10"/>
    </row>
    <row r="3783" spans="1:23" ht="15" x14ac:dyDescent="0.3">
      <c r="A3783" s="20" t="str">
        <f t="shared" si="1884"/>
        <v>Multi-major (DIS only)</v>
      </c>
      <c r="B3783" s="20" t="str">
        <f t="shared" si="1884"/>
        <v>Civil Engineering</v>
      </c>
      <c r="C3783" s="20" t="str">
        <f t="shared" si="1884"/>
        <v>Full-time, FT</v>
      </c>
      <c r="D3783" s="18" t="s">
        <v>18</v>
      </c>
      <c r="E3783" s="4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0</v>
      </c>
      <c r="M3783" s="5">
        <v>0</v>
      </c>
      <c r="N3783" s="5">
        <v>0</v>
      </c>
      <c r="O3783" s="5">
        <v>0</v>
      </c>
      <c r="P3783" s="5">
        <v>0</v>
      </c>
      <c r="Q3783" s="5">
        <v>0</v>
      </c>
      <c r="R3783" s="5">
        <v>0</v>
      </c>
      <c r="S3783" s="5">
        <v>0</v>
      </c>
      <c r="T3783" s="5">
        <v>0</v>
      </c>
      <c r="U3783" s="5">
        <v>0</v>
      </c>
      <c r="V3783" s="6">
        <v>0</v>
      </c>
      <c r="W3783" s="10"/>
    </row>
    <row r="3784" spans="1:23" ht="15" x14ac:dyDescent="0.3">
      <c r="A3784" s="20" t="str">
        <f t="shared" ref="A3784:B3784" si="1885">A3783</f>
        <v>Multi-major (DIS only)</v>
      </c>
      <c r="B3784" s="20" t="str">
        <f t="shared" si="1885"/>
        <v>Civil Engineering</v>
      </c>
      <c r="C3784" s="20" t="s">
        <v>19</v>
      </c>
      <c r="D3784" s="18" t="s">
        <v>15</v>
      </c>
      <c r="E3784" s="4">
        <v>0</v>
      </c>
      <c r="F3784" s="5">
        <v>0</v>
      </c>
      <c r="G3784" s="5">
        <v>0</v>
      </c>
      <c r="H3784" s="5">
        <v>0</v>
      </c>
      <c r="I3784" s="5">
        <v>0</v>
      </c>
      <c r="J3784" s="5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6">
        <v>0</v>
      </c>
      <c r="W3784" s="10"/>
    </row>
    <row r="3785" spans="1:23" ht="15" x14ac:dyDescent="0.3">
      <c r="A3785" s="20" t="str">
        <f t="shared" ref="A3785:C3787" si="1886">A3784</f>
        <v>Multi-major (DIS only)</v>
      </c>
      <c r="B3785" s="20" t="str">
        <f t="shared" si="1886"/>
        <v>Civil Engineering</v>
      </c>
      <c r="C3785" s="20" t="str">
        <f t="shared" si="1886"/>
        <v>Part-time, PT</v>
      </c>
      <c r="D3785" s="18" t="s">
        <v>16</v>
      </c>
      <c r="E3785" s="4">
        <v>0</v>
      </c>
      <c r="F3785" s="5">
        <v>0</v>
      </c>
      <c r="G3785" s="5">
        <v>0</v>
      </c>
      <c r="H3785" s="5">
        <v>0</v>
      </c>
      <c r="I3785" s="5">
        <v>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6">
        <v>0</v>
      </c>
      <c r="W3785" s="10"/>
    </row>
    <row r="3786" spans="1:23" ht="15" x14ac:dyDescent="0.3">
      <c r="A3786" s="20" t="str">
        <f t="shared" si="1886"/>
        <v>Multi-major (DIS only)</v>
      </c>
      <c r="B3786" s="20" t="str">
        <f t="shared" si="1886"/>
        <v>Civil Engineering</v>
      </c>
      <c r="C3786" s="20" t="str">
        <f t="shared" si="1886"/>
        <v>Part-time, PT</v>
      </c>
      <c r="D3786" s="18" t="s">
        <v>17</v>
      </c>
      <c r="E3786" s="4">
        <v>0</v>
      </c>
      <c r="F3786" s="5">
        <v>0</v>
      </c>
      <c r="G3786" s="5">
        <v>0</v>
      </c>
      <c r="H3786" s="5">
        <v>0</v>
      </c>
      <c r="I3786" s="5">
        <v>0</v>
      </c>
      <c r="J3786" s="5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6">
        <v>0</v>
      </c>
      <c r="W3786" s="10"/>
    </row>
    <row r="3787" spans="1:23" ht="15" x14ac:dyDescent="0.3">
      <c r="A3787" s="20" t="str">
        <f t="shared" si="1886"/>
        <v>Multi-major (DIS only)</v>
      </c>
      <c r="B3787" s="20" t="str">
        <f t="shared" si="1886"/>
        <v>Civil Engineering</v>
      </c>
      <c r="C3787" s="20" t="str">
        <f t="shared" si="1886"/>
        <v>Part-time, PT</v>
      </c>
      <c r="D3787" s="18" t="s">
        <v>18</v>
      </c>
      <c r="E3787" s="4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5">
        <v>0</v>
      </c>
      <c r="R3787" s="5">
        <v>0</v>
      </c>
      <c r="S3787" s="5">
        <v>0</v>
      </c>
      <c r="T3787" s="5">
        <v>0</v>
      </c>
      <c r="U3787" s="5">
        <v>0</v>
      </c>
      <c r="V3787" s="6">
        <v>0</v>
      </c>
      <c r="W3787" s="10"/>
    </row>
    <row r="3788" spans="1:23" ht="15" x14ac:dyDescent="0.3">
      <c r="A3788" s="20" t="str">
        <f t="shared" ref="A3788" si="1887">A3787</f>
        <v>Multi-major (DIS only)</v>
      </c>
      <c r="B3788" s="20" t="s">
        <v>76</v>
      </c>
      <c r="C3788" s="20" t="s">
        <v>14</v>
      </c>
      <c r="D3788" s="18" t="s">
        <v>15</v>
      </c>
      <c r="E3788" s="4">
        <v>0</v>
      </c>
      <c r="F3788" s="5">
        <v>0</v>
      </c>
      <c r="G3788" s="5">
        <v>0</v>
      </c>
      <c r="H3788" s="5">
        <v>0</v>
      </c>
      <c r="I3788" s="5">
        <v>0</v>
      </c>
      <c r="J3788" s="5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6">
        <v>0</v>
      </c>
      <c r="W3788" s="10"/>
    </row>
    <row r="3789" spans="1:23" ht="15" x14ac:dyDescent="0.3">
      <c r="A3789" s="20" t="str">
        <f t="shared" ref="A3789:C3791" si="1888">A3788</f>
        <v>Multi-major (DIS only)</v>
      </c>
      <c r="B3789" s="20" t="str">
        <f t="shared" si="1888"/>
        <v>Electrical Engineering</v>
      </c>
      <c r="C3789" s="20" t="str">
        <f t="shared" si="1888"/>
        <v>Full-time, FT</v>
      </c>
      <c r="D3789" s="18" t="s">
        <v>16</v>
      </c>
      <c r="E3789" s="4">
        <v>0</v>
      </c>
      <c r="F3789" s="5">
        <v>0</v>
      </c>
      <c r="G3789" s="5">
        <v>0</v>
      </c>
      <c r="H3789" s="5">
        <v>0</v>
      </c>
      <c r="I3789" s="5">
        <v>0</v>
      </c>
      <c r="J3789" s="5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6">
        <v>0</v>
      </c>
      <c r="W3789" s="10"/>
    </row>
    <row r="3790" spans="1:23" ht="15" x14ac:dyDescent="0.3">
      <c r="A3790" s="20" t="str">
        <f t="shared" si="1888"/>
        <v>Multi-major (DIS only)</v>
      </c>
      <c r="B3790" s="20" t="str">
        <f t="shared" si="1888"/>
        <v>Electrical Engineering</v>
      </c>
      <c r="C3790" s="20" t="str">
        <f t="shared" si="1888"/>
        <v>Full-time, FT</v>
      </c>
      <c r="D3790" s="18" t="s">
        <v>17</v>
      </c>
      <c r="E3790" s="4">
        <v>0</v>
      </c>
      <c r="F3790" s="5">
        <v>0</v>
      </c>
      <c r="G3790" s="5">
        <v>0</v>
      </c>
      <c r="H3790" s="5">
        <v>0</v>
      </c>
      <c r="I3790" s="5">
        <v>0</v>
      </c>
      <c r="J3790" s="5">
        <v>0</v>
      </c>
      <c r="K3790" s="5">
        <v>0</v>
      </c>
      <c r="L3790" s="5">
        <v>0</v>
      </c>
      <c r="M3790" s="5">
        <v>0</v>
      </c>
      <c r="N3790" s="5">
        <v>0</v>
      </c>
      <c r="O3790" s="5">
        <v>0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6">
        <v>0</v>
      </c>
      <c r="W3790" s="10"/>
    </row>
    <row r="3791" spans="1:23" ht="15" x14ac:dyDescent="0.3">
      <c r="A3791" s="20" t="str">
        <f t="shared" si="1888"/>
        <v>Multi-major (DIS only)</v>
      </c>
      <c r="B3791" s="20" t="str">
        <f t="shared" si="1888"/>
        <v>Electrical Engineering</v>
      </c>
      <c r="C3791" s="20" t="str">
        <f t="shared" si="1888"/>
        <v>Full-time, FT</v>
      </c>
      <c r="D3791" s="18" t="s">
        <v>18</v>
      </c>
      <c r="E3791" s="4">
        <v>0</v>
      </c>
      <c r="F3791" s="5">
        <v>0</v>
      </c>
      <c r="G3791" s="5">
        <v>0</v>
      </c>
      <c r="H3791" s="5">
        <v>0</v>
      </c>
      <c r="I3791" s="5">
        <v>0</v>
      </c>
      <c r="J3791" s="5">
        <v>0</v>
      </c>
      <c r="K3791" s="5">
        <v>0</v>
      </c>
      <c r="L3791" s="5">
        <v>0</v>
      </c>
      <c r="M3791" s="5">
        <v>0</v>
      </c>
      <c r="N3791" s="5">
        <v>0</v>
      </c>
      <c r="O3791" s="5">
        <v>0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6">
        <v>0</v>
      </c>
      <c r="W3791" s="10"/>
    </row>
    <row r="3792" spans="1:23" ht="15" x14ac:dyDescent="0.3">
      <c r="A3792" s="20" t="str">
        <f t="shared" ref="A3792:B3792" si="1889">A3791</f>
        <v>Multi-major (DIS only)</v>
      </c>
      <c r="B3792" s="20" t="str">
        <f t="shared" si="1889"/>
        <v>Electrical Engineering</v>
      </c>
      <c r="C3792" s="20" t="s">
        <v>19</v>
      </c>
      <c r="D3792" s="18" t="s">
        <v>15</v>
      </c>
      <c r="E3792" s="4">
        <v>0</v>
      </c>
      <c r="F3792" s="5">
        <v>0</v>
      </c>
      <c r="G3792" s="5">
        <v>0</v>
      </c>
      <c r="H3792" s="5">
        <v>0</v>
      </c>
      <c r="I3792" s="5">
        <v>0</v>
      </c>
      <c r="J3792" s="5">
        <v>0</v>
      </c>
      <c r="K3792" s="5">
        <v>0</v>
      </c>
      <c r="L3792" s="5">
        <v>0</v>
      </c>
      <c r="M3792" s="5">
        <v>0</v>
      </c>
      <c r="N3792" s="5">
        <v>0</v>
      </c>
      <c r="O3792" s="5">
        <v>0</v>
      </c>
      <c r="P3792" s="5">
        <v>0</v>
      </c>
      <c r="Q3792" s="5">
        <v>0</v>
      </c>
      <c r="R3792" s="5">
        <v>0</v>
      </c>
      <c r="S3792" s="5">
        <v>0</v>
      </c>
      <c r="T3792" s="5">
        <v>0</v>
      </c>
      <c r="U3792" s="5">
        <v>0</v>
      </c>
      <c r="V3792" s="6">
        <v>0</v>
      </c>
      <c r="W3792" s="10"/>
    </row>
    <row r="3793" spans="1:23" ht="15" x14ac:dyDescent="0.3">
      <c r="A3793" s="20" t="str">
        <f t="shared" ref="A3793:C3795" si="1890">A3792</f>
        <v>Multi-major (DIS only)</v>
      </c>
      <c r="B3793" s="20" t="str">
        <f t="shared" si="1890"/>
        <v>Electrical Engineering</v>
      </c>
      <c r="C3793" s="20" t="str">
        <f t="shared" si="1890"/>
        <v>Part-time, PT</v>
      </c>
      <c r="D3793" s="18" t="s">
        <v>16</v>
      </c>
      <c r="E3793" s="4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6">
        <v>0</v>
      </c>
      <c r="W3793" s="10"/>
    </row>
    <row r="3794" spans="1:23" ht="15" x14ac:dyDescent="0.3">
      <c r="A3794" s="20" t="str">
        <f t="shared" si="1890"/>
        <v>Multi-major (DIS only)</v>
      </c>
      <c r="B3794" s="20" t="str">
        <f t="shared" si="1890"/>
        <v>Electrical Engineering</v>
      </c>
      <c r="C3794" s="20" t="str">
        <f t="shared" si="1890"/>
        <v>Part-time, PT</v>
      </c>
      <c r="D3794" s="18" t="s">
        <v>17</v>
      </c>
      <c r="E3794" s="4">
        <v>0</v>
      </c>
      <c r="F3794" s="5">
        <v>0</v>
      </c>
      <c r="G3794" s="5">
        <v>0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6">
        <v>0</v>
      </c>
      <c r="W3794" s="10"/>
    </row>
    <row r="3795" spans="1:23" ht="15" x14ac:dyDescent="0.3">
      <c r="A3795" s="20" t="str">
        <f t="shared" si="1890"/>
        <v>Multi-major (DIS only)</v>
      </c>
      <c r="B3795" s="20" t="str">
        <f t="shared" si="1890"/>
        <v>Electrical Engineering</v>
      </c>
      <c r="C3795" s="20" t="str">
        <f t="shared" si="1890"/>
        <v>Part-time, PT</v>
      </c>
      <c r="D3795" s="18" t="s">
        <v>18</v>
      </c>
      <c r="E3795" s="4">
        <v>0</v>
      </c>
      <c r="F3795" s="5">
        <v>0</v>
      </c>
      <c r="G3795" s="5">
        <v>0</v>
      </c>
      <c r="H3795" s="5">
        <v>0</v>
      </c>
      <c r="I3795" s="5">
        <v>0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6">
        <v>0</v>
      </c>
      <c r="W3795" s="10"/>
    </row>
    <row r="3796" spans="1:23" ht="15" x14ac:dyDescent="0.3">
      <c r="A3796" s="20" t="str">
        <f t="shared" ref="A3796" si="1891">A3795</f>
        <v>Multi-major (DIS only)</v>
      </c>
      <c r="B3796" s="20" t="s">
        <v>77</v>
      </c>
      <c r="C3796" s="20" t="s">
        <v>14</v>
      </c>
      <c r="D3796" s="18" t="s">
        <v>15</v>
      </c>
      <c r="E3796" s="4">
        <v>0</v>
      </c>
      <c r="F3796" s="5">
        <v>0</v>
      </c>
      <c r="G3796" s="5">
        <v>0</v>
      </c>
      <c r="H3796" s="5">
        <v>0</v>
      </c>
      <c r="I3796" s="5">
        <v>0</v>
      </c>
      <c r="J3796" s="5">
        <v>0</v>
      </c>
      <c r="K3796" s="5">
        <v>0</v>
      </c>
      <c r="L3796" s="5">
        <v>0</v>
      </c>
      <c r="M3796" s="5">
        <v>0</v>
      </c>
      <c r="N3796" s="5">
        <v>0</v>
      </c>
      <c r="O3796" s="5">
        <v>0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6">
        <v>0</v>
      </c>
      <c r="W3796" s="10"/>
    </row>
    <row r="3797" spans="1:23" ht="15" x14ac:dyDescent="0.3">
      <c r="A3797" s="20" t="str">
        <f t="shared" ref="A3797:C3799" si="1892">A3796</f>
        <v>Multi-major (DIS only)</v>
      </c>
      <c r="B3797" s="20" t="str">
        <f t="shared" si="1892"/>
        <v>Secure Embedded Systems</v>
      </c>
      <c r="C3797" s="20" t="str">
        <f t="shared" si="1892"/>
        <v>Full-time, FT</v>
      </c>
      <c r="D3797" s="18" t="s">
        <v>16</v>
      </c>
      <c r="E3797" s="4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0</v>
      </c>
      <c r="K3797" s="5">
        <v>0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6">
        <v>0</v>
      </c>
      <c r="W3797" s="10"/>
    </row>
    <row r="3798" spans="1:23" ht="15" x14ac:dyDescent="0.3">
      <c r="A3798" s="20" t="str">
        <f t="shared" si="1892"/>
        <v>Multi-major (DIS only)</v>
      </c>
      <c r="B3798" s="20" t="str">
        <f t="shared" si="1892"/>
        <v>Secure Embedded Systems</v>
      </c>
      <c r="C3798" s="20" t="str">
        <f t="shared" si="1892"/>
        <v>Full-time, FT</v>
      </c>
      <c r="D3798" s="18" t="s">
        <v>17</v>
      </c>
      <c r="E3798" s="4">
        <v>0</v>
      </c>
      <c r="F3798" s="5">
        <v>0</v>
      </c>
      <c r="G3798" s="5">
        <v>0</v>
      </c>
      <c r="H3798" s="5">
        <v>0</v>
      </c>
      <c r="I3798" s="5">
        <v>0</v>
      </c>
      <c r="J3798" s="5">
        <v>0</v>
      </c>
      <c r="K3798" s="5">
        <v>0</v>
      </c>
      <c r="L3798" s="5">
        <v>0</v>
      </c>
      <c r="M3798" s="5">
        <v>0</v>
      </c>
      <c r="N3798" s="5">
        <v>0</v>
      </c>
      <c r="O3798" s="5">
        <v>0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6">
        <v>0</v>
      </c>
      <c r="W3798" s="10"/>
    </row>
    <row r="3799" spans="1:23" ht="15" x14ac:dyDescent="0.3">
      <c r="A3799" s="20" t="str">
        <f t="shared" si="1892"/>
        <v>Multi-major (DIS only)</v>
      </c>
      <c r="B3799" s="20" t="str">
        <f t="shared" si="1892"/>
        <v>Secure Embedded Systems</v>
      </c>
      <c r="C3799" s="20" t="str">
        <f t="shared" si="1892"/>
        <v>Full-time, FT</v>
      </c>
      <c r="D3799" s="18" t="s">
        <v>18</v>
      </c>
      <c r="E3799" s="4">
        <v>0</v>
      </c>
      <c r="F3799" s="5">
        <v>0</v>
      </c>
      <c r="G3799" s="5">
        <v>0</v>
      </c>
      <c r="H3799" s="5">
        <v>0</v>
      </c>
      <c r="I3799" s="5">
        <v>0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6">
        <v>0</v>
      </c>
      <c r="W3799" s="10"/>
    </row>
    <row r="3800" spans="1:23" ht="15" x14ac:dyDescent="0.3">
      <c r="A3800" s="20" t="str">
        <f t="shared" ref="A3800:B3800" si="1893">A3799</f>
        <v>Multi-major (DIS only)</v>
      </c>
      <c r="B3800" s="20" t="str">
        <f t="shared" si="1893"/>
        <v>Secure Embedded Systems</v>
      </c>
      <c r="C3800" s="20" t="s">
        <v>19</v>
      </c>
      <c r="D3800" s="18" t="s">
        <v>15</v>
      </c>
      <c r="E3800" s="4">
        <v>0</v>
      </c>
      <c r="F3800" s="5">
        <v>0</v>
      </c>
      <c r="G3800" s="5">
        <v>0</v>
      </c>
      <c r="H3800" s="5">
        <v>0</v>
      </c>
      <c r="I3800" s="5">
        <v>0</v>
      </c>
      <c r="J3800" s="5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0</v>
      </c>
      <c r="S3800" s="5">
        <v>0</v>
      </c>
      <c r="T3800" s="5">
        <v>0</v>
      </c>
      <c r="U3800" s="5">
        <v>0</v>
      </c>
      <c r="V3800" s="6">
        <v>0</v>
      </c>
      <c r="W3800" s="10"/>
    </row>
    <row r="3801" spans="1:23" ht="15" x14ac:dyDescent="0.3">
      <c r="A3801" s="20" t="str">
        <f t="shared" ref="A3801:C3803" si="1894">A3800</f>
        <v>Multi-major (DIS only)</v>
      </c>
      <c r="B3801" s="20" t="str">
        <f t="shared" si="1894"/>
        <v>Secure Embedded Systems</v>
      </c>
      <c r="C3801" s="20" t="str">
        <f t="shared" si="1894"/>
        <v>Part-time, PT</v>
      </c>
      <c r="D3801" s="18" t="s">
        <v>16</v>
      </c>
      <c r="E3801" s="4">
        <v>0</v>
      </c>
      <c r="F3801" s="5">
        <v>0</v>
      </c>
      <c r="G3801" s="5">
        <v>0</v>
      </c>
      <c r="H3801" s="5">
        <v>0</v>
      </c>
      <c r="I3801" s="5">
        <v>0</v>
      </c>
      <c r="J3801" s="5">
        <v>0</v>
      </c>
      <c r="K3801" s="5">
        <v>0</v>
      </c>
      <c r="L3801" s="5">
        <v>0</v>
      </c>
      <c r="M3801" s="5">
        <v>0</v>
      </c>
      <c r="N3801" s="5">
        <v>0</v>
      </c>
      <c r="O3801" s="5">
        <v>0</v>
      </c>
      <c r="P3801" s="5">
        <v>0</v>
      </c>
      <c r="Q3801" s="5">
        <v>0</v>
      </c>
      <c r="R3801" s="5">
        <v>0</v>
      </c>
      <c r="S3801" s="5">
        <v>0</v>
      </c>
      <c r="T3801" s="5">
        <v>0</v>
      </c>
      <c r="U3801" s="5">
        <v>0</v>
      </c>
      <c r="V3801" s="6">
        <v>0</v>
      </c>
      <c r="W3801" s="10"/>
    </row>
    <row r="3802" spans="1:23" ht="15" x14ac:dyDescent="0.3">
      <c r="A3802" s="20" t="str">
        <f t="shared" si="1894"/>
        <v>Multi-major (DIS only)</v>
      </c>
      <c r="B3802" s="20" t="str">
        <f t="shared" si="1894"/>
        <v>Secure Embedded Systems</v>
      </c>
      <c r="C3802" s="20" t="str">
        <f t="shared" si="1894"/>
        <v>Part-time, PT</v>
      </c>
      <c r="D3802" s="18" t="s">
        <v>17</v>
      </c>
      <c r="E3802" s="4">
        <v>0</v>
      </c>
      <c r="F3802" s="5">
        <v>0</v>
      </c>
      <c r="G3802" s="5">
        <v>0</v>
      </c>
      <c r="H3802" s="5">
        <v>0</v>
      </c>
      <c r="I3802" s="5">
        <v>0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6">
        <v>0</v>
      </c>
      <c r="W3802" s="10"/>
    </row>
    <row r="3803" spans="1:23" ht="15" x14ac:dyDescent="0.3">
      <c r="A3803" s="20" t="str">
        <f t="shared" si="1894"/>
        <v>Multi-major (DIS only)</v>
      </c>
      <c r="B3803" s="20" t="str">
        <f t="shared" si="1894"/>
        <v>Secure Embedded Systems</v>
      </c>
      <c r="C3803" s="20" t="str">
        <f t="shared" si="1894"/>
        <v>Part-time, PT</v>
      </c>
      <c r="D3803" s="18" t="s">
        <v>18</v>
      </c>
      <c r="E3803" s="4">
        <v>0</v>
      </c>
      <c r="F3803" s="5">
        <v>0</v>
      </c>
      <c r="G3803" s="5">
        <v>0</v>
      </c>
      <c r="H3803" s="5">
        <v>0</v>
      </c>
      <c r="I3803" s="5">
        <v>0</v>
      </c>
      <c r="J3803" s="5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  <c r="Q3803" s="5">
        <v>0</v>
      </c>
      <c r="R3803" s="5">
        <v>0</v>
      </c>
      <c r="S3803" s="5">
        <v>0</v>
      </c>
      <c r="T3803" s="5">
        <v>0</v>
      </c>
      <c r="U3803" s="5">
        <v>0</v>
      </c>
      <c r="V3803" s="6">
        <v>0</v>
      </c>
      <c r="W3803" s="10"/>
    </row>
    <row r="3804" spans="1:23" ht="15" x14ac:dyDescent="0.3">
      <c r="A3804" s="20" t="str">
        <f t="shared" ref="A3804" si="1895">A3803</f>
        <v>Multi-major (DIS only)</v>
      </c>
      <c r="B3804" s="20" t="s">
        <v>78</v>
      </c>
      <c r="C3804" s="20" t="s">
        <v>14</v>
      </c>
      <c r="D3804" s="18" t="s">
        <v>15</v>
      </c>
      <c r="E3804" s="4">
        <v>0</v>
      </c>
      <c r="F3804" s="5">
        <v>0</v>
      </c>
      <c r="G3804" s="5">
        <v>0</v>
      </c>
      <c r="H3804" s="5">
        <v>0</v>
      </c>
      <c r="I3804" s="5">
        <v>0</v>
      </c>
      <c r="J3804" s="5">
        <v>0</v>
      </c>
      <c r="K3804" s="5">
        <v>0</v>
      </c>
      <c r="L3804" s="5">
        <v>0</v>
      </c>
      <c r="M3804" s="5">
        <v>0</v>
      </c>
      <c r="N3804" s="5">
        <v>0</v>
      </c>
      <c r="O3804" s="5">
        <v>0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6">
        <v>0</v>
      </c>
      <c r="W3804" s="10"/>
    </row>
    <row r="3805" spans="1:23" ht="15" x14ac:dyDescent="0.3">
      <c r="A3805" s="20" t="str">
        <f t="shared" ref="A3805:C3807" si="1896">A3804</f>
        <v>Multi-major (DIS only)</v>
      </c>
      <c r="B3805" s="20" t="str">
        <f t="shared" si="1896"/>
        <v>Industrial Engineering</v>
      </c>
      <c r="C3805" s="20" t="str">
        <f t="shared" si="1896"/>
        <v>Full-time, FT</v>
      </c>
      <c r="D3805" s="18" t="s">
        <v>16</v>
      </c>
      <c r="E3805" s="4">
        <v>0</v>
      </c>
      <c r="F3805" s="5">
        <v>0</v>
      </c>
      <c r="G3805" s="5">
        <v>0</v>
      </c>
      <c r="H3805" s="5">
        <v>0</v>
      </c>
      <c r="I3805" s="5">
        <v>0</v>
      </c>
      <c r="J3805" s="5">
        <v>0</v>
      </c>
      <c r="K3805" s="5">
        <v>0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6">
        <v>0</v>
      </c>
      <c r="W3805" s="10"/>
    </row>
    <row r="3806" spans="1:23" ht="15" x14ac:dyDescent="0.3">
      <c r="A3806" s="20" t="str">
        <f t="shared" si="1896"/>
        <v>Multi-major (DIS only)</v>
      </c>
      <c r="B3806" s="20" t="str">
        <f t="shared" si="1896"/>
        <v>Industrial Engineering</v>
      </c>
      <c r="C3806" s="20" t="str">
        <f t="shared" si="1896"/>
        <v>Full-time, FT</v>
      </c>
      <c r="D3806" s="18" t="s">
        <v>17</v>
      </c>
      <c r="E3806" s="4">
        <v>0</v>
      </c>
      <c r="F3806" s="5">
        <v>0</v>
      </c>
      <c r="G3806" s="5">
        <v>0</v>
      </c>
      <c r="H3806" s="5">
        <v>0</v>
      </c>
      <c r="I3806" s="5">
        <v>0</v>
      </c>
      <c r="J3806" s="5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6">
        <v>0</v>
      </c>
      <c r="W3806" s="10"/>
    </row>
    <row r="3807" spans="1:23" ht="15" x14ac:dyDescent="0.3">
      <c r="A3807" s="20" t="str">
        <f t="shared" si="1896"/>
        <v>Multi-major (DIS only)</v>
      </c>
      <c r="B3807" s="20" t="str">
        <f t="shared" si="1896"/>
        <v>Industrial Engineering</v>
      </c>
      <c r="C3807" s="20" t="str">
        <f t="shared" si="1896"/>
        <v>Full-time, FT</v>
      </c>
      <c r="D3807" s="18" t="s">
        <v>18</v>
      </c>
      <c r="E3807" s="4">
        <v>0</v>
      </c>
      <c r="F3807" s="5">
        <v>0</v>
      </c>
      <c r="G3807" s="5">
        <v>0</v>
      </c>
      <c r="H3807" s="5">
        <v>0</v>
      </c>
      <c r="I3807" s="5">
        <v>0</v>
      </c>
      <c r="J3807" s="5">
        <v>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5">
        <v>0</v>
      </c>
      <c r="R3807" s="5">
        <v>0</v>
      </c>
      <c r="S3807" s="5">
        <v>0</v>
      </c>
      <c r="T3807" s="5">
        <v>0</v>
      </c>
      <c r="U3807" s="5">
        <v>0</v>
      </c>
      <c r="V3807" s="6">
        <v>0</v>
      </c>
      <c r="W3807" s="10"/>
    </row>
    <row r="3808" spans="1:23" ht="15" x14ac:dyDescent="0.3">
      <c r="A3808" s="20" t="str">
        <f t="shared" ref="A3808:B3808" si="1897">A3807</f>
        <v>Multi-major (DIS only)</v>
      </c>
      <c r="B3808" s="20" t="str">
        <f t="shared" si="1897"/>
        <v>Industrial Engineering</v>
      </c>
      <c r="C3808" s="20" t="s">
        <v>19</v>
      </c>
      <c r="D3808" s="18" t="s">
        <v>15</v>
      </c>
      <c r="E3808" s="4">
        <v>0</v>
      </c>
      <c r="F3808" s="5">
        <v>0</v>
      </c>
      <c r="G3808" s="5">
        <v>0</v>
      </c>
      <c r="H3808" s="5">
        <v>0</v>
      </c>
      <c r="I3808" s="5">
        <v>0</v>
      </c>
      <c r="J3808" s="5">
        <v>0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6">
        <v>0</v>
      </c>
      <c r="W3808" s="10"/>
    </row>
    <row r="3809" spans="1:23" ht="15" x14ac:dyDescent="0.3">
      <c r="A3809" s="20" t="str">
        <f t="shared" ref="A3809:C3811" si="1898">A3808</f>
        <v>Multi-major (DIS only)</v>
      </c>
      <c r="B3809" s="20" t="str">
        <f t="shared" si="1898"/>
        <v>Industrial Engineering</v>
      </c>
      <c r="C3809" s="20" t="str">
        <f t="shared" si="1898"/>
        <v>Part-time, PT</v>
      </c>
      <c r="D3809" s="18" t="s">
        <v>16</v>
      </c>
      <c r="E3809" s="4">
        <v>0</v>
      </c>
      <c r="F3809" s="5">
        <v>0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6">
        <v>0</v>
      </c>
      <c r="W3809" s="10"/>
    </row>
    <row r="3810" spans="1:23" ht="15" x14ac:dyDescent="0.3">
      <c r="A3810" s="20" t="str">
        <f t="shared" si="1898"/>
        <v>Multi-major (DIS only)</v>
      </c>
      <c r="B3810" s="20" t="str">
        <f t="shared" si="1898"/>
        <v>Industrial Engineering</v>
      </c>
      <c r="C3810" s="20" t="str">
        <f t="shared" si="1898"/>
        <v>Part-time, PT</v>
      </c>
      <c r="D3810" s="18" t="s">
        <v>17</v>
      </c>
      <c r="E3810" s="4">
        <v>0</v>
      </c>
      <c r="F3810" s="5">
        <v>0</v>
      </c>
      <c r="G3810" s="5">
        <v>0</v>
      </c>
      <c r="H3810" s="5">
        <v>0</v>
      </c>
      <c r="I3810" s="5">
        <v>0</v>
      </c>
      <c r="J3810" s="5">
        <v>0</v>
      </c>
      <c r="K3810" s="5">
        <v>0</v>
      </c>
      <c r="L3810" s="5">
        <v>0</v>
      </c>
      <c r="M3810" s="5">
        <v>0</v>
      </c>
      <c r="N3810" s="5">
        <v>0</v>
      </c>
      <c r="O3810" s="5">
        <v>0</v>
      </c>
      <c r="P3810" s="5">
        <v>0</v>
      </c>
      <c r="Q3810" s="5">
        <v>0</v>
      </c>
      <c r="R3810" s="5">
        <v>0</v>
      </c>
      <c r="S3810" s="5">
        <v>0</v>
      </c>
      <c r="T3810" s="5">
        <v>0</v>
      </c>
      <c r="U3810" s="5">
        <v>0</v>
      </c>
      <c r="V3810" s="6">
        <v>0</v>
      </c>
      <c r="W3810" s="10"/>
    </row>
    <row r="3811" spans="1:23" ht="15" x14ac:dyDescent="0.3">
      <c r="A3811" s="20" t="str">
        <f t="shared" si="1898"/>
        <v>Multi-major (DIS only)</v>
      </c>
      <c r="B3811" s="20" t="str">
        <f t="shared" si="1898"/>
        <v>Industrial Engineering</v>
      </c>
      <c r="C3811" s="20" t="str">
        <f t="shared" si="1898"/>
        <v>Part-time, PT</v>
      </c>
      <c r="D3811" s="18" t="s">
        <v>18</v>
      </c>
      <c r="E3811" s="4">
        <v>0</v>
      </c>
      <c r="F3811" s="5">
        <v>0</v>
      </c>
      <c r="G3811" s="5">
        <v>0</v>
      </c>
      <c r="H3811" s="5">
        <v>0</v>
      </c>
      <c r="I3811" s="5">
        <v>0</v>
      </c>
      <c r="J3811" s="5">
        <v>0</v>
      </c>
      <c r="K3811" s="5">
        <v>0</v>
      </c>
      <c r="L3811" s="5">
        <v>0</v>
      </c>
      <c r="M3811" s="5">
        <v>0</v>
      </c>
      <c r="N3811" s="5">
        <v>0</v>
      </c>
      <c r="O3811" s="5">
        <v>0</v>
      </c>
      <c r="P3811" s="5">
        <v>0</v>
      </c>
      <c r="Q3811" s="5">
        <v>0</v>
      </c>
      <c r="R3811" s="5">
        <v>0</v>
      </c>
      <c r="S3811" s="5">
        <v>0</v>
      </c>
      <c r="T3811" s="5">
        <v>0</v>
      </c>
      <c r="U3811" s="5">
        <v>0</v>
      </c>
      <c r="V3811" s="6">
        <v>0</v>
      </c>
      <c r="W3811" s="10"/>
    </row>
    <row r="3812" spans="1:23" ht="15" x14ac:dyDescent="0.3">
      <c r="A3812" s="20" t="str">
        <f t="shared" ref="A3812" si="1899">A3811</f>
        <v>Multi-major (DIS only)</v>
      </c>
      <c r="B3812" s="20" t="s">
        <v>79</v>
      </c>
      <c r="C3812" s="20" t="s">
        <v>14</v>
      </c>
      <c r="D3812" s="18" t="s">
        <v>15</v>
      </c>
      <c r="E3812" s="4">
        <v>0</v>
      </c>
      <c r="F3812" s="5">
        <v>0</v>
      </c>
      <c r="G3812" s="5">
        <v>0</v>
      </c>
      <c r="H3812" s="5">
        <v>0</v>
      </c>
      <c r="I3812" s="5">
        <v>0</v>
      </c>
      <c r="J3812" s="5">
        <v>0</v>
      </c>
      <c r="K3812" s="5">
        <v>0</v>
      </c>
      <c r="L3812" s="5">
        <v>0</v>
      </c>
      <c r="M3812" s="5">
        <v>0</v>
      </c>
      <c r="N3812" s="5">
        <v>0</v>
      </c>
      <c r="O3812" s="5">
        <v>0</v>
      </c>
      <c r="P3812" s="5">
        <v>0</v>
      </c>
      <c r="Q3812" s="5">
        <v>0</v>
      </c>
      <c r="R3812" s="5">
        <v>0</v>
      </c>
      <c r="S3812" s="5">
        <v>0</v>
      </c>
      <c r="T3812" s="5">
        <v>0</v>
      </c>
      <c r="U3812" s="5">
        <v>0</v>
      </c>
      <c r="V3812" s="6">
        <v>0</v>
      </c>
      <c r="W3812" s="10"/>
    </row>
    <row r="3813" spans="1:23" ht="15" x14ac:dyDescent="0.3">
      <c r="A3813" s="20" t="str">
        <f t="shared" ref="A3813:C3815" si="1900">A3812</f>
        <v>Multi-major (DIS only)</v>
      </c>
      <c r="B3813" s="20" t="str">
        <f t="shared" si="1900"/>
        <v>Construction Management</v>
      </c>
      <c r="C3813" s="20" t="str">
        <f t="shared" si="1900"/>
        <v>Full-time, FT</v>
      </c>
      <c r="D3813" s="18" t="s">
        <v>16</v>
      </c>
      <c r="E3813" s="4">
        <v>0</v>
      </c>
      <c r="F3813" s="5">
        <v>0</v>
      </c>
      <c r="G3813" s="5">
        <v>0</v>
      </c>
      <c r="H3813" s="5">
        <v>0</v>
      </c>
      <c r="I3813" s="5">
        <v>0</v>
      </c>
      <c r="J3813" s="5">
        <v>0</v>
      </c>
      <c r="K3813" s="5">
        <v>0</v>
      </c>
      <c r="L3813" s="5">
        <v>0</v>
      </c>
      <c r="M3813" s="5">
        <v>0</v>
      </c>
      <c r="N3813" s="5">
        <v>0</v>
      </c>
      <c r="O3813" s="5">
        <v>0</v>
      </c>
      <c r="P3813" s="5">
        <v>0</v>
      </c>
      <c r="Q3813" s="5">
        <v>0</v>
      </c>
      <c r="R3813" s="5">
        <v>0</v>
      </c>
      <c r="S3813" s="5">
        <v>0</v>
      </c>
      <c r="T3813" s="5">
        <v>0</v>
      </c>
      <c r="U3813" s="5">
        <v>0</v>
      </c>
      <c r="V3813" s="6">
        <v>0</v>
      </c>
      <c r="W3813" s="10"/>
    </row>
    <row r="3814" spans="1:23" ht="15" x14ac:dyDescent="0.3">
      <c r="A3814" s="20" t="str">
        <f t="shared" si="1900"/>
        <v>Multi-major (DIS only)</v>
      </c>
      <c r="B3814" s="20" t="str">
        <f t="shared" si="1900"/>
        <v>Construction Management</v>
      </c>
      <c r="C3814" s="20" t="str">
        <f t="shared" si="1900"/>
        <v>Full-time, FT</v>
      </c>
      <c r="D3814" s="18" t="s">
        <v>17</v>
      </c>
      <c r="E3814" s="4">
        <v>0</v>
      </c>
      <c r="F3814" s="5">
        <v>0</v>
      </c>
      <c r="G3814" s="5">
        <v>0</v>
      </c>
      <c r="H3814" s="5">
        <v>0</v>
      </c>
      <c r="I3814" s="5">
        <v>0</v>
      </c>
      <c r="J3814" s="5">
        <v>0</v>
      </c>
      <c r="K3814" s="5">
        <v>0</v>
      </c>
      <c r="L3814" s="5">
        <v>0</v>
      </c>
      <c r="M3814" s="5">
        <v>0</v>
      </c>
      <c r="N3814" s="5">
        <v>0</v>
      </c>
      <c r="O3814" s="5">
        <v>0</v>
      </c>
      <c r="P3814" s="5">
        <v>0</v>
      </c>
      <c r="Q3814" s="5">
        <v>0</v>
      </c>
      <c r="R3814" s="5">
        <v>0</v>
      </c>
      <c r="S3814" s="5">
        <v>0</v>
      </c>
      <c r="T3814" s="5">
        <v>0</v>
      </c>
      <c r="U3814" s="5">
        <v>0</v>
      </c>
      <c r="V3814" s="6">
        <v>0</v>
      </c>
      <c r="W3814" s="10"/>
    </row>
    <row r="3815" spans="1:23" ht="15" x14ac:dyDescent="0.3">
      <c r="A3815" s="20" t="str">
        <f t="shared" si="1900"/>
        <v>Multi-major (DIS only)</v>
      </c>
      <c r="B3815" s="20" t="str">
        <f t="shared" si="1900"/>
        <v>Construction Management</v>
      </c>
      <c r="C3815" s="20" t="str">
        <f t="shared" si="1900"/>
        <v>Full-time, FT</v>
      </c>
      <c r="D3815" s="18" t="s">
        <v>18</v>
      </c>
      <c r="E3815" s="4">
        <v>0</v>
      </c>
      <c r="F3815" s="5">
        <v>0</v>
      </c>
      <c r="G3815" s="5">
        <v>0</v>
      </c>
      <c r="H3815" s="5">
        <v>0</v>
      </c>
      <c r="I3815" s="5">
        <v>0</v>
      </c>
      <c r="J3815" s="5">
        <v>0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6">
        <v>0</v>
      </c>
      <c r="W3815" s="10"/>
    </row>
    <row r="3816" spans="1:23" ht="15" x14ac:dyDescent="0.3">
      <c r="A3816" s="20" t="str">
        <f t="shared" ref="A3816:B3816" si="1901">A3815</f>
        <v>Multi-major (DIS only)</v>
      </c>
      <c r="B3816" s="20" t="str">
        <f t="shared" si="1901"/>
        <v>Construction Management</v>
      </c>
      <c r="C3816" s="20" t="s">
        <v>19</v>
      </c>
      <c r="D3816" s="18" t="s">
        <v>15</v>
      </c>
      <c r="E3816" s="4">
        <v>0</v>
      </c>
      <c r="F3816" s="5">
        <v>0</v>
      </c>
      <c r="G3816" s="5">
        <v>0</v>
      </c>
      <c r="H3816" s="5">
        <v>0</v>
      </c>
      <c r="I3816" s="5">
        <v>0</v>
      </c>
      <c r="J3816" s="5">
        <v>0</v>
      </c>
      <c r="K3816" s="5">
        <v>0</v>
      </c>
      <c r="L3816" s="5">
        <v>0</v>
      </c>
      <c r="M3816" s="5">
        <v>0</v>
      </c>
      <c r="N3816" s="5">
        <v>0</v>
      </c>
      <c r="O3816" s="5">
        <v>0</v>
      </c>
      <c r="P3816" s="5">
        <v>0</v>
      </c>
      <c r="Q3816" s="5">
        <v>0</v>
      </c>
      <c r="R3816" s="5">
        <v>0</v>
      </c>
      <c r="S3816" s="5">
        <v>0</v>
      </c>
      <c r="T3816" s="5">
        <v>0</v>
      </c>
      <c r="U3816" s="5">
        <v>0</v>
      </c>
      <c r="V3816" s="6">
        <v>0</v>
      </c>
      <c r="W3816" s="10"/>
    </row>
    <row r="3817" spans="1:23" ht="15" x14ac:dyDescent="0.3">
      <c r="A3817" s="20" t="str">
        <f t="shared" ref="A3817:C3819" si="1902">A3816</f>
        <v>Multi-major (DIS only)</v>
      </c>
      <c r="B3817" s="20" t="str">
        <f t="shared" si="1902"/>
        <v>Construction Management</v>
      </c>
      <c r="C3817" s="20" t="str">
        <f t="shared" si="1902"/>
        <v>Part-time, PT</v>
      </c>
      <c r="D3817" s="18" t="s">
        <v>16</v>
      </c>
      <c r="E3817" s="4">
        <v>0</v>
      </c>
      <c r="F3817" s="5">
        <v>0</v>
      </c>
      <c r="G3817" s="5">
        <v>0</v>
      </c>
      <c r="H3817" s="5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6">
        <v>0</v>
      </c>
      <c r="W3817" s="10"/>
    </row>
    <row r="3818" spans="1:23" ht="15" x14ac:dyDescent="0.3">
      <c r="A3818" s="20" t="str">
        <f t="shared" si="1902"/>
        <v>Multi-major (DIS only)</v>
      </c>
      <c r="B3818" s="20" t="str">
        <f t="shared" si="1902"/>
        <v>Construction Management</v>
      </c>
      <c r="C3818" s="20" t="str">
        <f t="shared" si="1902"/>
        <v>Part-time, PT</v>
      </c>
      <c r="D3818" s="18" t="s">
        <v>17</v>
      </c>
      <c r="E3818" s="4">
        <v>0</v>
      </c>
      <c r="F3818" s="5">
        <v>0</v>
      </c>
      <c r="G3818" s="5">
        <v>0</v>
      </c>
      <c r="H3818" s="5">
        <v>0</v>
      </c>
      <c r="I3818" s="5">
        <v>0</v>
      </c>
      <c r="J3818" s="5">
        <v>0</v>
      </c>
      <c r="K3818" s="5">
        <v>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0</v>
      </c>
      <c r="U3818" s="5">
        <v>0</v>
      </c>
      <c r="V3818" s="6">
        <v>0</v>
      </c>
      <c r="W3818" s="10"/>
    </row>
    <row r="3819" spans="1:23" ht="15" x14ac:dyDescent="0.3">
      <c r="A3819" s="20" t="str">
        <f t="shared" si="1902"/>
        <v>Multi-major (DIS only)</v>
      </c>
      <c r="B3819" s="20" t="str">
        <f t="shared" si="1902"/>
        <v>Construction Management</v>
      </c>
      <c r="C3819" s="20" t="str">
        <f t="shared" si="1902"/>
        <v>Part-time, PT</v>
      </c>
      <c r="D3819" s="18" t="s">
        <v>18</v>
      </c>
      <c r="E3819" s="4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0</v>
      </c>
      <c r="U3819" s="5">
        <v>0</v>
      </c>
      <c r="V3819" s="6">
        <v>0</v>
      </c>
      <c r="W3819" s="10"/>
    </row>
    <row r="3820" spans="1:23" ht="15" x14ac:dyDescent="0.3">
      <c r="A3820" s="20" t="str">
        <f t="shared" ref="A3820" si="1903">A3819</f>
        <v>Multi-major (DIS only)</v>
      </c>
      <c r="B3820" s="20" t="s">
        <v>80</v>
      </c>
      <c r="C3820" s="20" t="s">
        <v>14</v>
      </c>
      <c r="D3820" s="18" t="s">
        <v>15</v>
      </c>
      <c r="E3820" s="4">
        <v>0</v>
      </c>
      <c r="F3820" s="5">
        <v>0</v>
      </c>
      <c r="G3820" s="5">
        <v>0</v>
      </c>
      <c r="H3820" s="5">
        <v>0</v>
      </c>
      <c r="I3820" s="5">
        <v>0</v>
      </c>
      <c r="J3820" s="5">
        <v>0</v>
      </c>
      <c r="K3820" s="5">
        <v>0</v>
      </c>
      <c r="L3820" s="5">
        <v>0</v>
      </c>
      <c r="M3820" s="5">
        <v>0</v>
      </c>
      <c r="N3820" s="5">
        <v>0</v>
      </c>
      <c r="O3820" s="5">
        <v>0</v>
      </c>
      <c r="P3820" s="5">
        <v>0</v>
      </c>
      <c r="Q3820" s="5">
        <v>0</v>
      </c>
      <c r="R3820" s="5">
        <v>0</v>
      </c>
      <c r="S3820" s="5">
        <v>0</v>
      </c>
      <c r="T3820" s="5">
        <v>0</v>
      </c>
      <c r="U3820" s="5">
        <v>0</v>
      </c>
      <c r="V3820" s="6">
        <v>0</v>
      </c>
      <c r="W3820" s="10"/>
    </row>
    <row r="3821" spans="1:23" ht="15" x14ac:dyDescent="0.3">
      <c r="A3821" s="20" t="str">
        <f t="shared" ref="A3821:C3823" si="1904">A3820</f>
        <v>Multi-major (DIS only)</v>
      </c>
      <c r="B3821" s="20" t="str">
        <f t="shared" si="1904"/>
        <v>Transportation Systems Engineering</v>
      </c>
      <c r="C3821" s="20" t="str">
        <f t="shared" si="1904"/>
        <v>Full-time, FT</v>
      </c>
      <c r="D3821" s="18" t="s">
        <v>16</v>
      </c>
      <c r="E3821" s="4">
        <v>0</v>
      </c>
      <c r="F3821" s="5">
        <v>0</v>
      </c>
      <c r="G3821" s="5">
        <v>0</v>
      </c>
      <c r="H3821" s="5">
        <v>0</v>
      </c>
      <c r="I3821" s="5">
        <v>0</v>
      </c>
      <c r="J3821" s="5">
        <v>0</v>
      </c>
      <c r="K3821" s="5">
        <v>0</v>
      </c>
      <c r="L3821" s="5">
        <v>0</v>
      </c>
      <c r="M3821" s="5">
        <v>0</v>
      </c>
      <c r="N3821" s="5">
        <v>0</v>
      </c>
      <c r="O3821" s="5">
        <v>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6">
        <v>0</v>
      </c>
      <c r="W3821" s="10"/>
    </row>
    <row r="3822" spans="1:23" ht="15" x14ac:dyDescent="0.3">
      <c r="A3822" s="20" t="str">
        <f t="shared" si="1904"/>
        <v>Multi-major (DIS only)</v>
      </c>
      <c r="B3822" s="20" t="str">
        <f t="shared" si="1904"/>
        <v>Transportation Systems Engineering</v>
      </c>
      <c r="C3822" s="20" t="str">
        <f t="shared" si="1904"/>
        <v>Full-time, FT</v>
      </c>
      <c r="D3822" s="18" t="s">
        <v>17</v>
      </c>
      <c r="E3822" s="4">
        <v>0</v>
      </c>
      <c r="F3822" s="5">
        <v>0</v>
      </c>
      <c r="G3822" s="5">
        <v>0</v>
      </c>
      <c r="H3822" s="5">
        <v>0</v>
      </c>
      <c r="I3822" s="5">
        <v>0</v>
      </c>
      <c r="J3822" s="5">
        <v>0</v>
      </c>
      <c r="K3822" s="5">
        <v>0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  <c r="Q3822" s="5">
        <v>0</v>
      </c>
      <c r="R3822" s="5">
        <v>0</v>
      </c>
      <c r="S3822" s="5">
        <v>0</v>
      </c>
      <c r="T3822" s="5">
        <v>0</v>
      </c>
      <c r="U3822" s="5">
        <v>0</v>
      </c>
      <c r="V3822" s="6">
        <v>0</v>
      </c>
      <c r="W3822" s="10"/>
    </row>
    <row r="3823" spans="1:23" ht="15" x14ac:dyDescent="0.3">
      <c r="A3823" s="20" t="str">
        <f t="shared" si="1904"/>
        <v>Multi-major (DIS only)</v>
      </c>
      <c r="B3823" s="20" t="str">
        <f t="shared" si="1904"/>
        <v>Transportation Systems Engineering</v>
      </c>
      <c r="C3823" s="20" t="str">
        <f t="shared" si="1904"/>
        <v>Full-time, FT</v>
      </c>
      <c r="D3823" s="18" t="s">
        <v>18</v>
      </c>
      <c r="E3823" s="4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6">
        <v>0</v>
      </c>
      <c r="W3823" s="10"/>
    </row>
    <row r="3824" spans="1:23" ht="15" x14ac:dyDescent="0.3">
      <c r="A3824" s="20" t="str">
        <f t="shared" ref="A3824:B3824" si="1905">A3823</f>
        <v>Multi-major (DIS only)</v>
      </c>
      <c r="B3824" s="20" t="str">
        <f t="shared" si="1905"/>
        <v>Transportation Systems Engineering</v>
      </c>
      <c r="C3824" s="20" t="s">
        <v>19</v>
      </c>
      <c r="D3824" s="18" t="s">
        <v>15</v>
      </c>
      <c r="E3824" s="4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6">
        <v>0</v>
      </c>
      <c r="W3824" s="10"/>
    </row>
    <row r="3825" spans="1:23" ht="15" x14ac:dyDescent="0.3">
      <c r="A3825" s="20" t="str">
        <f t="shared" ref="A3825:C3827" si="1906">A3824</f>
        <v>Multi-major (DIS only)</v>
      </c>
      <c r="B3825" s="20" t="str">
        <f t="shared" si="1906"/>
        <v>Transportation Systems Engineering</v>
      </c>
      <c r="C3825" s="20" t="str">
        <f t="shared" si="1906"/>
        <v>Part-time, PT</v>
      </c>
      <c r="D3825" s="18" t="s">
        <v>16</v>
      </c>
      <c r="E3825" s="4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6">
        <v>0</v>
      </c>
      <c r="W3825" s="10"/>
    </row>
    <row r="3826" spans="1:23" ht="15" x14ac:dyDescent="0.3">
      <c r="A3826" s="20" t="str">
        <f t="shared" si="1906"/>
        <v>Multi-major (DIS only)</v>
      </c>
      <c r="B3826" s="20" t="str">
        <f t="shared" si="1906"/>
        <v>Transportation Systems Engineering</v>
      </c>
      <c r="C3826" s="20" t="str">
        <f t="shared" si="1906"/>
        <v>Part-time, PT</v>
      </c>
      <c r="D3826" s="18" t="s">
        <v>17</v>
      </c>
      <c r="E3826" s="4">
        <v>0</v>
      </c>
      <c r="F3826" s="5">
        <v>0</v>
      </c>
      <c r="G3826" s="5">
        <v>0</v>
      </c>
      <c r="H3826" s="5">
        <v>0</v>
      </c>
      <c r="I3826" s="5">
        <v>0</v>
      </c>
      <c r="J3826" s="5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0</v>
      </c>
      <c r="Q3826" s="5">
        <v>0</v>
      </c>
      <c r="R3826" s="5">
        <v>0</v>
      </c>
      <c r="S3826" s="5">
        <v>0</v>
      </c>
      <c r="T3826" s="5">
        <v>0</v>
      </c>
      <c r="U3826" s="5">
        <v>0</v>
      </c>
      <c r="V3826" s="6">
        <v>0</v>
      </c>
      <c r="W3826" s="10"/>
    </row>
    <row r="3827" spans="1:23" ht="15" x14ac:dyDescent="0.3">
      <c r="A3827" s="20" t="str">
        <f t="shared" si="1906"/>
        <v>Multi-major (DIS only)</v>
      </c>
      <c r="B3827" s="20" t="str">
        <f t="shared" si="1906"/>
        <v>Transportation Systems Engineering</v>
      </c>
      <c r="C3827" s="20" t="str">
        <f t="shared" si="1906"/>
        <v>Part-time, PT</v>
      </c>
      <c r="D3827" s="18" t="s">
        <v>18</v>
      </c>
      <c r="E3827" s="4">
        <v>0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6">
        <v>0</v>
      </c>
      <c r="W3827" s="10"/>
    </row>
    <row r="3828" spans="1:23" ht="15" x14ac:dyDescent="0.3">
      <c r="A3828" s="20" t="str">
        <f t="shared" ref="A3828" si="1907">A3827</f>
        <v>Multi-major (DIS only)</v>
      </c>
      <c r="B3828" s="20" t="s">
        <v>81</v>
      </c>
      <c r="C3828" s="20" t="s">
        <v>14</v>
      </c>
      <c r="D3828" s="18" t="s">
        <v>15</v>
      </c>
      <c r="E3828" s="4">
        <v>0</v>
      </c>
      <c r="F3828" s="5">
        <v>0</v>
      </c>
      <c r="G3828" s="5">
        <v>0</v>
      </c>
      <c r="H3828" s="5">
        <v>0</v>
      </c>
      <c r="I3828" s="5">
        <v>0</v>
      </c>
      <c r="J3828" s="5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6">
        <v>0</v>
      </c>
      <c r="W3828" s="10"/>
    </row>
    <row r="3829" spans="1:23" ht="15" x14ac:dyDescent="0.3">
      <c r="A3829" s="20" t="str">
        <f t="shared" ref="A3829:C3831" si="1908">A3828</f>
        <v>Multi-major (DIS only)</v>
      </c>
      <c r="B3829" s="20" t="str">
        <f t="shared" si="1908"/>
        <v>Mechatronics Engineering</v>
      </c>
      <c r="C3829" s="20" t="str">
        <f t="shared" si="1908"/>
        <v>Full-time, FT</v>
      </c>
      <c r="D3829" s="18" t="s">
        <v>16</v>
      </c>
      <c r="E3829" s="4">
        <v>0</v>
      </c>
      <c r="F3829" s="5">
        <v>0</v>
      </c>
      <c r="G3829" s="5">
        <v>0</v>
      </c>
      <c r="H3829" s="5">
        <v>0</v>
      </c>
      <c r="I3829" s="5">
        <v>0</v>
      </c>
      <c r="J3829" s="5">
        <v>0</v>
      </c>
      <c r="K3829" s="5">
        <v>0</v>
      </c>
      <c r="L3829" s="5">
        <v>0</v>
      </c>
      <c r="M3829" s="5">
        <v>0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6">
        <v>0</v>
      </c>
      <c r="W3829" s="10"/>
    </row>
    <row r="3830" spans="1:23" ht="15" x14ac:dyDescent="0.3">
      <c r="A3830" s="20" t="str">
        <f t="shared" si="1908"/>
        <v>Multi-major (DIS only)</v>
      </c>
      <c r="B3830" s="20" t="str">
        <f t="shared" si="1908"/>
        <v>Mechatronics Engineering</v>
      </c>
      <c r="C3830" s="20" t="str">
        <f t="shared" si="1908"/>
        <v>Full-time, FT</v>
      </c>
      <c r="D3830" s="18" t="s">
        <v>17</v>
      </c>
      <c r="E3830" s="4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6">
        <v>0</v>
      </c>
      <c r="W3830" s="10"/>
    </row>
    <row r="3831" spans="1:23" ht="15" x14ac:dyDescent="0.3">
      <c r="A3831" s="20" t="str">
        <f t="shared" si="1908"/>
        <v>Multi-major (DIS only)</v>
      </c>
      <c r="B3831" s="20" t="str">
        <f t="shared" si="1908"/>
        <v>Mechatronics Engineering</v>
      </c>
      <c r="C3831" s="20" t="str">
        <f t="shared" si="1908"/>
        <v>Full-time, FT</v>
      </c>
      <c r="D3831" s="18" t="s">
        <v>18</v>
      </c>
      <c r="E3831" s="4">
        <v>0</v>
      </c>
      <c r="F3831" s="5">
        <v>0</v>
      </c>
      <c r="G3831" s="5">
        <v>0</v>
      </c>
      <c r="H3831" s="5">
        <v>0</v>
      </c>
      <c r="I3831" s="5">
        <v>0</v>
      </c>
      <c r="J3831" s="5">
        <v>0</v>
      </c>
      <c r="K3831" s="5">
        <v>0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6">
        <v>0</v>
      </c>
      <c r="W3831" s="10"/>
    </row>
    <row r="3832" spans="1:23" ht="15" x14ac:dyDescent="0.3">
      <c r="A3832" s="20" t="str">
        <f t="shared" ref="A3832:B3832" si="1909">A3831</f>
        <v>Multi-major (DIS only)</v>
      </c>
      <c r="B3832" s="20" t="str">
        <f t="shared" si="1909"/>
        <v>Mechatronics Engineering</v>
      </c>
      <c r="C3832" s="20" t="s">
        <v>19</v>
      </c>
      <c r="D3832" s="18" t="s">
        <v>15</v>
      </c>
      <c r="E3832" s="4">
        <v>0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6">
        <v>0</v>
      </c>
      <c r="W3832" s="10"/>
    </row>
    <row r="3833" spans="1:23" ht="15" x14ac:dyDescent="0.3">
      <c r="A3833" s="20" t="str">
        <f t="shared" ref="A3833:C3835" si="1910">A3832</f>
        <v>Multi-major (DIS only)</v>
      </c>
      <c r="B3833" s="20" t="str">
        <f t="shared" si="1910"/>
        <v>Mechatronics Engineering</v>
      </c>
      <c r="C3833" s="20" t="str">
        <f t="shared" si="1910"/>
        <v>Part-time, PT</v>
      </c>
      <c r="D3833" s="18" t="s">
        <v>16</v>
      </c>
      <c r="E3833" s="4">
        <v>0</v>
      </c>
      <c r="F3833" s="5">
        <v>0</v>
      </c>
      <c r="G3833" s="5">
        <v>0</v>
      </c>
      <c r="H3833" s="5">
        <v>0</v>
      </c>
      <c r="I3833" s="5">
        <v>0</v>
      </c>
      <c r="J3833" s="5">
        <v>0</v>
      </c>
      <c r="K3833" s="5">
        <v>0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6">
        <v>0</v>
      </c>
      <c r="W3833" s="10"/>
    </row>
    <row r="3834" spans="1:23" ht="15" x14ac:dyDescent="0.3">
      <c r="A3834" s="20" t="str">
        <f t="shared" si="1910"/>
        <v>Multi-major (DIS only)</v>
      </c>
      <c r="B3834" s="20" t="str">
        <f t="shared" si="1910"/>
        <v>Mechatronics Engineering</v>
      </c>
      <c r="C3834" s="20" t="str">
        <f t="shared" si="1910"/>
        <v>Part-time, PT</v>
      </c>
      <c r="D3834" s="18" t="s">
        <v>17</v>
      </c>
      <c r="E3834" s="4">
        <v>0</v>
      </c>
      <c r="F3834" s="5">
        <v>0</v>
      </c>
      <c r="G3834" s="5">
        <v>0</v>
      </c>
      <c r="H3834" s="5">
        <v>0</v>
      </c>
      <c r="I3834" s="5">
        <v>0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6">
        <v>0</v>
      </c>
      <c r="W3834" s="10"/>
    </row>
    <row r="3835" spans="1:23" ht="15" x14ac:dyDescent="0.3">
      <c r="A3835" s="20" t="str">
        <f t="shared" si="1910"/>
        <v>Multi-major (DIS only)</v>
      </c>
      <c r="B3835" s="20" t="str">
        <f t="shared" si="1910"/>
        <v>Mechatronics Engineering</v>
      </c>
      <c r="C3835" s="20" t="str">
        <f t="shared" si="1910"/>
        <v>Part-time, PT</v>
      </c>
      <c r="D3835" s="18" t="s">
        <v>18</v>
      </c>
      <c r="E3835" s="4">
        <v>0</v>
      </c>
      <c r="F3835" s="5">
        <v>0</v>
      </c>
      <c r="G3835" s="5">
        <v>0</v>
      </c>
      <c r="H3835" s="5">
        <v>0</v>
      </c>
      <c r="I3835" s="5">
        <v>0</v>
      </c>
      <c r="J3835" s="5">
        <v>0</v>
      </c>
      <c r="K3835" s="5">
        <v>0</v>
      </c>
      <c r="L3835" s="5">
        <v>0</v>
      </c>
      <c r="M3835" s="5">
        <v>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6">
        <v>0</v>
      </c>
      <c r="W3835" s="10"/>
    </row>
    <row r="3836" spans="1:23" ht="15" x14ac:dyDescent="0.3">
      <c r="A3836" s="20" t="str">
        <f t="shared" ref="A3836" si="1911">A3835</f>
        <v>Multi-major (DIS only)</v>
      </c>
      <c r="B3836" s="20" t="s">
        <v>82</v>
      </c>
      <c r="C3836" s="20" t="s">
        <v>14</v>
      </c>
      <c r="D3836" s="18" t="s">
        <v>15</v>
      </c>
      <c r="E3836" s="4">
        <v>0</v>
      </c>
      <c r="F3836" s="5">
        <v>0</v>
      </c>
      <c r="G3836" s="5">
        <v>0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0</v>
      </c>
      <c r="Q3836" s="5">
        <v>0</v>
      </c>
      <c r="R3836" s="5">
        <v>0</v>
      </c>
      <c r="S3836" s="5">
        <v>0</v>
      </c>
      <c r="T3836" s="5">
        <v>0</v>
      </c>
      <c r="U3836" s="5">
        <v>0</v>
      </c>
      <c r="V3836" s="6">
        <v>0</v>
      </c>
      <c r="W3836" s="10"/>
    </row>
    <row r="3837" spans="1:23" ht="15" x14ac:dyDescent="0.3">
      <c r="A3837" s="20" t="str">
        <f t="shared" ref="A3837:C3839" si="1912">A3836</f>
        <v>Multi-major (DIS only)</v>
      </c>
      <c r="B3837" s="20" t="str">
        <f t="shared" si="1912"/>
        <v>Fine Art</v>
      </c>
      <c r="C3837" s="20" t="str">
        <f t="shared" si="1912"/>
        <v>Full-time, FT</v>
      </c>
      <c r="D3837" s="18" t="s">
        <v>16</v>
      </c>
      <c r="E3837" s="4">
        <v>0</v>
      </c>
      <c r="F3837" s="5">
        <v>0</v>
      </c>
      <c r="G3837" s="5">
        <v>0</v>
      </c>
      <c r="H3837" s="5">
        <v>0</v>
      </c>
      <c r="I3837" s="5">
        <v>0</v>
      </c>
      <c r="J3837" s="5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6">
        <v>0</v>
      </c>
      <c r="W3837" s="10"/>
    </row>
    <row r="3838" spans="1:23" ht="15" x14ac:dyDescent="0.3">
      <c r="A3838" s="20" t="str">
        <f t="shared" si="1912"/>
        <v>Multi-major (DIS only)</v>
      </c>
      <c r="B3838" s="20" t="str">
        <f t="shared" si="1912"/>
        <v>Fine Art</v>
      </c>
      <c r="C3838" s="20" t="str">
        <f t="shared" si="1912"/>
        <v>Full-time, FT</v>
      </c>
      <c r="D3838" s="18" t="s">
        <v>17</v>
      </c>
      <c r="E3838" s="4">
        <v>0</v>
      </c>
      <c r="F3838" s="5">
        <v>0</v>
      </c>
      <c r="G3838" s="5">
        <v>0</v>
      </c>
      <c r="H3838" s="5">
        <v>0</v>
      </c>
      <c r="I3838" s="5">
        <v>0</v>
      </c>
      <c r="J3838" s="5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6">
        <v>0</v>
      </c>
      <c r="W3838" s="10"/>
    </row>
    <row r="3839" spans="1:23" ht="15" x14ac:dyDescent="0.3">
      <c r="A3839" s="20" t="str">
        <f t="shared" si="1912"/>
        <v>Multi-major (DIS only)</v>
      </c>
      <c r="B3839" s="20" t="str">
        <f t="shared" si="1912"/>
        <v>Fine Art</v>
      </c>
      <c r="C3839" s="20" t="str">
        <f t="shared" si="1912"/>
        <v>Full-time, FT</v>
      </c>
      <c r="D3839" s="18" t="s">
        <v>18</v>
      </c>
      <c r="E3839" s="4">
        <v>0</v>
      </c>
      <c r="F3839" s="5">
        <v>0</v>
      </c>
      <c r="G3839" s="5">
        <v>0</v>
      </c>
      <c r="H3839" s="5">
        <v>0</v>
      </c>
      <c r="I3839" s="5">
        <v>0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0</v>
      </c>
      <c r="S3839" s="5">
        <v>0</v>
      </c>
      <c r="T3839" s="5">
        <v>0</v>
      </c>
      <c r="U3839" s="5">
        <v>0</v>
      </c>
      <c r="V3839" s="6">
        <v>0</v>
      </c>
      <c r="W3839" s="10"/>
    </row>
    <row r="3840" spans="1:23" ht="15" x14ac:dyDescent="0.3">
      <c r="A3840" s="20" t="str">
        <f t="shared" ref="A3840:B3840" si="1913">A3839</f>
        <v>Multi-major (DIS only)</v>
      </c>
      <c r="B3840" s="20" t="str">
        <f t="shared" si="1913"/>
        <v>Fine Art</v>
      </c>
      <c r="C3840" s="20" t="s">
        <v>19</v>
      </c>
      <c r="D3840" s="18" t="s">
        <v>15</v>
      </c>
      <c r="E3840" s="4">
        <v>0</v>
      </c>
      <c r="F3840" s="5">
        <v>0</v>
      </c>
      <c r="G3840" s="5">
        <v>0</v>
      </c>
      <c r="H3840" s="5">
        <v>0</v>
      </c>
      <c r="I3840" s="5">
        <v>0</v>
      </c>
      <c r="J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6">
        <v>0</v>
      </c>
      <c r="W3840" s="10"/>
    </row>
    <row r="3841" spans="1:23" ht="15" x14ac:dyDescent="0.3">
      <c r="A3841" s="20" t="str">
        <f t="shared" ref="A3841:C3843" si="1914">A3840</f>
        <v>Multi-major (DIS only)</v>
      </c>
      <c r="B3841" s="20" t="str">
        <f t="shared" si="1914"/>
        <v>Fine Art</v>
      </c>
      <c r="C3841" s="20" t="str">
        <f t="shared" si="1914"/>
        <v>Part-time, PT</v>
      </c>
      <c r="D3841" s="18" t="s">
        <v>16</v>
      </c>
      <c r="E3841" s="4">
        <v>0</v>
      </c>
      <c r="F3841" s="5">
        <v>0</v>
      </c>
      <c r="G3841" s="5">
        <v>0</v>
      </c>
      <c r="H3841" s="5">
        <v>0</v>
      </c>
      <c r="I3841" s="5">
        <v>0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0</v>
      </c>
      <c r="U3841" s="5">
        <v>0</v>
      </c>
      <c r="V3841" s="6">
        <v>0</v>
      </c>
      <c r="W3841" s="10"/>
    </row>
    <row r="3842" spans="1:23" ht="15" x14ac:dyDescent="0.3">
      <c r="A3842" s="20" t="str">
        <f t="shared" si="1914"/>
        <v>Multi-major (DIS only)</v>
      </c>
      <c r="B3842" s="20" t="str">
        <f t="shared" si="1914"/>
        <v>Fine Art</v>
      </c>
      <c r="C3842" s="20" t="str">
        <f t="shared" si="1914"/>
        <v>Part-time, PT</v>
      </c>
      <c r="D3842" s="18" t="s">
        <v>17</v>
      </c>
      <c r="E3842" s="4">
        <v>0</v>
      </c>
      <c r="F3842" s="5">
        <v>0</v>
      </c>
      <c r="G3842" s="5">
        <v>0</v>
      </c>
      <c r="H3842" s="5">
        <v>0</v>
      </c>
      <c r="I3842" s="5">
        <v>0</v>
      </c>
      <c r="J3842" s="5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6">
        <v>0</v>
      </c>
      <c r="W3842" s="10"/>
    </row>
    <row r="3843" spans="1:23" ht="15" x14ac:dyDescent="0.3">
      <c r="A3843" s="20" t="str">
        <f t="shared" si="1914"/>
        <v>Multi-major (DIS only)</v>
      </c>
      <c r="B3843" s="20" t="str">
        <f t="shared" si="1914"/>
        <v>Fine Art</v>
      </c>
      <c r="C3843" s="20" t="str">
        <f t="shared" si="1914"/>
        <v>Part-time, PT</v>
      </c>
      <c r="D3843" s="18" t="s">
        <v>18</v>
      </c>
      <c r="E3843" s="4">
        <v>0</v>
      </c>
      <c r="F3843" s="5">
        <v>0</v>
      </c>
      <c r="G3843" s="5">
        <v>0</v>
      </c>
      <c r="H3843" s="5">
        <v>0</v>
      </c>
      <c r="I3843" s="5">
        <v>0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6">
        <v>0</v>
      </c>
      <c r="W3843" s="10"/>
    </row>
    <row r="3844" spans="1:23" ht="15" x14ac:dyDescent="0.3">
      <c r="A3844" s="20" t="str">
        <f t="shared" ref="A3844" si="1915">A3843</f>
        <v>Multi-major (DIS only)</v>
      </c>
      <c r="B3844" s="20" t="s">
        <v>83</v>
      </c>
      <c r="C3844" s="20" t="s">
        <v>14</v>
      </c>
      <c r="D3844" s="18" t="s">
        <v>15</v>
      </c>
      <c r="E3844" s="4">
        <v>0</v>
      </c>
      <c r="F3844" s="5">
        <v>0</v>
      </c>
      <c r="G3844" s="5">
        <v>0</v>
      </c>
      <c r="H3844" s="5">
        <v>0</v>
      </c>
      <c r="I3844" s="5">
        <v>0</v>
      </c>
      <c r="J3844" s="5">
        <v>0</v>
      </c>
      <c r="K3844" s="5">
        <v>0</v>
      </c>
      <c r="L3844" s="5">
        <v>0</v>
      </c>
      <c r="M3844" s="5">
        <v>0</v>
      </c>
      <c r="N3844" s="5">
        <v>0</v>
      </c>
      <c r="O3844" s="5">
        <v>0</v>
      </c>
      <c r="P3844" s="5">
        <v>0</v>
      </c>
      <c r="Q3844" s="5">
        <v>0</v>
      </c>
      <c r="R3844" s="5">
        <v>0</v>
      </c>
      <c r="S3844" s="5">
        <v>0</v>
      </c>
      <c r="T3844" s="5">
        <v>0</v>
      </c>
      <c r="U3844" s="5">
        <v>0</v>
      </c>
      <c r="V3844" s="6">
        <v>0</v>
      </c>
      <c r="W3844" s="10"/>
    </row>
    <row r="3845" spans="1:23" ht="15" x14ac:dyDescent="0.3">
      <c r="A3845" s="20" t="str">
        <f t="shared" ref="A3845:C3847" si="1916">A3844</f>
        <v>Multi-major (DIS only)</v>
      </c>
      <c r="B3845" s="20" t="str">
        <f t="shared" si="1916"/>
        <v>Music</v>
      </c>
      <c r="C3845" s="20" t="str">
        <f t="shared" si="1916"/>
        <v>Full-time, FT</v>
      </c>
      <c r="D3845" s="18" t="s">
        <v>16</v>
      </c>
      <c r="E3845" s="4">
        <v>0</v>
      </c>
      <c r="F3845" s="5">
        <v>0</v>
      </c>
      <c r="G3845" s="5">
        <v>0</v>
      </c>
      <c r="H3845" s="5">
        <v>0</v>
      </c>
      <c r="I3845" s="5">
        <v>0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6">
        <v>0</v>
      </c>
      <c r="W3845" s="10"/>
    </row>
    <row r="3846" spans="1:23" ht="15" x14ac:dyDescent="0.3">
      <c r="A3846" s="20" t="str">
        <f t="shared" si="1916"/>
        <v>Multi-major (DIS only)</v>
      </c>
      <c r="B3846" s="20" t="str">
        <f t="shared" si="1916"/>
        <v>Music</v>
      </c>
      <c r="C3846" s="20" t="str">
        <f t="shared" si="1916"/>
        <v>Full-time, FT</v>
      </c>
      <c r="D3846" s="18" t="s">
        <v>17</v>
      </c>
      <c r="E3846" s="4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6">
        <v>0</v>
      </c>
      <c r="W3846" s="10"/>
    </row>
    <row r="3847" spans="1:23" ht="15" x14ac:dyDescent="0.3">
      <c r="A3847" s="20" t="str">
        <f t="shared" si="1916"/>
        <v>Multi-major (DIS only)</v>
      </c>
      <c r="B3847" s="20" t="str">
        <f t="shared" si="1916"/>
        <v>Music</v>
      </c>
      <c r="C3847" s="20" t="str">
        <f t="shared" si="1916"/>
        <v>Full-time, FT</v>
      </c>
      <c r="D3847" s="18" t="s">
        <v>18</v>
      </c>
      <c r="E3847" s="4">
        <v>0</v>
      </c>
      <c r="F3847" s="5">
        <v>0</v>
      </c>
      <c r="G3847" s="5">
        <v>0</v>
      </c>
      <c r="H3847" s="5">
        <v>0</v>
      </c>
      <c r="I3847" s="5">
        <v>0</v>
      </c>
      <c r="J3847" s="5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0</v>
      </c>
      <c r="S3847" s="5">
        <v>0</v>
      </c>
      <c r="T3847" s="5">
        <v>0</v>
      </c>
      <c r="U3847" s="5">
        <v>0</v>
      </c>
      <c r="V3847" s="6">
        <v>0</v>
      </c>
      <c r="W3847" s="10"/>
    </row>
    <row r="3848" spans="1:23" ht="15" x14ac:dyDescent="0.3">
      <c r="A3848" s="20" t="str">
        <f t="shared" ref="A3848:B3848" si="1917">A3847</f>
        <v>Multi-major (DIS only)</v>
      </c>
      <c r="B3848" s="20" t="str">
        <f t="shared" si="1917"/>
        <v>Music</v>
      </c>
      <c r="C3848" s="20" t="s">
        <v>19</v>
      </c>
      <c r="D3848" s="18" t="s">
        <v>15</v>
      </c>
      <c r="E3848" s="4">
        <v>0</v>
      </c>
      <c r="F3848" s="5">
        <v>0</v>
      </c>
      <c r="G3848" s="5">
        <v>0</v>
      </c>
      <c r="H3848" s="5">
        <v>0</v>
      </c>
      <c r="I3848" s="5">
        <v>0</v>
      </c>
      <c r="J3848" s="5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6">
        <v>0</v>
      </c>
      <c r="W3848" s="10"/>
    </row>
    <row r="3849" spans="1:23" ht="15" x14ac:dyDescent="0.3">
      <c r="A3849" s="20" t="str">
        <f t="shared" ref="A3849:C3851" si="1918">A3848</f>
        <v>Multi-major (DIS only)</v>
      </c>
      <c r="B3849" s="20" t="str">
        <f t="shared" si="1918"/>
        <v>Music</v>
      </c>
      <c r="C3849" s="20" t="str">
        <f t="shared" si="1918"/>
        <v>Part-time, PT</v>
      </c>
      <c r="D3849" s="18" t="s">
        <v>16</v>
      </c>
      <c r="E3849" s="4">
        <v>0</v>
      </c>
      <c r="F3849" s="5">
        <v>0</v>
      </c>
      <c r="G3849" s="5">
        <v>0</v>
      </c>
      <c r="H3849" s="5">
        <v>0</v>
      </c>
      <c r="I3849" s="5">
        <v>0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6">
        <v>0</v>
      </c>
      <c r="W3849" s="10"/>
    </row>
    <row r="3850" spans="1:23" ht="15" x14ac:dyDescent="0.3">
      <c r="A3850" s="20" t="str">
        <f t="shared" si="1918"/>
        <v>Multi-major (DIS only)</v>
      </c>
      <c r="B3850" s="20" t="str">
        <f t="shared" si="1918"/>
        <v>Music</v>
      </c>
      <c r="C3850" s="20" t="str">
        <f t="shared" si="1918"/>
        <v>Part-time, PT</v>
      </c>
      <c r="D3850" s="18" t="s">
        <v>17</v>
      </c>
      <c r="E3850" s="4">
        <v>0</v>
      </c>
      <c r="F3850" s="5">
        <v>0</v>
      </c>
      <c r="G3850" s="5">
        <v>0</v>
      </c>
      <c r="H3850" s="5">
        <v>0</v>
      </c>
      <c r="I3850" s="5">
        <v>0</v>
      </c>
      <c r="J3850" s="5">
        <v>0</v>
      </c>
      <c r="K3850" s="5">
        <v>0</v>
      </c>
      <c r="L3850" s="5">
        <v>0</v>
      </c>
      <c r="M3850" s="5">
        <v>0</v>
      </c>
      <c r="N3850" s="5">
        <v>0</v>
      </c>
      <c r="O3850" s="5">
        <v>0</v>
      </c>
      <c r="P3850" s="5">
        <v>0</v>
      </c>
      <c r="Q3850" s="5">
        <v>0</v>
      </c>
      <c r="R3850" s="5">
        <v>0</v>
      </c>
      <c r="S3850" s="5">
        <v>0</v>
      </c>
      <c r="T3850" s="5">
        <v>0</v>
      </c>
      <c r="U3850" s="5">
        <v>0</v>
      </c>
      <c r="V3850" s="6">
        <v>0</v>
      </c>
      <c r="W3850" s="10"/>
    </row>
    <row r="3851" spans="1:23" ht="15" x14ac:dyDescent="0.3">
      <c r="A3851" s="20" t="str">
        <f t="shared" si="1918"/>
        <v>Multi-major (DIS only)</v>
      </c>
      <c r="B3851" s="20" t="str">
        <f t="shared" si="1918"/>
        <v>Music</v>
      </c>
      <c r="C3851" s="20" t="str">
        <f t="shared" si="1918"/>
        <v>Part-time, PT</v>
      </c>
      <c r="D3851" s="18" t="s">
        <v>18</v>
      </c>
      <c r="E3851" s="4">
        <v>0</v>
      </c>
      <c r="F3851" s="5">
        <v>0</v>
      </c>
      <c r="G3851" s="5">
        <v>0</v>
      </c>
      <c r="H3851" s="5">
        <v>0</v>
      </c>
      <c r="I3851" s="5">
        <v>0</v>
      </c>
      <c r="J3851" s="5">
        <v>0</v>
      </c>
      <c r="K3851" s="5">
        <v>0</v>
      </c>
      <c r="L3851" s="5">
        <v>0</v>
      </c>
      <c r="M3851" s="5">
        <v>0</v>
      </c>
      <c r="N3851" s="5">
        <v>0</v>
      </c>
      <c r="O3851" s="5">
        <v>0</v>
      </c>
      <c r="P3851" s="5">
        <v>0</v>
      </c>
      <c r="Q3851" s="5">
        <v>0</v>
      </c>
      <c r="R3851" s="5">
        <v>0</v>
      </c>
      <c r="S3851" s="5">
        <v>0</v>
      </c>
      <c r="T3851" s="5">
        <v>0</v>
      </c>
      <c r="U3851" s="5">
        <v>0</v>
      </c>
      <c r="V3851" s="6">
        <v>0</v>
      </c>
      <c r="W3851" s="10"/>
    </row>
    <row r="3852" spans="1:23" ht="15" x14ac:dyDescent="0.3">
      <c r="A3852" s="20" t="str">
        <f t="shared" ref="A3852" si="1919">A3851</f>
        <v>Multi-major (DIS only)</v>
      </c>
      <c r="B3852" s="20" t="s">
        <v>84</v>
      </c>
      <c r="C3852" s="20" t="s">
        <v>14</v>
      </c>
      <c r="D3852" s="18" t="s">
        <v>15</v>
      </c>
      <c r="E3852" s="4">
        <v>0</v>
      </c>
      <c r="F3852" s="5">
        <v>0</v>
      </c>
      <c r="G3852" s="5">
        <v>0</v>
      </c>
      <c r="H3852" s="5">
        <v>0</v>
      </c>
      <c r="I3852" s="5">
        <v>0</v>
      </c>
      <c r="J3852" s="5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5">
        <v>0</v>
      </c>
      <c r="R3852" s="5">
        <v>0</v>
      </c>
      <c r="S3852" s="5">
        <v>0</v>
      </c>
      <c r="T3852" s="5">
        <v>0</v>
      </c>
      <c r="U3852" s="5">
        <v>0</v>
      </c>
      <c r="V3852" s="6">
        <v>0</v>
      </c>
      <c r="W3852" s="10"/>
    </row>
    <row r="3853" spans="1:23" ht="15" x14ac:dyDescent="0.3">
      <c r="A3853" s="20" t="str">
        <f t="shared" ref="A3853:C3855" si="1920">A3852</f>
        <v>Multi-major (DIS only)</v>
      </c>
      <c r="B3853" s="20" t="str">
        <f t="shared" si="1920"/>
        <v>Musical Theater</v>
      </c>
      <c r="C3853" s="20" t="str">
        <f t="shared" si="1920"/>
        <v>Full-time, FT</v>
      </c>
      <c r="D3853" s="18" t="s">
        <v>16</v>
      </c>
      <c r="E3853" s="4">
        <v>0</v>
      </c>
      <c r="F3853" s="5">
        <v>0</v>
      </c>
      <c r="G3853" s="5">
        <v>0</v>
      </c>
      <c r="H3853" s="5">
        <v>0</v>
      </c>
      <c r="I3853" s="5">
        <v>0</v>
      </c>
      <c r="J3853" s="5">
        <v>0</v>
      </c>
      <c r="K3853" s="5">
        <v>0</v>
      </c>
      <c r="L3853" s="5">
        <v>0</v>
      </c>
      <c r="M3853" s="5">
        <v>0</v>
      </c>
      <c r="N3853" s="5">
        <v>0</v>
      </c>
      <c r="O3853" s="5">
        <v>0</v>
      </c>
      <c r="P3853" s="5">
        <v>0</v>
      </c>
      <c r="Q3853" s="5">
        <v>0</v>
      </c>
      <c r="R3853" s="5">
        <v>0</v>
      </c>
      <c r="S3853" s="5">
        <v>0</v>
      </c>
      <c r="T3853" s="5">
        <v>0</v>
      </c>
      <c r="U3853" s="5">
        <v>0</v>
      </c>
      <c r="V3853" s="6">
        <v>0</v>
      </c>
      <c r="W3853" s="10"/>
    </row>
    <row r="3854" spans="1:23" ht="15" x14ac:dyDescent="0.3">
      <c r="A3854" s="20" t="str">
        <f t="shared" si="1920"/>
        <v>Multi-major (DIS only)</v>
      </c>
      <c r="B3854" s="20" t="str">
        <f t="shared" si="1920"/>
        <v>Musical Theater</v>
      </c>
      <c r="C3854" s="20" t="str">
        <f t="shared" si="1920"/>
        <v>Full-time, FT</v>
      </c>
      <c r="D3854" s="18" t="s">
        <v>17</v>
      </c>
      <c r="E3854" s="4">
        <v>0</v>
      </c>
      <c r="F3854" s="5">
        <v>0</v>
      </c>
      <c r="G3854" s="5">
        <v>0</v>
      </c>
      <c r="H3854" s="5">
        <v>0</v>
      </c>
      <c r="I3854" s="5">
        <v>0</v>
      </c>
      <c r="J3854" s="5">
        <v>0</v>
      </c>
      <c r="K3854" s="5">
        <v>0</v>
      </c>
      <c r="L3854" s="5">
        <v>0</v>
      </c>
      <c r="M3854" s="5">
        <v>0</v>
      </c>
      <c r="N3854" s="5">
        <v>0</v>
      </c>
      <c r="O3854" s="5">
        <v>0</v>
      </c>
      <c r="P3854" s="5">
        <v>0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6">
        <v>0</v>
      </c>
      <c r="W3854" s="10"/>
    </row>
    <row r="3855" spans="1:23" ht="15" x14ac:dyDescent="0.3">
      <c r="A3855" s="20" t="str">
        <f t="shared" si="1920"/>
        <v>Multi-major (DIS only)</v>
      </c>
      <c r="B3855" s="20" t="str">
        <f t="shared" si="1920"/>
        <v>Musical Theater</v>
      </c>
      <c r="C3855" s="20" t="str">
        <f t="shared" si="1920"/>
        <v>Full-time, FT</v>
      </c>
      <c r="D3855" s="18" t="s">
        <v>18</v>
      </c>
      <c r="E3855" s="4">
        <v>0</v>
      </c>
      <c r="F3855" s="5">
        <v>0</v>
      </c>
      <c r="G3855" s="5">
        <v>0</v>
      </c>
      <c r="H3855" s="5">
        <v>0</v>
      </c>
      <c r="I3855" s="5">
        <v>0</v>
      </c>
      <c r="J3855" s="5">
        <v>0</v>
      </c>
      <c r="K3855" s="5">
        <v>0</v>
      </c>
      <c r="L3855" s="5">
        <v>0</v>
      </c>
      <c r="M3855" s="5">
        <v>0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0</v>
      </c>
      <c r="U3855" s="5">
        <v>0</v>
      </c>
      <c r="V3855" s="6">
        <v>0</v>
      </c>
      <c r="W3855" s="10"/>
    </row>
    <row r="3856" spans="1:23" ht="15" x14ac:dyDescent="0.3">
      <c r="A3856" s="20" t="str">
        <f t="shared" ref="A3856:B3856" si="1921">A3855</f>
        <v>Multi-major (DIS only)</v>
      </c>
      <c r="B3856" s="20" t="str">
        <f t="shared" si="1921"/>
        <v>Musical Theater</v>
      </c>
      <c r="C3856" s="20" t="s">
        <v>19</v>
      </c>
      <c r="D3856" s="18" t="s">
        <v>15</v>
      </c>
      <c r="E3856" s="4">
        <v>0</v>
      </c>
      <c r="F3856" s="5">
        <v>0</v>
      </c>
      <c r="G3856" s="5">
        <v>0</v>
      </c>
      <c r="H3856" s="5">
        <v>0</v>
      </c>
      <c r="I3856" s="5">
        <v>0</v>
      </c>
      <c r="J3856" s="5">
        <v>0</v>
      </c>
      <c r="K3856" s="5">
        <v>0</v>
      </c>
      <c r="L3856" s="5">
        <v>0</v>
      </c>
      <c r="M3856" s="5">
        <v>0</v>
      </c>
      <c r="N3856" s="5">
        <v>0</v>
      </c>
      <c r="O3856" s="5">
        <v>0</v>
      </c>
      <c r="P3856" s="5">
        <v>0</v>
      </c>
      <c r="Q3856" s="5">
        <v>0</v>
      </c>
      <c r="R3856" s="5">
        <v>0</v>
      </c>
      <c r="S3856" s="5">
        <v>0</v>
      </c>
      <c r="T3856" s="5">
        <v>0</v>
      </c>
      <c r="U3856" s="5">
        <v>0</v>
      </c>
      <c r="V3856" s="6">
        <v>0</v>
      </c>
      <c r="W3856" s="10"/>
    </row>
    <row r="3857" spans="1:23" ht="15" x14ac:dyDescent="0.3">
      <c r="A3857" s="20" t="str">
        <f t="shared" ref="A3857:C3859" si="1922">A3856</f>
        <v>Multi-major (DIS only)</v>
      </c>
      <c r="B3857" s="20" t="str">
        <f t="shared" si="1922"/>
        <v>Musical Theater</v>
      </c>
      <c r="C3857" s="20" t="str">
        <f t="shared" si="1922"/>
        <v>Part-time, PT</v>
      </c>
      <c r="D3857" s="18" t="s">
        <v>16</v>
      </c>
      <c r="E3857" s="4">
        <v>0</v>
      </c>
      <c r="F3857" s="5">
        <v>0</v>
      </c>
      <c r="G3857" s="5">
        <v>0</v>
      </c>
      <c r="H3857" s="5">
        <v>0</v>
      </c>
      <c r="I3857" s="5">
        <v>0</v>
      </c>
      <c r="J3857" s="5">
        <v>0</v>
      </c>
      <c r="K3857" s="5">
        <v>0</v>
      </c>
      <c r="L3857" s="5">
        <v>0</v>
      </c>
      <c r="M3857" s="5">
        <v>0</v>
      </c>
      <c r="N3857" s="5">
        <v>0</v>
      </c>
      <c r="O3857" s="5">
        <v>0</v>
      </c>
      <c r="P3857" s="5">
        <v>0</v>
      </c>
      <c r="Q3857" s="5">
        <v>0</v>
      </c>
      <c r="R3857" s="5">
        <v>0</v>
      </c>
      <c r="S3857" s="5">
        <v>0</v>
      </c>
      <c r="T3857" s="5">
        <v>0</v>
      </c>
      <c r="U3857" s="5">
        <v>0</v>
      </c>
      <c r="V3857" s="6">
        <v>0</v>
      </c>
      <c r="W3857" s="10"/>
    </row>
    <row r="3858" spans="1:23" ht="15" x14ac:dyDescent="0.3">
      <c r="A3858" s="20" t="str">
        <f t="shared" si="1922"/>
        <v>Multi-major (DIS only)</v>
      </c>
      <c r="B3858" s="20" t="str">
        <f t="shared" si="1922"/>
        <v>Musical Theater</v>
      </c>
      <c r="C3858" s="20" t="str">
        <f t="shared" si="1922"/>
        <v>Part-time, PT</v>
      </c>
      <c r="D3858" s="18" t="s">
        <v>17</v>
      </c>
      <c r="E3858" s="4">
        <v>0</v>
      </c>
      <c r="F3858" s="5">
        <v>0</v>
      </c>
      <c r="G3858" s="5">
        <v>0</v>
      </c>
      <c r="H3858" s="5">
        <v>0</v>
      </c>
      <c r="I3858" s="5">
        <v>0</v>
      </c>
      <c r="J3858" s="5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  <c r="Q3858" s="5">
        <v>0</v>
      </c>
      <c r="R3858" s="5">
        <v>0</v>
      </c>
      <c r="S3858" s="5">
        <v>0</v>
      </c>
      <c r="T3858" s="5">
        <v>0</v>
      </c>
      <c r="U3858" s="5">
        <v>0</v>
      </c>
      <c r="V3858" s="6">
        <v>0</v>
      </c>
      <c r="W3858" s="10"/>
    </row>
    <row r="3859" spans="1:23" ht="15" x14ac:dyDescent="0.3">
      <c r="A3859" s="20" t="str">
        <f t="shared" si="1922"/>
        <v>Multi-major (DIS only)</v>
      </c>
      <c r="B3859" s="20" t="str">
        <f t="shared" si="1922"/>
        <v>Musical Theater</v>
      </c>
      <c r="C3859" s="20" t="str">
        <f t="shared" si="1922"/>
        <v>Part-time, PT</v>
      </c>
      <c r="D3859" s="18" t="s">
        <v>18</v>
      </c>
      <c r="E3859" s="4">
        <v>0</v>
      </c>
      <c r="F3859" s="5">
        <v>0</v>
      </c>
      <c r="G3859" s="5">
        <v>0</v>
      </c>
      <c r="H3859" s="5">
        <v>0</v>
      </c>
      <c r="I3859" s="5">
        <v>0</v>
      </c>
      <c r="J3859" s="5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6">
        <v>0</v>
      </c>
      <c r="W3859" s="10"/>
    </row>
    <row r="3860" spans="1:23" ht="15" x14ac:dyDescent="0.3">
      <c r="A3860" s="20" t="str">
        <f t="shared" ref="A3860" si="1923">A3859</f>
        <v>Multi-major (DIS only)</v>
      </c>
      <c r="B3860" s="20" t="s">
        <v>85</v>
      </c>
      <c r="C3860" s="20" t="s">
        <v>14</v>
      </c>
      <c r="D3860" s="18" t="s">
        <v>15</v>
      </c>
      <c r="E3860" s="4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0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0</v>
      </c>
      <c r="U3860" s="5">
        <v>0</v>
      </c>
      <c r="V3860" s="6">
        <v>0</v>
      </c>
      <c r="W3860" s="10"/>
    </row>
    <row r="3861" spans="1:23" ht="15" x14ac:dyDescent="0.3">
      <c r="A3861" s="20" t="str">
        <f t="shared" ref="A3861:C3863" si="1924">A3860</f>
        <v>Multi-major (DIS only)</v>
      </c>
      <c r="B3861" s="20" t="str">
        <f t="shared" si="1924"/>
        <v>Theatre Arts</v>
      </c>
      <c r="C3861" s="20" t="str">
        <f t="shared" si="1924"/>
        <v>Full-time, FT</v>
      </c>
      <c r="D3861" s="18" t="s">
        <v>16</v>
      </c>
      <c r="E3861" s="4">
        <v>0</v>
      </c>
      <c r="F3861" s="5">
        <v>0</v>
      </c>
      <c r="G3861" s="5">
        <v>0</v>
      </c>
      <c r="H3861" s="5">
        <v>0</v>
      </c>
      <c r="I3861" s="5">
        <v>0</v>
      </c>
      <c r="J3861" s="5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0</v>
      </c>
      <c r="Q3861" s="5">
        <v>0</v>
      </c>
      <c r="R3861" s="5">
        <v>0</v>
      </c>
      <c r="S3861" s="5">
        <v>0</v>
      </c>
      <c r="T3861" s="5">
        <v>0</v>
      </c>
      <c r="U3861" s="5">
        <v>0</v>
      </c>
      <c r="V3861" s="6">
        <v>0</v>
      </c>
      <c r="W3861" s="10"/>
    </row>
    <row r="3862" spans="1:23" ht="15" x14ac:dyDescent="0.3">
      <c r="A3862" s="20" t="str">
        <f t="shared" si="1924"/>
        <v>Multi-major (DIS only)</v>
      </c>
      <c r="B3862" s="20" t="str">
        <f t="shared" si="1924"/>
        <v>Theatre Arts</v>
      </c>
      <c r="C3862" s="20" t="str">
        <f t="shared" si="1924"/>
        <v>Full-time, FT</v>
      </c>
      <c r="D3862" s="18" t="s">
        <v>17</v>
      </c>
      <c r="E3862" s="4">
        <v>0</v>
      </c>
      <c r="F3862" s="5">
        <v>0</v>
      </c>
      <c r="G3862" s="5">
        <v>0</v>
      </c>
      <c r="H3862" s="5">
        <v>0</v>
      </c>
      <c r="I3862" s="5">
        <v>0</v>
      </c>
      <c r="J3862" s="5">
        <v>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6">
        <v>0</v>
      </c>
      <c r="W3862" s="10"/>
    </row>
    <row r="3863" spans="1:23" ht="15" x14ac:dyDescent="0.3">
      <c r="A3863" s="20" t="str">
        <f t="shared" si="1924"/>
        <v>Multi-major (DIS only)</v>
      </c>
      <c r="B3863" s="20" t="str">
        <f t="shared" si="1924"/>
        <v>Theatre Arts</v>
      </c>
      <c r="C3863" s="20" t="str">
        <f t="shared" si="1924"/>
        <v>Full-time, FT</v>
      </c>
      <c r="D3863" s="18" t="s">
        <v>18</v>
      </c>
      <c r="E3863" s="4">
        <v>0</v>
      </c>
      <c r="F3863" s="5">
        <v>0</v>
      </c>
      <c r="G3863" s="5">
        <v>0</v>
      </c>
      <c r="H3863" s="5">
        <v>0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6">
        <v>0</v>
      </c>
      <c r="W3863" s="10"/>
    </row>
    <row r="3864" spans="1:23" ht="15" x14ac:dyDescent="0.3">
      <c r="A3864" s="20" t="str">
        <f t="shared" ref="A3864:B3864" si="1925">A3863</f>
        <v>Multi-major (DIS only)</v>
      </c>
      <c r="B3864" s="20" t="str">
        <f t="shared" si="1925"/>
        <v>Theatre Arts</v>
      </c>
      <c r="C3864" s="20" t="s">
        <v>19</v>
      </c>
      <c r="D3864" s="18" t="s">
        <v>15</v>
      </c>
      <c r="E3864" s="4">
        <v>0</v>
      </c>
      <c r="F3864" s="5">
        <v>0</v>
      </c>
      <c r="G3864" s="5">
        <v>0</v>
      </c>
      <c r="H3864" s="5">
        <v>0</v>
      </c>
      <c r="I3864" s="5">
        <v>0</v>
      </c>
      <c r="J3864" s="5">
        <v>0</v>
      </c>
      <c r="K3864" s="5">
        <v>0</v>
      </c>
      <c r="L3864" s="5">
        <v>0</v>
      </c>
      <c r="M3864" s="5">
        <v>0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6">
        <v>0</v>
      </c>
      <c r="W3864" s="10"/>
    </row>
    <row r="3865" spans="1:23" ht="15" x14ac:dyDescent="0.3">
      <c r="A3865" s="20" t="str">
        <f t="shared" ref="A3865:C3867" si="1926">A3864</f>
        <v>Multi-major (DIS only)</v>
      </c>
      <c r="B3865" s="20" t="str">
        <f t="shared" si="1926"/>
        <v>Theatre Arts</v>
      </c>
      <c r="C3865" s="20" t="str">
        <f t="shared" si="1926"/>
        <v>Part-time, PT</v>
      </c>
      <c r="D3865" s="18" t="s">
        <v>16</v>
      </c>
      <c r="E3865" s="4">
        <v>0</v>
      </c>
      <c r="F3865" s="5">
        <v>0</v>
      </c>
      <c r="G3865" s="5">
        <v>0</v>
      </c>
      <c r="H3865" s="5">
        <v>0</v>
      </c>
      <c r="I3865" s="5">
        <v>0</v>
      </c>
      <c r="J3865" s="5">
        <v>0</v>
      </c>
      <c r="K3865" s="5">
        <v>0</v>
      </c>
      <c r="L3865" s="5">
        <v>0</v>
      </c>
      <c r="M3865" s="5">
        <v>0</v>
      </c>
      <c r="N3865" s="5">
        <v>0</v>
      </c>
      <c r="O3865" s="5">
        <v>0</v>
      </c>
      <c r="P3865" s="5">
        <v>0</v>
      </c>
      <c r="Q3865" s="5">
        <v>0</v>
      </c>
      <c r="R3865" s="5">
        <v>0</v>
      </c>
      <c r="S3865" s="5">
        <v>0</v>
      </c>
      <c r="T3865" s="5">
        <v>0</v>
      </c>
      <c r="U3865" s="5">
        <v>0</v>
      </c>
      <c r="V3865" s="6">
        <v>0</v>
      </c>
      <c r="W3865" s="10"/>
    </row>
    <row r="3866" spans="1:23" ht="15" x14ac:dyDescent="0.3">
      <c r="A3866" s="20" t="str">
        <f t="shared" si="1926"/>
        <v>Multi-major (DIS only)</v>
      </c>
      <c r="B3866" s="20" t="str">
        <f t="shared" si="1926"/>
        <v>Theatre Arts</v>
      </c>
      <c r="C3866" s="20" t="str">
        <f t="shared" si="1926"/>
        <v>Part-time, PT</v>
      </c>
      <c r="D3866" s="18" t="s">
        <v>17</v>
      </c>
      <c r="E3866" s="4">
        <v>0</v>
      </c>
      <c r="F3866" s="5">
        <v>0</v>
      </c>
      <c r="G3866" s="5">
        <v>0</v>
      </c>
      <c r="H3866" s="5">
        <v>0</v>
      </c>
      <c r="I3866" s="5">
        <v>0</v>
      </c>
      <c r="J3866" s="5">
        <v>0</v>
      </c>
      <c r="K3866" s="5">
        <v>0</v>
      </c>
      <c r="L3866" s="5">
        <v>0</v>
      </c>
      <c r="M3866" s="5">
        <v>0</v>
      </c>
      <c r="N3866" s="5">
        <v>0</v>
      </c>
      <c r="O3866" s="5">
        <v>0</v>
      </c>
      <c r="P3866" s="5">
        <v>0</v>
      </c>
      <c r="Q3866" s="5">
        <v>0</v>
      </c>
      <c r="R3866" s="5">
        <v>0</v>
      </c>
      <c r="S3866" s="5">
        <v>0</v>
      </c>
      <c r="T3866" s="5">
        <v>0</v>
      </c>
      <c r="U3866" s="5">
        <v>0</v>
      </c>
      <c r="V3866" s="6">
        <v>0</v>
      </c>
      <c r="W3866" s="10"/>
    </row>
    <row r="3867" spans="1:23" ht="15" x14ac:dyDescent="0.3">
      <c r="A3867" s="20" t="str">
        <f t="shared" si="1926"/>
        <v>Multi-major (DIS only)</v>
      </c>
      <c r="B3867" s="20" t="str">
        <f t="shared" si="1926"/>
        <v>Theatre Arts</v>
      </c>
      <c r="C3867" s="20" t="str">
        <f t="shared" si="1926"/>
        <v>Part-time, PT</v>
      </c>
      <c r="D3867" s="18" t="s">
        <v>18</v>
      </c>
      <c r="E3867" s="4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0</v>
      </c>
      <c r="U3867" s="5">
        <v>0</v>
      </c>
      <c r="V3867" s="6">
        <v>0</v>
      </c>
      <c r="W3867" s="10"/>
    </row>
    <row r="3868" spans="1:23" ht="15" x14ac:dyDescent="0.3">
      <c r="A3868" s="20" t="str">
        <f t="shared" ref="A3868" si="1927">A3867</f>
        <v>Multi-major (DIS only)</v>
      </c>
      <c r="B3868" s="20" t="s">
        <v>86</v>
      </c>
      <c r="C3868" s="20" t="s">
        <v>14</v>
      </c>
      <c r="D3868" s="18" t="s">
        <v>15</v>
      </c>
      <c r="E3868" s="4">
        <v>0</v>
      </c>
      <c r="F3868" s="5">
        <v>0</v>
      </c>
      <c r="G3868" s="5">
        <v>0</v>
      </c>
      <c r="H3868" s="5">
        <v>0</v>
      </c>
      <c r="I3868" s="5">
        <v>0</v>
      </c>
      <c r="J3868" s="5">
        <v>0</v>
      </c>
      <c r="K3868" s="5">
        <v>0</v>
      </c>
      <c r="L3868" s="5">
        <v>0</v>
      </c>
      <c r="M3868" s="5">
        <v>0</v>
      </c>
      <c r="N3868" s="5">
        <v>0</v>
      </c>
      <c r="O3868" s="5">
        <v>0</v>
      </c>
      <c r="P3868" s="5">
        <v>0</v>
      </c>
      <c r="Q3868" s="5">
        <v>0</v>
      </c>
      <c r="R3868" s="5">
        <v>0</v>
      </c>
      <c r="S3868" s="5">
        <v>0</v>
      </c>
      <c r="T3868" s="5">
        <v>0</v>
      </c>
      <c r="U3868" s="5">
        <v>0</v>
      </c>
      <c r="V3868" s="6">
        <v>0</v>
      </c>
      <c r="W3868" s="10"/>
    </row>
    <row r="3869" spans="1:23" ht="15" x14ac:dyDescent="0.3">
      <c r="A3869" s="20" t="str">
        <f t="shared" ref="A3869:C3871" si="1928">A3868</f>
        <v>Multi-major (DIS only)</v>
      </c>
      <c r="B3869" s="20" t="str">
        <f t="shared" si="1928"/>
        <v>Interdisciplinary Health and Human Sciences</v>
      </c>
      <c r="C3869" s="20" t="str">
        <f t="shared" si="1928"/>
        <v>Full-time, FT</v>
      </c>
      <c r="D3869" s="18" t="s">
        <v>16</v>
      </c>
      <c r="E3869" s="4">
        <v>0</v>
      </c>
      <c r="F3869" s="5">
        <v>0</v>
      </c>
      <c r="G3869" s="5">
        <v>0</v>
      </c>
      <c r="H3869" s="5">
        <v>0</v>
      </c>
      <c r="I3869" s="5">
        <v>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0</v>
      </c>
      <c r="S3869" s="5">
        <v>0</v>
      </c>
      <c r="T3869" s="5">
        <v>0</v>
      </c>
      <c r="U3869" s="5">
        <v>0</v>
      </c>
      <c r="V3869" s="6">
        <v>0</v>
      </c>
      <c r="W3869" s="10"/>
    </row>
    <row r="3870" spans="1:23" ht="15" x14ac:dyDescent="0.3">
      <c r="A3870" s="20" t="str">
        <f t="shared" si="1928"/>
        <v>Multi-major (DIS only)</v>
      </c>
      <c r="B3870" s="20" t="str">
        <f t="shared" si="1928"/>
        <v>Interdisciplinary Health and Human Sciences</v>
      </c>
      <c r="C3870" s="20" t="str">
        <f t="shared" si="1928"/>
        <v>Full-time, FT</v>
      </c>
      <c r="D3870" s="18" t="s">
        <v>17</v>
      </c>
      <c r="E3870" s="4">
        <v>0</v>
      </c>
      <c r="F3870" s="5">
        <v>0</v>
      </c>
      <c r="G3870" s="5">
        <v>0</v>
      </c>
      <c r="H3870" s="5">
        <v>0</v>
      </c>
      <c r="I3870" s="5">
        <v>0</v>
      </c>
      <c r="J3870" s="5">
        <v>0</v>
      </c>
      <c r="K3870" s="5">
        <v>0</v>
      </c>
      <c r="L3870" s="5">
        <v>0</v>
      </c>
      <c r="M3870" s="5">
        <v>0</v>
      </c>
      <c r="N3870" s="5">
        <v>0</v>
      </c>
      <c r="O3870" s="5">
        <v>0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6">
        <v>0</v>
      </c>
      <c r="W3870" s="10"/>
    </row>
    <row r="3871" spans="1:23" ht="15" x14ac:dyDescent="0.3">
      <c r="A3871" s="20" t="str">
        <f t="shared" si="1928"/>
        <v>Multi-major (DIS only)</v>
      </c>
      <c r="B3871" s="20" t="str">
        <f t="shared" si="1928"/>
        <v>Interdisciplinary Health and Human Sciences</v>
      </c>
      <c r="C3871" s="20" t="str">
        <f t="shared" si="1928"/>
        <v>Full-time, FT</v>
      </c>
      <c r="D3871" s="18" t="s">
        <v>18</v>
      </c>
      <c r="E3871" s="4">
        <v>0</v>
      </c>
      <c r="F3871" s="5">
        <v>0</v>
      </c>
      <c r="G3871" s="5">
        <v>0</v>
      </c>
      <c r="H3871" s="5">
        <v>0</v>
      </c>
      <c r="I3871" s="5">
        <v>0</v>
      </c>
      <c r="J3871" s="5">
        <v>0</v>
      </c>
      <c r="K3871" s="5">
        <v>0</v>
      </c>
      <c r="L3871" s="5">
        <v>0</v>
      </c>
      <c r="M3871" s="5">
        <v>0</v>
      </c>
      <c r="N3871" s="5">
        <v>0</v>
      </c>
      <c r="O3871" s="5">
        <v>0</v>
      </c>
      <c r="P3871" s="5">
        <v>0</v>
      </c>
      <c r="Q3871" s="5">
        <v>0</v>
      </c>
      <c r="R3871" s="5">
        <v>0</v>
      </c>
      <c r="S3871" s="5">
        <v>0</v>
      </c>
      <c r="T3871" s="5">
        <v>0</v>
      </c>
      <c r="U3871" s="5">
        <v>0</v>
      </c>
      <c r="V3871" s="6">
        <v>0</v>
      </c>
      <c r="W3871" s="10"/>
    </row>
    <row r="3872" spans="1:23" ht="15" x14ac:dyDescent="0.3">
      <c r="A3872" s="20" t="str">
        <f t="shared" ref="A3872:B3872" si="1929">A3871</f>
        <v>Multi-major (DIS only)</v>
      </c>
      <c r="B3872" s="20" t="str">
        <f t="shared" si="1929"/>
        <v>Interdisciplinary Health and Human Sciences</v>
      </c>
      <c r="C3872" s="20" t="s">
        <v>19</v>
      </c>
      <c r="D3872" s="18" t="s">
        <v>15</v>
      </c>
      <c r="E3872" s="4">
        <v>0</v>
      </c>
      <c r="F3872" s="5">
        <v>0</v>
      </c>
      <c r="G3872" s="5">
        <v>0</v>
      </c>
      <c r="H3872" s="5">
        <v>0</v>
      </c>
      <c r="I3872" s="5">
        <v>0</v>
      </c>
      <c r="J3872" s="5">
        <v>0</v>
      </c>
      <c r="K3872" s="5">
        <v>0</v>
      </c>
      <c r="L3872" s="5">
        <v>0</v>
      </c>
      <c r="M3872" s="5">
        <v>0</v>
      </c>
      <c r="N3872" s="5">
        <v>0</v>
      </c>
      <c r="O3872" s="5">
        <v>0</v>
      </c>
      <c r="P3872" s="5">
        <v>0</v>
      </c>
      <c r="Q3872" s="5">
        <v>0</v>
      </c>
      <c r="R3872" s="5">
        <v>0</v>
      </c>
      <c r="S3872" s="5">
        <v>0</v>
      </c>
      <c r="T3872" s="5">
        <v>0</v>
      </c>
      <c r="U3872" s="5">
        <v>0</v>
      </c>
      <c r="V3872" s="6">
        <v>0</v>
      </c>
      <c r="W3872" s="10"/>
    </row>
    <row r="3873" spans="1:23" ht="15" x14ac:dyDescent="0.3">
      <c r="A3873" s="20" t="str">
        <f t="shared" ref="A3873:C3875" si="1930">A3872</f>
        <v>Multi-major (DIS only)</v>
      </c>
      <c r="B3873" s="20" t="str">
        <f t="shared" si="1930"/>
        <v>Interdisciplinary Health and Human Sciences</v>
      </c>
      <c r="C3873" s="20" t="str">
        <f t="shared" si="1930"/>
        <v>Part-time, PT</v>
      </c>
      <c r="D3873" s="18" t="s">
        <v>16</v>
      </c>
      <c r="E3873" s="4">
        <v>0</v>
      </c>
      <c r="F3873" s="5">
        <v>0</v>
      </c>
      <c r="G3873" s="5">
        <v>0</v>
      </c>
      <c r="H3873" s="5">
        <v>0</v>
      </c>
      <c r="I3873" s="5">
        <v>0</v>
      </c>
      <c r="J3873" s="5">
        <v>0</v>
      </c>
      <c r="K3873" s="5">
        <v>0</v>
      </c>
      <c r="L3873" s="5">
        <v>0</v>
      </c>
      <c r="M3873" s="5">
        <v>0</v>
      </c>
      <c r="N3873" s="5">
        <v>0</v>
      </c>
      <c r="O3873" s="5">
        <v>0</v>
      </c>
      <c r="P3873" s="5">
        <v>0</v>
      </c>
      <c r="Q3873" s="5">
        <v>0</v>
      </c>
      <c r="R3873" s="5">
        <v>0</v>
      </c>
      <c r="S3873" s="5">
        <v>0</v>
      </c>
      <c r="T3873" s="5">
        <v>0</v>
      </c>
      <c r="U3873" s="5">
        <v>0</v>
      </c>
      <c r="V3873" s="6">
        <v>0</v>
      </c>
      <c r="W3873" s="10"/>
    </row>
    <row r="3874" spans="1:23" ht="15" x14ac:dyDescent="0.3">
      <c r="A3874" s="20" t="str">
        <f t="shared" si="1930"/>
        <v>Multi-major (DIS only)</v>
      </c>
      <c r="B3874" s="20" t="str">
        <f t="shared" si="1930"/>
        <v>Interdisciplinary Health and Human Sciences</v>
      </c>
      <c r="C3874" s="20" t="str">
        <f t="shared" si="1930"/>
        <v>Part-time, PT</v>
      </c>
      <c r="D3874" s="18" t="s">
        <v>17</v>
      </c>
      <c r="E3874" s="4">
        <v>0</v>
      </c>
      <c r="F3874" s="5">
        <v>0</v>
      </c>
      <c r="G3874" s="5">
        <v>0</v>
      </c>
      <c r="H3874" s="5">
        <v>0</v>
      </c>
      <c r="I3874" s="5">
        <v>0</v>
      </c>
      <c r="J3874" s="5">
        <v>0</v>
      </c>
      <c r="K3874" s="5">
        <v>0</v>
      </c>
      <c r="L3874" s="5">
        <v>0</v>
      </c>
      <c r="M3874" s="5">
        <v>0</v>
      </c>
      <c r="N3874" s="5">
        <v>0</v>
      </c>
      <c r="O3874" s="5">
        <v>0</v>
      </c>
      <c r="P3874" s="5">
        <v>0</v>
      </c>
      <c r="Q3874" s="5">
        <v>0</v>
      </c>
      <c r="R3874" s="5">
        <v>0</v>
      </c>
      <c r="S3874" s="5">
        <v>0</v>
      </c>
      <c r="T3874" s="5">
        <v>0</v>
      </c>
      <c r="U3874" s="5">
        <v>0</v>
      </c>
      <c r="V3874" s="6">
        <v>0</v>
      </c>
      <c r="W3874" s="10"/>
    </row>
    <row r="3875" spans="1:23" ht="15" x14ac:dyDescent="0.3">
      <c r="A3875" s="20" t="str">
        <f t="shared" si="1930"/>
        <v>Multi-major (DIS only)</v>
      </c>
      <c r="B3875" s="20" t="str">
        <f t="shared" si="1930"/>
        <v>Interdisciplinary Health and Human Sciences</v>
      </c>
      <c r="C3875" s="20" t="str">
        <f t="shared" si="1930"/>
        <v>Part-time, PT</v>
      </c>
      <c r="D3875" s="18" t="s">
        <v>18</v>
      </c>
      <c r="E3875" s="4">
        <v>0</v>
      </c>
      <c r="F3875" s="5">
        <v>0</v>
      </c>
      <c r="G3875" s="5">
        <v>0</v>
      </c>
      <c r="H3875" s="5">
        <v>0</v>
      </c>
      <c r="I3875" s="5">
        <v>0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6">
        <v>0</v>
      </c>
      <c r="W3875" s="10"/>
    </row>
    <row r="3876" spans="1:23" ht="15" x14ac:dyDescent="0.3">
      <c r="A3876" s="20" t="str">
        <f t="shared" ref="A3876" si="1931">A3875</f>
        <v>Multi-major (DIS only)</v>
      </c>
      <c r="B3876" s="20" t="s">
        <v>87</v>
      </c>
      <c r="C3876" s="20" t="s">
        <v>14</v>
      </c>
      <c r="D3876" s="18" t="s">
        <v>15</v>
      </c>
      <c r="E3876" s="4">
        <v>0</v>
      </c>
      <c r="F3876" s="5">
        <v>0</v>
      </c>
      <c r="G3876" s="5">
        <v>0</v>
      </c>
      <c r="H3876" s="5">
        <v>0</v>
      </c>
      <c r="I3876" s="5">
        <v>0</v>
      </c>
      <c r="J3876" s="5">
        <v>0</v>
      </c>
      <c r="K3876" s="5">
        <v>0</v>
      </c>
      <c r="L3876" s="5">
        <v>0</v>
      </c>
      <c r="M3876" s="5">
        <v>0</v>
      </c>
      <c r="N3876" s="5">
        <v>0</v>
      </c>
      <c r="O3876" s="5">
        <v>0</v>
      </c>
      <c r="P3876" s="5">
        <v>0</v>
      </c>
      <c r="Q3876" s="5">
        <v>0</v>
      </c>
      <c r="R3876" s="5">
        <v>0</v>
      </c>
      <c r="S3876" s="5">
        <v>0</v>
      </c>
      <c r="T3876" s="5">
        <v>0</v>
      </c>
      <c r="U3876" s="5">
        <v>0</v>
      </c>
      <c r="V3876" s="6">
        <v>0</v>
      </c>
      <c r="W3876" s="10"/>
    </row>
    <row r="3877" spans="1:23" ht="15" x14ac:dyDescent="0.3">
      <c r="A3877" s="20" t="str">
        <f t="shared" ref="A3877:C3879" si="1932">A3876</f>
        <v>Multi-major (DIS only)</v>
      </c>
      <c r="B3877" s="20" t="str">
        <f t="shared" si="1932"/>
        <v>Nursing</v>
      </c>
      <c r="C3877" s="20" t="str">
        <f t="shared" si="1932"/>
        <v>Full-time, FT</v>
      </c>
      <c r="D3877" s="18" t="s">
        <v>16</v>
      </c>
      <c r="E3877" s="4">
        <v>0</v>
      </c>
      <c r="F3877" s="5">
        <v>0</v>
      </c>
      <c r="G3877" s="5">
        <v>0</v>
      </c>
      <c r="H3877" s="5">
        <v>0</v>
      </c>
      <c r="I3877" s="5">
        <v>0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  <c r="Q3877" s="5">
        <v>0</v>
      </c>
      <c r="R3877" s="5">
        <v>0</v>
      </c>
      <c r="S3877" s="5">
        <v>0</v>
      </c>
      <c r="T3877" s="5">
        <v>0</v>
      </c>
      <c r="U3877" s="5">
        <v>0</v>
      </c>
      <c r="V3877" s="6">
        <v>0</v>
      </c>
      <c r="W3877" s="10"/>
    </row>
    <row r="3878" spans="1:23" ht="15" x14ac:dyDescent="0.3">
      <c r="A3878" s="20" t="str">
        <f t="shared" si="1932"/>
        <v>Multi-major (DIS only)</v>
      </c>
      <c r="B3878" s="20" t="str">
        <f t="shared" si="1932"/>
        <v>Nursing</v>
      </c>
      <c r="C3878" s="20" t="str">
        <f t="shared" si="1932"/>
        <v>Full-time, FT</v>
      </c>
      <c r="D3878" s="18" t="s">
        <v>17</v>
      </c>
      <c r="E3878" s="4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6">
        <v>0</v>
      </c>
      <c r="W3878" s="10"/>
    </row>
    <row r="3879" spans="1:23" ht="15" x14ac:dyDescent="0.3">
      <c r="A3879" s="20" t="str">
        <f t="shared" si="1932"/>
        <v>Multi-major (DIS only)</v>
      </c>
      <c r="B3879" s="20" t="str">
        <f t="shared" si="1932"/>
        <v>Nursing</v>
      </c>
      <c r="C3879" s="20" t="str">
        <f t="shared" si="1932"/>
        <v>Full-time, FT</v>
      </c>
      <c r="D3879" s="18" t="s">
        <v>18</v>
      </c>
      <c r="E3879" s="4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0</v>
      </c>
      <c r="L3879" s="5">
        <v>0</v>
      </c>
      <c r="M3879" s="5">
        <v>0</v>
      </c>
      <c r="N3879" s="5">
        <v>0</v>
      </c>
      <c r="O3879" s="5">
        <v>0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6">
        <v>0</v>
      </c>
      <c r="W3879" s="10"/>
    </row>
    <row r="3880" spans="1:23" ht="15" x14ac:dyDescent="0.3">
      <c r="A3880" s="20" t="str">
        <f t="shared" ref="A3880:B3880" si="1933">A3879</f>
        <v>Multi-major (DIS only)</v>
      </c>
      <c r="B3880" s="20" t="str">
        <f t="shared" si="1933"/>
        <v>Nursing</v>
      </c>
      <c r="C3880" s="20" t="s">
        <v>19</v>
      </c>
      <c r="D3880" s="18" t="s">
        <v>15</v>
      </c>
      <c r="E3880" s="4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6">
        <v>0</v>
      </c>
      <c r="W3880" s="10"/>
    </row>
    <row r="3881" spans="1:23" ht="15" x14ac:dyDescent="0.3">
      <c r="A3881" s="20" t="str">
        <f t="shared" ref="A3881:C3883" si="1934">A3880</f>
        <v>Multi-major (DIS only)</v>
      </c>
      <c r="B3881" s="20" t="str">
        <f t="shared" si="1934"/>
        <v>Nursing</v>
      </c>
      <c r="C3881" s="20" t="str">
        <f t="shared" si="1934"/>
        <v>Part-time, PT</v>
      </c>
      <c r="D3881" s="18" t="s">
        <v>16</v>
      </c>
      <c r="E3881" s="4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0</v>
      </c>
      <c r="S3881" s="5">
        <v>0</v>
      </c>
      <c r="T3881" s="5">
        <v>0</v>
      </c>
      <c r="U3881" s="5">
        <v>0</v>
      </c>
      <c r="V3881" s="6">
        <v>0</v>
      </c>
      <c r="W3881" s="10"/>
    </row>
    <row r="3882" spans="1:23" ht="15" x14ac:dyDescent="0.3">
      <c r="A3882" s="20" t="str">
        <f t="shared" si="1934"/>
        <v>Multi-major (DIS only)</v>
      </c>
      <c r="B3882" s="20" t="str">
        <f t="shared" si="1934"/>
        <v>Nursing</v>
      </c>
      <c r="C3882" s="20" t="str">
        <f t="shared" si="1934"/>
        <v>Part-time, PT</v>
      </c>
      <c r="D3882" s="18" t="s">
        <v>17</v>
      </c>
      <c r="E3882" s="4">
        <v>0</v>
      </c>
      <c r="F3882" s="5">
        <v>0</v>
      </c>
      <c r="G3882" s="5">
        <v>0</v>
      </c>
      <c r="H3882" s="5">
        <v>0</v>
      </c>
      <c r="I3882" s="5">
        <v>0</v>
      </c>
      <c r="J3882" s="5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6">
        <v>0</v>
      </c>
      <c r="W3882" s="10"/>
    </row>
    <row r="3883" spans="1:23" ht="15" x14ac:dyDescent="0.3">
      <c r="A3883" s="20" t="str">
        <f t="shared" si="1934"/>
        <v>Multi-major (DIS only)</v>
      </c>
      <c r="B3883" s="20" t="str">
        <f t="shared" si="1934"/>
        <v>Nursing</v>
      </c>
      <c r="C3883" s="20" t="str">
        <f t="shared" si="1934"/>
        <v>Part-time, PT</v>
      </c>
      <c r="D3883" s="18" t="s">
        <v>18</v>
      </c>
      <c r="E3883" s="4">
        <v>0</v>
      </c>
      <c r="F3883" s="5">
        <v>0</v>
      </c>
      <c r="G3883" s="5">
        <v>0</v>
      </c>
      <c r="H3883" s="5">
        <v>0</v>
      </c>
      <c r="I3883" s="5">
        <v>0</v>
      </c>
      <c r="J3883" s="5">
        <v>0</v>
      </c>
      <c r="K3883" s="5">
        <v>0</v>
      </c>
      <c r="L3883" s="5">
        <v>0</v>
      </c>
      <c r="M3883" s="5">
        <v>0</v>
      </c>
      <c r="N3883" s="5">
        <v>0</v>
      </c>
      <c r="O3883" s="5">
        <v>0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6">
        <v>0</v>
      </c>
      <c r="W3883" s="10"/>
    </row>
    <row r="3884" spans="1:23" ht="15" x14ac:dyDescent="0.3">
      <c r="A3884" s="20" t="str">
        <f t="shared" ref="A3884" si="1935">A3883</f>
        <v>Multi-major (DIS only)</v>
      </c>
      <c r="B3884" s="20" t="s">
        <v>88</v>
      </c>
      <c r="C3884" s="20" t="s">
        <v>14</v>
      </c>
      <c r="D3884" s="18" t="s">
        <v>15</v>
      </c>
      <c r="E3884" s="4">
        <v>0</v>
      </c>
      <c r="F3884" s="5">
        <v>0</v>
      </c>
      <c r="G3884" s="5">
        <v>0</v>
      </c>
      <c r="H3884" s="5">
        <v>0</v>
      </c>
      <c r="I3884" s="5">
        <v>0</v>
      </c>
      <c r="J3884" s="5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0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6">
        <v>0</v>
      </c>
      <c r="W3884" s="10"/>
    </row>
    <row r="3885" spans="1:23" ht="15" x14ac:dyDescent="0.3">
      <c r="A3885" s="20" t="str">
        <f t="shared" ref="A3885:C3887" si="1936">A3884</f>
        <v>Multi-major (DIS only)</v>
      </c>
      <c r="B3885" s="20" t="str">
        <f t="shared" si="1936"/>
        <v>Public Health</v>
      </c>
      <c r="C3885" s="20" t="str">
        <f t="shared" si="1936"/>
        <v>Full-time, FT</v>
      </c>
      <c r="D3885" s="18" t="s">
        <v>16</v>
      </c>
      <c r="E3885" s="4">
        <v>0</v>
      </c>
      <c r="F3885" s="5">
        <v>0</v>
      </c>
      <c r="G3885" s="5">
        <v>0</v>
      </c>
      <c r="H3885" s="5">
        <v>0</v>
      </c>
      <c r="I3885" s="5">
        <v>0</v>
      </c>
      <c r="J3885" s="5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6">
        <v>0</v>
      </c>
      <c r="W3885" s="10"/>
    </row>
    <row r="3886" spans="1:23" ht="15" x14ac:dyDescent="0.3">
      <c r="A3886" s="20" t="str">
        <f t="shared" si="1936"/>
        <v>Multi-major (DIS only)</v>
      </c>
      <c r="B3886" s="20" t="str">
        <f t="shared" si="1936"/>
        <v>Public Health</v>
      </c>
      <c r="C3886" s="20" t="str">
        <f t="shared" si="1936"/>
        <v>Full-time, FT</v>
      </c>
      <c r="D3886" s="18" t="s">
        <v>17</v>
      </c>
      <c r="E3886" s="4">
        <v>0</v>
      </c>
      <c r="F3886" s="5">
        <v>0</v>
      </c>
      <c r="G3886" s="5">
        <v>0</v>
      </c>
      <c r="H3886" s="5">
        <v>0</v>
      </c>
      <c r="I3886" s="5">
        <v>0</v>
      </c>
      <c r="J3886" s="5">
        <v>0</v>
      </c>
      <c r="K3886" s="5">
        <v>0</v>
      </c>
      <c r="L3886" s="5">
        <v>0</v>
      </c>
      <c r="M3886" s="5">
        <v>0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6">
        <v>0</v>
      </c>
      <c r="W3886" s="10"/>
    </row>
    <row r="3887" spans="1:23" ht="15" x14ac:dyDescent="0.3">
      <c r="A3887" s="20" t="str">
        <f t="shared" si="1936"/>
        <v>Multi-major (DIS only)</v>
      </c>
      <c r="B3887" s="20" t="str">
        <f t="shared" si="1936"/>
        <v>Public Health</v>
      </c>
      <c r="C3887" s="20" t="str">
        <f t="shared" si="1936"/>
        <v>Full-time, FT</v>
      </c>
      <c r="D3887" s="18" t="s">
        <v>18</v>
      </c>
      <c r="E3887" s="4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5">
        <v>0</v>
      </c>
      <c r="R3887" s="5">
        <v>0</v>
      </c>
      <c r="S3887" s="5">
        <v>0</v>
      </c>
      <c r="T3887" s="5">
        <v>0</v>
      </c>
      <c r="U3887" s="5">
        <v>0</v>
      </c>
      <c r="V3887" s="6">
        <v>0</v>
      </c>
      <c r="W3887" s="10"/>
    </row>
    <row r="3888" spans="1:23" ht="15" x14ac:dyDescent="0.3">
      <c r="A3888" s="20" t="str">
        <f t="shared" ref="A3888:B3888" si="1937">A3887</f>
        <v>Multi-major (DIS only)</v>
      </c>
      <c r="B3888" s="20" t="str">
        <f t="shared" si="1937"/>
        <v>Public Health</v>
      </c>
      <c r="C3888" s="20" t="s">
        <v>19</v>
      </c>
      <c r="D3888" s="18" t="s">
        <v>15</v>
      </c>
      <c r="E3888" s="4">
        <v>0</v>
      </c>
      <c r="F3888" s="5">
        <v>0</v>
      </c>
      <c r="G3888" s="5">
        <v>0</v>
      </c>
      <c r="H3888" s="5">
        <v>0</v>
      </c>
      <c r="I3888" s="5">
        <v>0</v>
      </c>
      <c r="J3888" s="5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6">
        <v>0</v>
      </c>
      <c r="W3888" s="10"/>
    </row>
    <row r="3889" spans="1:23" ht="15" x14ac:dyDescent="0.3">
      <c r="A3889" s="20" t="str">
        <f t="shared" ref="A3889:C3891" si="1938">A3888</f>
        <v>Multi-major (DIS only)</v>
      </c>
      <c r="B3889" s="20" t="str">
        <f t="shared" si="1938"/>
        <v>Public Health</v>
      </c>
      <c r="C3889" s="20" t="str">
        <f t="shared" si="1938"/>
        <v>Part-time, PT</v>
      </c>
      <c r="D3889" s="18" t="s">
        <v>16</v>
      </c>
      <c r="E3889" s="4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6">
        <v>0</v>
      </c>
      <c r="W3889" s="10"/>
    </row>
    <row r="3890" spans="1:23" ht="15" x14ac:dyDescent="0.3">
      <c r="A3890" s="20" t="str">
        <f t="shared" si="1938"/>
        <v>Multi-major (DIS only)</v>
      </c>
      <c r="B3890" s="20" t="str">
        <f t="shared" si="1938"/>
        <v>Public Health</v>
      </c>
      <c r="C3890" s="20" t="str">
        <f t="shared" si="1938"/>
        <v>Part-time, PT</v>
      </c>
      <c r="D3890" s="18" t="s">
        <v>17</v>
      </c>
      <c r="E3890" s="4">
        <v>0</v>
      </c>
      <c r="F3890" s="5">
        <v>0</v>
      </c>
      <c r="G3890" s="5">
        <v>0</v>
      </c>
      <c r="H3890" s="5">
        <v>0</v>
      </c>
      <c r="I3890" s="5">
        <v>0</v>
      </c>
      <c r="J3890" s="5">
        <v>0</v>
      </c>
      <c r="K3890" s="5">
        <v>0</v>
      </c>
      <c r="L3890" s="5">
        <v>0</v>
      </c>
      <c r="M3890" s="5">
        <v>0</v>
      </c>
      <c r="N3890" s="5">
        <v>0</v>
      </c>
      <c r="O3890" s="5">
        <v>0</v>
      </c>
      <c r="P3890" s="5">
        <v>0</v>
      </c>
      <c r="Q3890" s="5">
        <v>0</v>
      </c>
      <c r="R3890" s="5">
        <v>0</v>
      </c>
      <c r="S3890" s="5">
        <v>0</v>
      </c>
      <c r="T3890" s="5">
        <v>0</v>
      </c>
      <c r="U3890" s="5">
        <v>0</v>
      </c>
      <c r="V3890" s="6">
        <v>0</v>
      </c>
      <c r="W3890" s="10"/>
    </row>
    <row r="3891" spans="1:23" ht="15" x14ac:dyDescent="0.3">
      <c r="A3891" s="20" t="str">
        <f t="shared" si="1938"/>
        <v>Multi-major (DIS only)</v>
      </c>
      <c r="B3891" s="20" t="str">
        <f t="shared" si="1938"/>
        <v>Public Health</v>
      </c>
      <c r="C3891" s="20" t="str">
        <f t="shared" si="1938"/>
        <v>Part-time, PT</v>
      </c>
      <c r="D3891" s="18" t="s">
        <v>18</v>
      </c>
      <c r="E3891" s="4">
        <v>0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0</v>
      </c>
      <c r="S3891" s="5">
        <v>0</v>
      </c>
      <c r="T3891" s="5">
        <v>0</v>
      </c>
      <c r="U3891" s="5">
        <v>0</v>
      </c>
      <c r="V3891" s="6">
        <v>0</v>
      </c>
      <c r="W3891" s="10"/>
    </row>
    <row r="3892" spans="1:23" ht="15" x14ac:dyDescent="0.3">
      <c r="A3892" s="20" t="str">
        <f t="shared" ref="A3892" si="1939">A3891</f>
        <v>Multi-major (DIS only)</v>
      </c>
      <c r="B3892" s="20" t="s">
        <v>89</v>
      </c>
      <c r="C3892" s="20" t="s">
        <v>14</v>
      </c>
      <c r="D3892" s="18" t="s">
        <v>15</v>
      </c>
      <c r="E3892" s="4">
        <v>0</v>
      </c>
      <c r="F3892" s="5">
        <v>0</v>
      </c>
      <c r="G3892" s="5">
        <v>0</v>
      </c>
      <c r="H3892" s="5">
        <v>0</v>
      </c>
      <c r="I3892" s="5">
        <v>0</v>
      </c>
      <c r="J3892" s="5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0</v>
      </c>
      <c r="Q3892" s="5">
        <v>0</v>
      </c>
      <c r="R3892" s="5">
        <v>0</v>
      </c>
      <c r="S3892" s="5">
        <v>0</v>
      </c>
      <c r="T3892" s="5">
        <v>0</v>
      </c>
      <c r="U3892" s="5">
        <v>0</v>
      </c>
      <c r="V3892" s="6">
        <v>0</v>
      </c>
      <c r="W3892" s="10"/>
    </row>
    <row r="3893" spans="1:23" ht="15" x14ac:dyDescent="0.3">
      <c r="A3893" s="20" t="str">
        <f t="shared" ref="A3893:C3895" si="1940">A3892</f>
        <v>Multi-major (DIS only)</v>
      </c>
      <c r="B3893" s="20" t="str">
        <f t="shared" si="1940"/>
        <v>Health Leadership &amp; Management</v>
      </c>
      <c r="C3893" s="20" t="str">
        <f t="shared" si="1940"/>
        <v>Full-time, FT</v>
      </c>
      <c r="D3893" s="18" t="s">
        <v>16</v>
      </c>
      <c r="E3893" s="4">
        <v>0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6">
        <v>0</v>
      </c>
      <c r="W3893" s="10"/>
    </row>
    <row r="3894" spans="1:23" ht="15" x14ac:dyDescent="0.3">
      <c r="A3894" s="20" t="str">
        <f t="shared" si="1940"/>
        <v>Multi-major (DIS only)</v>
      </c>
      <c r="B3894" s="20" t="str">
        <f t="shared" si="1940"/>
        <v>Health Leadership &amp; Management</v>
      </c>
      <c r="C3894" s="20" t="str">
        <f t="shared" si="1940"/>
        <v>Full-time, FT</v>
      </c>
      <c r="D3894" s="18" t="s">
        <v>17</v>
      </c>
      <c r="E3894" s="4">
        <v>0</v>
      </c>
      <c r="F3894" s="5">
        <v>0</v>
      </c>
      <c r="G3894" s="5">
        <v>0</v>
      </c>
      <c r="H3894" s="5">
        <v>0</v>
      </c>
      <c r="I3894" s="5">
        <v>0</v>
      </c>
      <c r="J3894" s="5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6">
        <v>0</v>
      </c>
      <c r="W3894" s="10"/>
    </row>
    <row r="3895" spans="1:23" ht="15" x14ac:dyDescent="0.3">
      <c r="A3895" s="20" t="str">
        <f t="shared" si="1940"/>
        <v>Multi-major (DIS only)</v>
      </c>
      <c r="B3895" s="20" t="str">
        <f t="shared" si="1940"/>
        <v>Health Leadership &amp; Management</v>
      </c>
      <c r="C3895" s="20" t="str">
        <f t="shared" si="1940"/>
        <v>Full-time, FT</v>
      </c>
      <c r="D3895" s="18" t="s">
        <v>18</v>
      </c>
      <c r="E3895" s="4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0</v>
      </c>
      <c r="M3895" s="5">
        <v>0</v>
      </c>
      <c r="N3895" s="5">
        <v>0</v>
      </c>
      <c r="O3895" s="5">
        <v>0</v>
      </c>
      <c r="P3895" s="5">
        <v>0</v>
      </c>
      <c r="Q3895" s="5">
        <v>0</v>
      </c>
      <c r="R3895" s="5">
        <v>0</v>
      </c>
      <c r="S3895" s="5">
        <v>0</v>
      </c>
      <c r="T3895" s="5">
        <v>0</v>
      </c>
      <c r="U3895" s="5">
        <v>0</v>
      </c>
      <c r="V3895" s="6">
        <v>0</v>
      </c>
      <c r="W3895" s="10"/>
    </row>
    <row r="3896" spans="1:23" ht="15" x14ac:dyDescent="0.3">
      <c r="A3896" s="20" t="str">
        <f t="shared" ref="A3896:B3896" si="1941">A3895</f>
        <v>Multi-major (DIS only)</v>
      </c>
      <c r="B3896" s="20" t="str">
        <f t="shared" si="1941"/>
        <v>Health Leadership &amp; Management</v>
      </c>
      <c r="C3896" s="20" t="s">
        <v>19</v>
      </c>
      <c r="D3896" s="18" t="s">
        <v>15</v>
      </c>
      <c r="E3896" s="4">
        <v>0</v>
      </c>
      <c r="F3896" s="5">
        <v>0</v>
      </c>
      <c r="G3896" s="5">
        <v>0</v>
      </c>
      <c r="H3896" s="5">
        <v>0</v>
      </c>
      <c r="I3896" s="5">
        <v>0</v>
      </c>
      <c r="J3896" s="5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5">
        <v>0</v>
      </c>
      <c r="R3896" s="5">
        <v>0</v>
      </c>
      <c r="S3896" s="5">
        <v>0</v>
      </c>
      <c r="T3896" s="5">
        <v>0</v>
      </c>
      <c r="U3896" s="5">
        <v>0</v>
      </c>
      <c r="V3896" s="6">
        <v>0</v>
      </c>
      <c r="W3896" s="10"/>
    </row>
    <row r="3897" spans="1:23" ht="15" x14ac:dyDescent="0.3">
      <c r="A3897" s="20" t="str">
        <f t="shared" ref="A3897:C3899" si="1942">A3896</f>
        <v>Multi-major (DIS only)</v>
      </c>
      <c r="B3897" s="20" t="str">
        <f t="shared" si="1942"/>
        <v>Health Leadership &amp; Management</v>
      </c>
      <c r="C3897" s="20" t="str">
        <f t="shared" si="1942"/>
        <v>Part-time, PT</v>
      </c>
      <c r="D3897" s="18" t="s">
        <v>16</v>
      </c>
      <c r="E3897" s="4">
        <v>0</v>
      </c>
      <c r="F3897" s="5">
        <v>0</v>
      </c>
      <c r="G3897" s="5">
        <v>0</v>
      </c>
      <c r="H3897" s="5">
        <v>0</v>
      </c>
      <c r="I3897" s="5">
        <v>0</v>
      </c>
      <c r="J3897" s="5">
        <v>0</v>
      </c>
      <c r="K3897" s="5">
        <v>0</v>
      </c>
      <c r="L3897" s="5">
        <v>0</v>
      </c>
      <c r="M3897" s="5">
        <v>0</v>
      </c>
      <c r="N3897" s="5">
        <v>0</v>
      </c>
      <c r="O3897" s="5">
        <v>0</v>
      </c>
      <c r="P3897" s="5">
        <v>0</v>
      </c>
      <c r="Q3897" s="5">
        <v>0</v>
      </c>
      <c r="R3897" s="5">
        <v>0</v>
      </c>
      <c r="S3897" s="5">
        <v>0</v>
      </c>
      <c r="T3897" s="5">
        <v>0</v>
      </c>
      <c r="U3897" s="5">
        <v>0</v>
      </c>
      <c r="V3897" s="6">
        <v>0</v>
      </c>
      <c r="W3897" s="10"/>
    </row>
    <row r="3898" spans="1:23" ht="15" x14ac:dyDescent="0.3">
      <c r="A3898" s="20" t="str">
        <f t="shared" si="1942"/>
        <v>Multi-major (DIS only)</v>
      </c>
      <c r="B3898" s="20" t="str">
        <f t="shared" si="1942"/>
        <v>Health Leadership &amp; Management</v>
      </c>
      <c r="C3898" s="20" t="str">
        <f t="shared" si="1942"/>
        <v>Part-time, PT</v>
      </c>
      <c r="D3898" s="18" t="s">
        <v>17</v>
      </c>
      <c r="E3898" s="4">
        <v>0</v>
      </c>
      <c r="F3898" s="5">
        <v>0</v>
      </c>
      <c r="G3898" s="5">
        <v>0</v>
      </c>
      <c r="H3898" s="5">
        <v>0</v>
      </c>
      <c r="I3898" s="5">
        <v>0</v>
      </c>
      <c r="J3898" s="5">
        <v>0</v>
      </c>
      <c r="K3898" s="5">
        <v>0</v>
      </c>
      <c r="L3898" s="5">
        <v>0</v>
      </c>
      <c r="M3898" s="5">
        <v>0</v>
      </c>
      <c r="N3898" s="5">
        <v>0</v>
      </c>
      <c r="O3898" s="5">
        <v>0</v>
      </c>
      <c r="P3898" s="5">
        <v>0</v>
      </c>
      <c r="Q3898" s="5">
        <v>0</v>
      </c>
      <c r="R3898" s="5">
        <v>0</v>
      </c>
      <c r="S3898" s="5">
        <v>0</v>
      </c>
      <c r="T3898" s="5">
        <v>0</v>
      </c>
      <c r="U3898" s="5">
        <v>0</v>
      </c>
      <c r="V3898" s="6">
        <v>0</v>
      </c>
      <c r="W3898" s="10"/>
    </row>
    <row r="3899" spans="1:23" ht="15" x14ac:dyDescent="0.3">
      <c r="A3899" s="20" t="str">
        <f t="shared" si="1942"/>
        <v>Multi-major (DIS only)</v>
      </c>
      <c r="B3899" s="20" t="str">
        <f t="shared" si="1942"/>
        <v>Health Leadership &amp; Management</v>
      </c>
      <c r="C3899" s="20" t="str">
        <f t="shared" si="1942"/>
        <v>Part-time, PT</v>
      </c>
      <c r="D3899" s="18" t="s">
        <v>18</v>
      </c>
      <c r="E3899" s="4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0</v>
      </c>
      <c r="S3899" s="5">
        <v>0</v>
      </c>
      <c r="T3899" s="5">
        <v>0</v>
      </c>
      <c r="U3899" s="5">
        <v>0</v>
      </c>
      <c r="V3899" s="6">
        <v>0</v>
      </c>
      <c r="W3899" s="10"/>
    </row>
    <row r="3900" spans="1:23" ht="15" x14ac:dyDescent="0.3">
      <c r="A3900" s="20" t="str">
        <f t="shared" ref="A3900" si="1943">A3899</f>
        <v>Multi-major (DIS only)</v>
      </c>
      <c r="B3900" s="20" t="s">
        <v>90</v>
      </c>
      <c r="C3900" s="20" t="s">
        <v>14</v>
      </c>
      <c r="D3900" s="18" t="s">
        <v>15</v>
      </c>
      <c r="E3900" s="4">
        <v>0</v>
      </c>
      <c r="F3900" s="5">
        <v>0</v>
      </c>
      <c r="G3900" s="5">
        <v>0</v>
      </c>
      <c r="H3900" s="5">
        <v>0</v>
      </c>
      <c r="I3900" s="5">
        <v>0</v>
      </c>
      <c r="J3900" s="5">
        <v>0</v>
      </c>
      <c r="K3900" s="5">
        <v>0</v>
      </c>
      <c r="L3900" s="5">
        <v>0</v>
      </c>
      <c r="M3900" s="5">
        <v>0</v>
      </c>
      <c r="N3900" s="5">
        <v>0</v>
      </c>
      <c r="O3900" s="5">
        <v>0</v>
      </c>
      <c r="P3900" s="5">
        <v>0</v>
      </c>
      <c r="Q3900" s="5">
        <v>0</v>
      </c>
      <c r="R3900" s="5">
        <v>0</v>
      </c>
      <c r="S3900" s="5">
        <v>0</v>
      </c>
      <c r="T3900" s="5">
        <v>0</v>
      </c>
      <c r="U3900" s="5">
        <v>0</v>
      </c>
      <c r="V3900" s="6">
        <v>0</v>
      </c>
      <c r="W3900" s="10"/>
    </row>
    <row r="3901" spans="1:23" ht="15" x14ac:dyDescent="0.3">
      <c r="A3901" s="20" t="str">
        <f t="shared" ref="A3901:C3903" si="1944">A3900</f>
        <v>Multi-major (DIS only)</v>
      </c>
      <c r="B3901" s="20" t="str">
        <f t="shared" si="1944"/>
        <v>Health Records Management</v>
      </c>
      <c r="C3901" s="20" t="str">
        <f t="shared" si="1944"/>
        <v>Full-time, FT</v>
      </c>
      <c r="D3901" s="18" t="s">
        <v>16</v>
      </c>
      <c r="E3901" s="4">
        <v>0</v>
      </c>
      <c r="F3901" s="5">
        <v>0</v>
      </c>
      <c r="G3901" s="5">
        <v>0</v>
      </c>
      <c r="H3901" s="5">
        <v>0</v>
      </c>
      <c r="I3901" s="5">
        <v>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0</v>
      </c>
      <c r="Q3901" s="5">
        <v>0</v>
      </c>
      <c r="R3901" s="5">
        <v>0</v>
      </c>
      <c r="S3901" s="5">
        <v>0</v>
      </c>
      <c r="T3901" s="5">
        <v>0</v>
      </c>
      <c r="U3901" s="5">
        <v>0</v>
      </c>
      <c r="V3901" s="6">
        <v>0</v>
      </c>
      <c r="W3901" s="10"/>
    </row>
    <row r="3902" spans="1:23" ht="15" x14ac:dyDescent="0.3">
      <c r="A3902" s="20" t="str">
        <f t="shared" si="1944"/>
        <v>Multi-major (DIS only)</v>
      </c>
      <c r="B3902" s="20" t="str">
        <f t="shared" si="1944"/>
        <v>Health Records Management</v>
      </c>
      <c r="C3902" s="20" t="str">
        <f t="shared" si="1944"/>
        <v>Full-time, FT</v>
      </c>
      <c r="D3902" s="18" t="s">
        <v>17</v>
      </c>
      <c r="E3902" s="4">
        <v>0</v>
      </c>
      <c r="F3902" s="5">
        <v>0</v>
      </c>
      <c r="G3902" s="5">
        <v>0</v>
      </c>
      <c r="H3902" s="5">
        <v>0</v>
      </c>
      <c r="I3902" s="5">
        <v>0</v>
      </c>
      <c r="J3902" s="5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6">
        <v>0</v>
      </c>
      <c r="W3902" s="10"/>
    </row>
    <row r="3903" spans="1:23" ht="15" x14ac:dyDescent="0.3">
      <c r="A3903" s="20" t="str">
        <f t="shared" si="1944"/>
        <v>Multi-major (DIS only)</v>
      </c>
      <c r="B3903" s="20" t="str">
        <f t="shared" si="1944"/>
        <v>Health Records Management</v>
      </c>
      <c r="C3903" s="20" t="str">
        <f t="shared" si="1944"/>
        <v>Full-time, FT</v>
      </c>
      <c r="D3903" s="18" t="s">
        <v>18</v>
      </c>
      <c r="E3903" s="4">
        <v>0</v>
      </c>
      <c r="F3903" s="5">
        <v>0</v>
      </c>
      <c r="G3903" s="5">
        <v>0</v>
      </c>
      <c r="H3903" s="5">
        <v>0</v>
      </c>
      <c r="I3903" s="5">
        <v>0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0</v>
      </c>
      <c r="S3903" s="5">
        <v>0</v>
      </c>
      <c r="T3903" s="5">
        <v>0</v>
      </c>
      <c r="U3903" s="5">
        <v>0</v>
      </c>
      <c r="V3903" s="6">
        <v>0</v>
      </c>
      <c r="W3903" s="10"/>
    </row>
    <row r="3904" spans="1:23" ht="15" x14ac:dyDescent="0.3">
      <c r="A3904" s="20" t="str">
        <f t="shared" ref="A3904:B3904" si="1945">A3903</f>
        <v>Multi-major (DIS only)</v>
      </c>
      <c r="B3904" s="20" t="str">
        <f t="shared" si="1945"/>
        <v>Health Records Management</v>
      </c>
      <c r="C3904" s="20" t="s">
        <v>19</v>
      </c>
      <c r="D3904" s="18" t="s">
        <v>15</v>
      </c>
      <c r="E3904" s="4">
        <v>0</v>
      </c>
      <c r="F3904" s="5">
        <v>0</v>
      </c>
      <c r="G3904" s="5">
        <v>0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5">
        <v>0</v>
      </c>
      <c r="R3904" s="5">
        <v>0</v>
      </c>
      <c r="S3904" s="5">
        <v>0</v>
      </c>
      <c r="T3904" s="5">
        <v>0</v>
      </c>
      <c r="U3904" s="5">
        <v>0</v>
      </c>
      <c r="V3904" s="6">
        <v>0</v>
      </c>
      <c r="W3904" s="10"/>
    </row>
    <row r="3905" spans="1:23" ht="15" x14ac:dyDescent="0.3">
      <c r="A3905" s="20" t="str">
        <f t="shared" ref="A3905:C3907" si="1946">A3904</f>
        <v>Multi-major (DIS only)</v>
      </c>
      <c r="B3905" s="20" t="str">
        <f t="shared" si="1946"/>
        <v>Health Records Management</v>
      </c>
      <c r="C3905" s="20" t="str">
        <f t="shared" si="1946"/>
        <v>Part-time, PT</v>
      </c>
      <c r="D3905" s="18" t="s">
        <v>16</v>
      </c>
      <c r="E3905" s="4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6">
        <v>0</v>
      </c>
      <c r="W3905" s="10"/>
    </row>
    <row r="3906" spans="1:23" ht="15" x14ac:dyDescent="0.3">
      <c r="A3906" s="20" t="str">
        <f t="shared" si="1946"/>
        <v>Multi-major (DIS only)</v>
      </c>
      <c r="B3906" s="20" t="str">
        <f t="shared" si="1946"/>
        <v>Health Records Management</v>
      </c>
      <c r="C3906" s="20" t="str">
        <f t="shared" si="1946"/>
        <v>Part-time, PT</v>
      </c>
      <c r="D3906" s="18" t="s">
        <v>17</v>
      </c>
      <c r="E3906" s="4">
        <v>0</v>
      </c>
      <c r="F3906" s="5">
        <v>0</v>
      </c>
      <c r="G3906" s="5">
        <v>0</v>
      </c>
      <c r="H3906" s="5">
        <v>0</v>
      </c>
      <c r="I3906" s="5">
        <v>0</v>
      </c>
      <c r="J3906" s="5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6">
        <v>0</v>
      </c>
      <c r="W3906" s="10"/>
    </row>
    <row r="3907" spans="1:23" ht="15" x14ac:dyDescent="0.3">
      <c r="A3907" s="20" t="str">
        <f t="shared" si="1946"/>
        <v>Multi-major (DIS only)</v>
      </c>
      <c r="B3907" s="20" t="str">
        <f t="shared" si="1946"/>
        <v>Health Records Management</v>
      </c>
      <c r="C3907" s="20" t="str">
        <f t="shared" si="1946"/>
        <v>Part-time, PT</v>
      </c>
      <c r="D3907" s="18" t="s">
        <v>18</v>
      </c>
      <c r="E3907" s="4">
        <v>0</v>
      </c>
      <c r="F3907" s="5">
        <v>0</v>
      </c>
      <c r="G3907" s="5">
        <v>0</v>
      </c>
      <c r="H3907" s="5">
        <v>0</v>
      </c>
      <c r="I3907" s="5">
        <v>0</v>
      </c>
      <c r="J3907" s="5">
        <v>0</v>
      </c>
      <c r="K3907" s="5">
        <v>0</v>
      </c>
      <c r="L3907" s="5">
        <v>0</v>
      </c>
      <c r="M3907" s="5">
        <v>0</v>
      </c>
      <c r="N3907" s="5">
        <v>0</v>
      </c>
      <c r="O3907" s="5">
        <v>0</v>
      </c>
      <c r="P3907" s="5">
        <v>0</v>
      </c>
      <c r="Q3907" s="5">
        <v>0</v>
      </c>
      <c r="R3907" s="5">
        <v>0</v>
      </c>
      <c r="S3907" s="5">
        <v>0</v>
      </c>
      <c r="T3907" s="5">
        <v>0</v>
      </c>
      <c r="U3907" s="5">
        <v>0</v>
      </c>
      <c r="V3907" s="6">
        <v>0</v>
      </c>
      <c r="W3907" s="10"/>
    </row>
    <row r="3908" spans="1:23" ht="15" x14ac:dyDescent="0.3">
      <c r="A3908" s="20" t="str">
        <f t="shared" ref="A3908" si="1947">A3907</f>
        <v>Multi-major (DIS only)</v>
      </c>
      <c r="B3908" s="20" t="s">
        <v>91</v>
      </c>
      <c r="C3908" s="20" t="s">
        <v>14</v>
      </c>
      <c r="D3908" s="18" t="s">
        <v>15</v>
      </c>
      <c r="E3908" s="4">
        <v>0</v>
      </c>
      <c r="F3908" s="5">
        <v>0</v>
      </c>
      <c r="G3908" s="5">
        <v>0</v>
      </c>
      <c r="H3908" s="5">
        <v>0</v>
      </c>
      <c r="I3908" s="5">
        <v>0</v>
      </c>
      <c r="J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6">
        <v>0</v>
      </c>
      <c r="W3908" s="10"/>
    </row>
    <row r="3909" spans="1:23" ht="15" x14ac:dyDescent="0.3">
      <c r="A3909" s="20" t="str">
        <f t="shared" ref="A3909:C3911" si="1948">A3908</f>
        <v>Multi-major (DIS only)</v>
      </c>
      <c r="B3909" s="20" t="str">
        <f t="shared" si="1948"/>
        <v>Medical Technology</v>
      </c>
      <c r="C3909" s="20" t="str">
        <f t="shared" si="1948"/>
        <v>Full-time, FT</v>
      </c>
      <c r="D3909" s="18" t="s">
        <v>16</v>
      </c>
      <c r="E3909" s="4">
        <v>0</v>
      </c>
      <c r="F3909" s="5">
        <v>0</v>
      </c>
      <c r="G3909" s="5">
        <v>0</v>
      </c>
      <c r="H3909" s="5">
        <v>0</v>
      </c>
      <c r="I3909" s="5">
        <v>0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6">
        <v>0</v>
      </c>
      <c r="W3909" s="10"/>
    </row>
    <row r="3910" spans="1:23" ht="15" x14ac:dyDescent="0.3">
      <c r="A3910" s="20" t="str">
        <f t="shared" si="1948"/>
        <v>Multi-major (DIS only)</v>
      </c>
      <c r="B3910" s="20" t="str">
        <f t="shared" si="1948"/>
        <v>Medical Technology</v>
      </c>
      <c r="C3910" s="20" t="str">
        <f t="shared" si="1948"/>
        <v>Full-time, FT</v>
      </c>
      <c r="D3910" s="18" t="s">
        <v>17</v>
      </c>
      <c r="E3910" s="4">
        <v>0</v>
      </c>
      <c r="F3910" s="5">
        <v>0</v>
      </c>
      <c r="G3910" s="5">
        <v>0</v>
      </c>
      <c r="H3910" s="5">
        <v>0</v>
      </c>
      <c r="I3910" s="5">
        <v>0</v>
      </c>
      <c r="J3910" s="5">
        <v>0</v>
      </c>
      <c r="K3910" s="5">
        <v>0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5">
        <v>0</v>
      </c>
      <c r="R3910" s="5">
        <v>0</v>
      </c>
      <c r="S3910" s="5">
        <v>0</v>
      </c>
      <c r="T3910" s="5">
        <v>0</v>
      </c>
      <c r="U3910" s="5">
        <v>0</v>
      </c>
      <c r="V3910" s="6">
        <v>0</v>
      </c>
      <c r="W3910" s="10"/>
    </row>
    <row r="3911" spans="1:23" ht="15" x14ac:dyDescent="0.3">
      <c r="A3911" s="20" t="str">
        <f t="shared" si="1948"/>
        <v>Multi-major (DIS only)</v>
      </c>
      <c r="B3911" s="20" t="str">
        <f t="shared" si="1948"/>
        <v>Medical Technology</v>
      </c>
      <c r="C3911" s="20" t="str">
        <f t="shared" si="1948"/>
        <v>Full-time, FT</v>
      </c>
      <c r="D3911" s="18" t="s">
        <v>18</v>
      </c>
      <c r="E3911" s="4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6">
        <v>0</v>
      </c>
      <c r="W3911" s="10"/>
    </row>
    <row r="3912" spans="1:23" ht="15" x14ac:dyDescent="0.3">
      <c r="A3912" s="20" t="str">
        <f t="shared" ref="A3912:B3912" si="1949">A3911</f>
        <v>Multi-major (DIS only)</v>
      </c>
      <c r="B3912" s="20" t="str">
        <f t="shared" si="1949"/>
        <v>Medical Technology</v>
      </c>
      <c r="C3912" s="20" t="s">
        <v>19</v>
      </c>
      <c r="D3912" s="18" t="s">
        <v>15</v>
      </c>
      <c r="E3912" s="4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6">
        <v>0</v>
      </c>
      <c r="W3912" s="10"/>
    </row>
    <row r="3913" spans="1:23" ht="15" x14ac:dyDescent="0.3">
      <c r="A3913" s="20" t="str">
        <f t="shared" ref="A3913:C3915" si="1950">A3912</f>
        <v>Multi-major (DIS only)</v>
      </c>
      <c r="B3913" s="20" t="str">
        <f t="shared" si="1950"/>
        <v>Medical Technology</v>
      </c>
      <c r="C3913" s="20" t="str">
        <f t="shared" si="1950"/>
        <v>Part-time, PT</v>
      </c>
      <c r="D3913" s="18" t="s">
        <v>16</v>
      </c>
      <c r="E3913" s="4">
        <v>0</v>
      </c>
      <c r="F3913" s="5">
        <v>0</v>
      </c>
      <c r="G3913" s="5">
        <v>0</v>
      </c>
      <c r="H3913" s="5">
        <v>0</v>
      </c>
      <c r="I3913" s="5">
        <v>0</v>
      </c>
      <c r="J3913" s="5">
        <v>0</v>
      </c>
      <c r="K3913" s="5">
        <v>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6">
        <v>0</v>
      </c>
      <c r="W3913" s="10"/>
    </row>
    <row r="3914" spans="1:23" ht="15" x14ac:dyDescent="0.3">
      <c r="A3914" s="20" t="str">
        <f t="shared" si="1950"/>
        <v>Multi-major (DIS only)</v>
      </c>
      <c r="B3914" s="20" t="str">
        <f t="shared" si="1950"/>
        <v>Medical Technology</v>
      </c>
      <c r="C3914" s="20" t="str">
        <f t="shared" si="1950"/>
        <v>Part-time, PT</v>
      </c>
      <c r="D3914" s="18" t="s">
        <v>17</v>
      </c>
      <c r="E3914" s="4">
        <v>0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6">
        <v>0</v>
      </c>
      <c r="W3914" s="10"/>
    </row>
    <row r="3915" spans="1:23" ht="15" x14ac:dyDescent="0.3">
      <c r="A3915" s="20" t="str">
        <f t="shared" si="1950"/>
        <v>Multi-major (DIS only)</v>
      </c>
      <c r="B3915" s="20" t="str">
        <f t="shared" si="1950"/>
        <v>Medical Technology</v>
      </c>
      <c r="C3915" s="20" t="str">
        <f t="shared" si="1950"/>
        <v>Part-time, PT</v>
      </c>
      <c r="D3915" s="18" t="s">
        <v>18</v>
      </c>
      <c r="E3915" s="4">
        <v>0</v>
      </c>
      <c r="F3915" s="5">
        <v>0</v>
      </c>
      <c r="G3915" s="5">
        <v>0</v>
      </c>
      <c r="H3915" s="5">
        <v>0</v>
      </c>
      <c r="I3915" s="5">
        <v>0</v>
      </c>
      <c r="J3915" s="5">
        <v>0</v>
      </c>
      <c r="K3915" s="5">
        <v>0</v>
      </c>
      <c r="L3915" s="5">
        <v>0</v>
      </c>
      <c r="M3915" s="5">
        <v>0</v>
      </c>
      <c r="N3915" s="5">
        <v>0</v>
      </c>
      <c r="O3915" s="5">
        <v>0</v>
      </c>
      <c r="P3915" s="5">
        <v>0</v>
      </c>
      <c r="Q3915" s="5">
        <v>0</v>
      </c>
      <c r="R3915" s="5">
        <v>0</v>
      </c>
      <c r="S3915" s="5">
        <v>0</v>
      </c>
      <c r="T3915" s="5">
        <v>0</v>
      </c>
      <c r="U3915" s="5">
        <v>0</v>
      </c>
      <c r="V3915" s="6">
        <v>0</v>
      </c>
      <c r="W3915" s="10"/>
    </row>
    <row r="3916" spans="1:23" ht="15" x14ac:dyDescent="0.3">
      <c r="A3916" s="20" t="str">
        <f t="shared" ref="A3916" si="1951">A3915</f>
        <v>Multi-major (DIS only)</v>
      </c>
      <c r="B3916" s="20" t="s">
        <v>92</v>
      </c>
      <c r="C3916" s="20" t="s">
        <v>14</v>
      </c>
      <c r="D3916" s="18" t="s">
        <v>15</v>
      </c>
      <c r="E3916" s="4">
        <v>0</v>
      </c>
      <c r="F3916" s="5">
        <v>0</v>
      </c>
      <c r="G3916" s="5">
        <v>0</v>
      </c>
      <c r="H3916" s="5">
        <v>0</v>
      </c>
      <c r="I3916" s="5">
        <v>0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6">
        <v>0</v>
      </c>
      <c r="W3916" s="10"/>
    </row>
    <row r="3917" spans="1:23" ht="15" x14ac:dyDescent="0.3">
      <c r="A3917" s="20" t="str">
        <f t="shared" ref="A3917:C3919" si="1952">A3916</f>
        <v>Multi-major (DIS only)</v>
      </c>
      <c r="B3917" s="20" t="str">
        <f t="shared" si="1952"/>
        <v>Mental Health</v>
      </c>
      <c r="C3917" s="20" t="str">
        <f t="shared" si="1952"/>
        <v>Full-time, FT</v>
      </c>
      <c r="D3917" s="18" t="s">
        <v>16</v>
      </c>
      <c r="E3917" s="4">
        <v>0</v>
      </c>
      <c r="F3917" s="5">
        <v>0</v>
      </c>
      <c r="G3917" s="5">
        <v>0</v>
      </c>
      <c r="H3917" s="5">
        <v>0</v>
      </c>
      <c r="I3917" s="5">
        <v>0</v>
      </c>
      <c r="J3917" s="5">
        <v>0</v>
      </c>
      <c r="K3917" s="5">
        <v>0</v>
      </c>
      <c r="L3917" s="5">
        <v>0</v>
      </c>
      <c r="M3917" s="5">
        <v>0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6">
        <v>0</v>
      </c>
      <c r="W3917" s="10"/>
    </row>
    <row r="3918" spans="1:23" ht="15" x14ac:dyDescent="0.3">
      <c r="A3918" s="20" t="str">
        <f t="shared" si="1952"/>
        <v>Multi-major (DIS only)</v>
      </c>
      <c r="B3918" s="20" t="str">
        <f t="shared" si="1952"/>
        <v>Mental Health</v>
      </c>
      <c r="C3918" s="20" t="str">
        <f t="shared" si="1952"/>
        <v>Full-time, FT</v>
      </c>
      <c r="D3918" s="18" t="s">
        <v>17</v>
      </c>
      <c r="E3918" s="4">
        <v>0</v>
      </c>
      <c r="F3918" s="5">
        <v>0</v>
      </c>
      <c r="G3918" s="5">
        <v>0</v>
      </c>
      <c r="H3918" s="5">
        <v>0</v>
      </c>
      <c r="I3918" s="5">
        <v>0</v>
      </c>
      <c r="J3918" s="5">
        <v>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6">
        <v>0</v>
      </c>
      <c r="W3918" s="10"/>
    </row>
    <row r="3919" spans="1:23" ht="15" x14ac:dyDescent="0.3">
      <c r="A3919" s="20" t="str">
        <f t="shared" si="1952"/>
        <v>Multi-major (DIS only)</v>
      </c>
      <c r="B3919" s="20" t="str">
        <f t="shared" si="1952"/>
        <v>Mental Health</v>
      </c>
      <c r="C3919" s="20" t="str">
        <f t="shared" si="1952"/>
        <v>Full-time, FT</v>
      </c>
      <c r="D3919" s="18" t="s">
        <v>18</v>
      </c>
      <c r="E3919" s="4">
        <v>0</v>
      </c>
      <c r="F3919" s="5">
        <v>0</v>
      </c>
      <c r="G3919" s="5">
        <v>0</v>
      </c>
      <c r="H3919" s="5">
        <v>0</v>
      </c>
      <c r="I3919" s="5">
        <v>0</v>
      </c>
      <c r="J3919" s="5">
        <v>0</v>
      </c>
      <c r="K3919" s="5">
        <v>0</v>
      </c>
      <c r="L3919" s="5">
        <v>0</v>
      </c>
      <c r="M3919" s="5">
        <v>0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6">
        <v>0</v>
      </c>
      <c r="W3919" s="10"/>
    </row>
    <row r="3920" spans="1:23" ht="15" x14ac:dyDescent="0.3">
      <c r="A3920" s="20" t="str">
        <f t="shared" ref="A3920:B3920" si="1953">A3919</f>
        <v>Multi-major (DIS only)</v>
      </c>
      <c r="B3920" s="20" t="str">
        <f t="shared" si="1953"/>
        <v>Mental Health</v>
      </c>
      <c r="C3920" s="20" t="s">
        <v>19</v>
      </c>
      <c r="D3920" s="18" t="s">
        <v>15</v>
      </c>
      <c r="E3920" s="4">
        <v>0</v>
      </c>
      <c r="F3920" s="5">
        <v>0</v>
      </c>
      <c r="G3920" s="5">
        <v>0</v>
      </c>
      <c r="H3920" s="5">
        <v>0</v>
      </c>
      <c r="I3920" s="5">
        <v>0</v>
      </c>
      <c r="J3920" s="5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6">
        <v>0</v>
      </c>
      <c r="W3920" s="10"/>
    </row>
    <row r="3921" spans="1:23" ht="15" x14ac:dyDescent="0.3">
      <c r="A3921" s="20" t="str">
        <f t="shared" ref="A3921:C3923" si="1954">A3920</f>
        <v>Multi-major (DIS only)</v>
      </c>
      <c r="B3921" s="20" t="str">
        <f t="shared" si="1954"/>
        <v>Mental Health</v>
      </c>
      <c r="C3921" s="20" t="str">
        <f t="shared" si="1954"/>
        <v>Part-time, PT</v>
      </c>
      <c r="D3921" s="18" t="s">
        <v>16</v>
      </c>
      <c r="E3921" s="4">
        <v>0</v>
      </c>
      <c r="F3921" s="5">
        <v>0</v>
      </c>
      <c r="G3921" s="5">
        <v>0</v>
      </c>
      <c r="H3921" s="5">
        <v>0</v>
      </c>
      <c r="I3921" s="5">
        <v>0</v>
      </c>
      <c r="J3921" s="5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0</v>
      </c>
      <c r="Q3921" s="5">
        <v>0</v>
      </c>
      <c r="R3921" s="5">
        <v>0</v>
      </c>
      <c r="S3921" s="5">
        <v>0</v>
      </c>
      <c r="T3921" s="5">
        <v>0</v>
      </c>
      <c r="U3921" s="5">
        <v>0</v>
      </c>
      <c r="V3921" s="6">
        <v>0</v>
      </c>
      <c r="W3921" s="10"/>
    </row>
    <row r="3922" spans="1:23" ht="15" x14ac:dyDescent="0.3">
      <c r="A3922" s="20" t="str">
        <f t="shared" si="1954"/>
        <v>Multi-major (DIS only)</v>
      </c>
      <c r="B3922" s="20" t="str">
        <f t="shared" si="1954"/>
        <v>Mental Health</v>
      </c>
      <c r="C3922" s="20" t="str">
        <f t="shared" si="1954"/>
        <v>Part-time, PT</v>
      </c>
      <c r="D3922" s="18" t="s">
        <v>17</v>
      </c>
      <c r="E3922" s="4">
        <v>0</v>
      </c>
      <c r="F3922" s="5">
        <v>0</v>
      </c>
      <c r="G3922" s="5">
        <v>0</v>
      </c>
      <c r="H3922" s="5">
        <v>0</v>
      </c>
      <c r="I3922" s="5">
        <v>0</v>
      </c>
      <c r="J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6">
        <v>0</v>
      </c>
      <c r="W3922" s="10"/>
    </row>
    <row r="3923" spans="1:23" ht="15" x14ac:dyDescent="0.3">
      <c r="A3923" s="20" t="str">
        <f t="shared" si="1954"/>
        <v>Multi-major (DIS only)</v>
      </c>
      <c r="B3923" s="20" t="str">
        <f t="shared" si="1954"/>
        <v>Mental Health</v>
      </c>
      <c r="C3923" s="20" t="str">
        <f t="shared" si="1954"/>
        <v>Part-time, PT</v>
      </c>
      <c r="D3923" s="18" t="s">
        <v>18</v>
      </c>
      <c r="E3923" s="4">
        <v>0</v>
      </c>
      <c r="F3923" s="5">
        <v>0</v>
      </c>
      <c r="G3923" s="5">
        <v>0</v>
      </c>
      <c r="H3923" s="5">
        <v>0</v>
      </c>
      <c r="I3923" s="5">
        <v>0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  <c r="Q3923" s="5">
        <v>0</v>
      </c>
      <c r="R3923" s="5">
        <v>0</v>
      </c>
      <c r="S3923" s="5">
        <v>0</v>
      </c>
      <c r="T3923" s="5">
        <v>0</v>
      </c>
      <c r="U3923" s="5">
        <v>0</v>
      </c>
      <c r="V3923" s="6">
        <v>0</v>
      </c>
      <c r="W3923" s="10"/>
    </row>
    <row r="3924" spans="1:23" ht="15" x14ac:dyDescent="0.3">
      <c r="A3924" s="20" t="str">
        <f t="shared" ref="A3924" si="1955">A3923</f>
        <v>Multi-major (DIS only)</v>
      </c>
      <c r="B3924" s="20" t="s">
        <v>93</v>
      </c>
      <c r="C3924" s="20" t="s">
        <v>14</v>
      </c>
      <c r="D3924" s="18" t="s">
        <v>15</v>
      </c>
      <c r="E3924" s="4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0</v>
      </c>
      <c r="U3924" s="5">
        <v>0</v>
      </c>
      <c r="V3924" s="6">
        <v>0</v>
      </c>
      <c r="W3924" s="10"/>
    </row>
    <row r="3925" spans="1:23" ht="15" x14ac:dyDescent="0.3">
      <c r="A3925" s="20" t="str">
        <f t="shared" ref="A3925:C3927" si="1956">A3924</f>
        <v>Multi-major (DIS only)</v>
      </c>
      <c r="B3925" s="20" t="str">
        <f t="shared" si="1956"/>
        <v>Family &amp; Consumer Sciences</v>
      </c>
      <c r="C3925" s="20" t="str">
        <f t="shared" si="1956"/>
        <v>Full-time, FT</v>
      </c>
      <c r="D3925" s="18" t="s">
        <v>16</v>
      </c>
      <c r="E3925" s="4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  <c r="Q3925" s="5">
        <v>0</v>
      </c>
      <c r="R3925" s="5">
        <v>0</v>
      </c>
      <c r="S3925" s="5">
        <v>0</v>
      </c>
      <c r="T3925" s="5">
        <v>0</v>
      </c>
      <c r="U3925" s="5">
        <v>0</v>
      </c>
      <c r="V3925" s="6">
        <v>0</v>
      </c>
      <c r="W3925" s="10"/>
    </row>
    <row r="3926" spans="1:23" ht="15" x14ac:dyDescent="0.3">
      <c r="A3926" s="20" t="str">
        <f t="shared" si="1956"/>
        <v>Multi-major (DIS only)</v>
      </c>
      <c r="B3926" s="20" t="str">
        <f t="shared" si="1956"/>
        <v>Family &amp; Consumer Sciences</v>
      </c>
      <c r="C3926" s="20" t="str">
        <f t="shared" si="1956"/>
        <v>Full-time, FT</v>
      </c>
      <c r="D3926" s="18" t="s">
        <v>17</v>
      </c>
      <c r="E3926" s="4">
        <v>0</v>
      </c>
      <c r="F3926" s="5">
        <v>0</v>
      </c>
      <c r="G3926" s="5">
        <v>0</v>
      </c>
      <c r="H3926" s="5">
        <v>0</v>
      </c>
      <c r="I3926" s="5">
        <v>0</v>
      </c>
      <c r="J3926" s="5">
        <v>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  <c r="Q3926" s="5">
        <v>0</v>
      </c>
      <c r="R3926" s="5">
        <v>0</v>
      </c>
      <c r="S3926" s="5">
        <v>0</v>
      </c>
      <c r="T3926" s="5">
        <v>0</v>
      </c>
      <c r="U3926" s="5">
        <v>0</v>
      </c>
      <c r="V3926" s="6">
        <v>0</v>
      </c>
      <c r="W3926" s="10"/>
    </row>
    <row r="3927" spans="1:23" ht="15" x14ac:dyDescent="0.3">
      <c r="A3927" s="20" t="str">
        <f t="shared" si="1956"/>
        <v>Multi-major (DIS only)</v>
      </c>
      <c r="B3927" s="20" t="str">
        <f t="shared" si="1956"/>
        <v>Family &amp; Consumer Sciences</v>
      </c>
      <c r="C3927" s="20" t="str">
        <f t="shared" si="1956"/>
        <v>Full-time, FT</v>
      </c>
      <c r="D3927" s="18" t="s">
        <v>18</v>
      </c>
      <c r="E3927" s="4">
        <v>0</v>
      </c>
      <c r="F3927" s="5">
        <v>0</v>
      </c>
      <c r="G3927" s="5">
        <v>0</v>
      </c>
      <c r="H3927" s="5">
        <v>0</v>
      </c>
      <c r="I3927" s="5">
        <v>0</v>
      </c>
      <c r="J3927" s="5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6">
        <v>0</v>
      </c>
      <c r="W3927" s="10"/>
    </row>
    <row r="3928" spans="1:23" ht="15" x14ac:dyDescent="0.3">
      <c r="A3928" s="20" t="str">
        <f t="shared" ref="A3928:B3928" si="1957">A3927</f>
        <v>Multi-major (DIS only)</v>
      </c>
      <c r="B3928" s="20" t="str">
        <f t="shared" si="1957"/>
        <v>Family &amp; Consumer Sciences</v>
      </c>
      <c r="C3928" s="20" t="s">
        <v>19</v>
      </c>
      <c r="D3928" s="18" t="s">
        <v>15</v>
      </c>
      <c r="E3928" s="4">
        <v>0</v>
      </c>
      <c r="F3928" s="5">
        <v>0</v>
      </c>
      <c r="G3928" s="5">
        <v>0</v>
      </c>
      <c r="H3928" s="5">
        <v>0</v>
      </c>
      <c r="I3928" s="5">
        <v>0</v>
      </c>
      <c r="J3928" s="5">
        <v>0</v>
      </c>
      <c r="K3928" s="5">
        <v>0</v>
      </c>
      <c r="L3928" s="5">
        <v>0</v>
      </c>
      <c r="M3928" s="5">
        <v>0</v>
      </c>
      <c r="N3928" s="5">
        <v>0</v>
      </c>
      <c r="O3928" s="5">
        <v>0</v>
      </c>
      <c r="P3928" s="5">
        <v>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6">
        <v>0</v>
      </c>
      <c r="W3928" s="10"/>
    </row>
    <row r="3929" spans="1:23" ht="15" x14ac:dyDescent="0.3">
      <c r="A3929" s="20" t="str">
        <f t="shared" ref="A3929:C3931" si="1958">A3928</f>
        <v>Multi-major (DIS only)</v>
      </c>
      <c r="B3929" s="20" t="str">
        <f t="shared" si="1958"/>
        <v>Family &amp; Consumer Sciences</v>
      </c>
      <c r="C3929" s="20" t="str">
        <f t="shared" si="1958"/>
        <v>Part-time, PT</v>
      </c>
      <c r="D3929" s="18" t="s">
        <v>16</v>
      </c>
      <c r="E3929" s="4">
        <v>0</v>
      </c>
      <c r="F3929" s="5">
        <v>0</v>
      </c>
      <c r="G3929" s="5">
        <v>0</v>
      </c>
      <c r="H3929" s="5">
        <v>0</v>
      </c>
      <c r="I3929" s="5">
        <v>0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6">
        <v>0</v>
      </c>
      <c r="W3929" s="10"/>
    </row>
    <row r="3930" spans="1:23" ht="15" x14ac:dyDescent="0.3">
      <c r="A3930" s="20" t="str">
        <f t="shared" si="1958"/>
        <v>Multi-major (DIS only)</v>
      </c>
      <c r="B3930" s="20" t="str">
        <f t="shared" si="1958"/>
        <v>Family &amp; Consumer Sciences</v>
      </c>
      <c r="C3930" s="20" t="str">
        <f t="shared" si="1958"/>
        <v>Part-time, PT</v>
      </c>
      <c r="D3930" s="18" t="s">
        <v>17</v>
      </c>
      <c r="E3930" s="4">
        <v>0</v>
      </c>
      <c r="F3930" s="5">
        <v>0</v>
      </c>
      <c r="G3930" s="5">
        <v>0</v>
      </c>
      <c r="H3930" s="5">
        <v>0</v>
      </c>
      <c r="I3930" s="5">
        <v>0</v>
      </c>
      <c r="J3930" s="5">
        <v>0</v>
      </c>
      <c r="K3930" s="5">
        <v>0</v>
      </c>
      <c r="L3930" s="5">
        <v>0</v>
      </c>
      <c r="M3930" s="5">
        <v>0</v>
      </c>
      <c r="N3930" s="5">
        <v>0</v>
      </c>
      <c r="O3930" s="5">
        <v>0</v>
      </c>
      <c r="P3930" s="5">
        <v>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6">
        <v>0</v>
      </c>
      <c r="W3930" s="10"/>
    </row>
    <row r="3931" spans="1:23" ht="15" x14ac:dyDescent="0.3">
      <c r="A3931" s="20" t="str">
        <f t="shared" si="1958"/>
        <v>Multi-major (DIS only)</v>
      </c>
      <c r="B3931" s="20" t="str">
        <f t="shared" si="1958"/>
        <v>Family &amp; Consumer Sciences</v>
      </c>
      <c r="C3931" s="20" t="str">
        <f t="shared" si="1958"/>
        <v>Part-time, PT</v>
      </c>
      <c r="D3931" s="18" t="s">
        <v>18</v>
      </c>
      <c r="E3931" s="4">
        <v>0</v>
      </c>
      <c r="F3931" s="5">
        <v>0</v>
      </c>
      <c r="G3931" s="5">
        <v>0</v>
      </c>
      <c r="H3931" s="5">
        <v>0</v>
      </c>
      <c r="I3931" s="5">
        <v>0</v>
      </c>
      <c r="J3931" s="5">
        <v>0</v>
      </c>
      <c r="K3931" s="5">
        <v>0</v>
      </c>
      <c r="L3931" s="5">
        <v>0</v>
      </c>
      <c r="M3931" s="5">
        <v>0</v>
      </c>
      <c r="N3931" s="5">
        <v>0</v>
      </c>
      <c r="O3931" s="5">
        <v>0</v>
      </c>
      <c r="P3931" s="5">
        <v>0</v>
      </c>
      <c r="Q3931" s="5">
        <v>0</v>
      </c>
      <c r="R3931" s="5">
        <v>0</v>
      </c>
      <c r="S3931" s="5">
        <v>0</v>
      </c>
      <c r="T3931" s="5">
        <v>0</v>
      </c>
      <c r="U3931" s="5">
        <v>0</v>
      </c>
      <c r="V3931" s="6">
        <v>0</v>
      </c>
      <c r="W3931" s="10"/>
    </row>
    <row r="3932" spans="1:23" ht="15" x14ac:dyDescent="0.3">
      <c r="A3932" s="20" t="str">
        <f t="shared" ref="A3932" si="1959">A3931</f>
        <v>Multi-major (DIS only)</v>
      </c>
      <c r="B3932" s="20" t="s">
        <v>94</v>
      </c>
      <c r="C3932" s="20" t="s">
        <v>14</v>
      </c>
      <c r="D3932" s="18" t="s">
        <v>15</v>
      </c>
      <c r="E3932" s="4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0</v>
      </c>
      <c r="M3932" s="5">
        <v>0</v>
      </c>
      <c r="N3932" s="5">
        <v>0</v>
      </c>
      <c r="O3932" s="5">
        <v>0</v>
      </c>
      <c r="P3932" s="5">
        <v>0</v>
      </c>
      <c r="Q3932" s="5">
        <v>0</v>
      </c>
      <c r="R3932" s="5">
        <v>0</v>
      </c>
      <c r="S3932" s="5">
        <v>0</v>
      </c>
      <c r="T3932" s="5">
        <v>0</v>
      </c>
      <c r="U3932" s="5">
        <v>0</v>
      </c>
      <c r="V3932" s="6">
        <v>0</v>
      </c>
      <c r="W3932" s="10"/>
    </row>
    <row r="3933" spans="1:23" ht="15" x14ac:dyDescent="0.3">
      <c r="A3933" s="20" t="str">
        <f t="shared" ref="A3933:C3935" si="1960">A3932</f>
        <v>Multi-major (DIS only)</v>
      </c>
      <c r="B3933" s="20" t="str">
        <f t="shared" si="1960"/>
        <v>Nutritional Science</v>
      </c>
      <c r="C3933" s="20" t="str">
        <f t="shared" si="1960"/>
        <v>Full-time, FT</v>
      </c>
      <c r="D3933" s="18" t="s">
        <v>16</v>
      </c>
      <c r="E3933" s="4">
        <v>0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6">
        <v>0</v>
      </c>
      <c r="W3933" s="10"/>
    </row>
    <row r="3934" spans="1:23" ht="15" x14ac:dyDescent="0.3">
      <c r="A3934" s="20" t="str">
        <f t="shared" si="1960"/>
        <v>Multi-major (DIS only)</v>
      </c>
      <c r="B3934" s="20" t="str">
        <f t="shared" si="1960"/>
        <v>Nutritional Science</v>
      </c>
      <c r="C3934" s="20" t="str">
        <f t="shared" si="1960"/>
        <v>Full-time, FT</v>
      </c>
      <c r="D3934" s="18" t="s">
        <v>17</v>
      </c>
      <c r="E3934" s="4">
        <v>0</v>
      </c>
      <c r="F3934" s="5">
        <v>0</v>
      </c>
      <c r="G3934" s="5">
        <v>0</v>
      </c>
      <c r="H3934" s="5">
        <v>0</v>
      </c>
      <c r="I3934" s="5">
        <v>0</v>
      </c>
      <c r="J3934" s="5">
        <v>0</v>
      </c>
      <c r="K3934" s="5">
        <v>0</v>
      </c>
      <c r="L3934" s="5">
        <v>0</v>
      </c>
      <c r="M3934" s="5">
        <v>0</v>
      </c>
      <c r="N3934" s="5">
        <v>0</v>
      </c>
      <c r="O3934" s="5">
        <v>0</v>
      </c>
      <c r="P3934" s="5">
        <v>0</v>
      </c>
      <c r="Q3934" s="5">
        <v>0</v>
      </c>
      <c r="R3934" s="5">
        <v>0</v>
      </c>
      <c r="S3934" s="5">
        <v>0</v>
      </c>
      <c r="T3934" s="5">
        <v>0</v>
      </c>
      <c r="U3934" s="5">
        <v>0</v>
      </c>
      <c r="V3934" s="6">
        <v>0</v>
      </c>
      <c r="W3934" s="10"/>
    </row>
    <row r="3935" spans="1:23" ht="15" x14ac:dyDescent="0.3">
      <c r="A3935" s="20" t="str">
        <f t="shared" si="1960"/>
        <v>Multi-major (DIS only)</v>
      </c>
      <c r="B3935" s="20" t="str">
        <f t="shared" si="1960"/>
        <v>Nutritional Science</v>
      </c>
      <c r="C3935" s="20" t="str">
        <f t="shared" si="1960"/>
        <v>Full-time, FT</v>
      </c>
      <c r="D3935" s="18" t="s">
        <v>18</v>
      </c>
      <c r="E3935" s="4">
        <v>0</v>
      </c>
      <c r="F3935" s="5">
        <v>0</v>
      </c>
      <c r="G3935" s="5">
        <v>0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6">
        <v>0</v>
      </c>
      <c r="W3935" s="10"/>
    </row>
    <row r="3936" spans="1:23" ht="15" x14ac:dyDescent="0.3">
      <c r="A3936" s="20" t="str">
        <f t="shared" ref="A3936:B3936" si="1961">A3935</f>
        <v>Multi-major (DIS only)</v>
      </c>
      <c r="B3936" s="20" t="str">
        <f t="shared" si="1961"/>
        <v>Nutritional Science</v>
      </c>
      <c r="C3936" s="20" t="s">
        <v>19</v>
      </c>
      <c r="D3936" s="18" t="s">
        <v>15</v>
      </c>
      <c r="E3936" s="4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0</v>
      </c>
      <c r="M3936" s="5">
        <v>0</v>
      </c>
      <c r="N3936" s="5">
        <v>0</v>
      </c>
      <c r="O3936" s="5">
        <v>0</v>
      </c>
      <c r="P3936" s="5">
        <v>0</v>
      </c>
      <c r="Q3936" s="5">
        <v>0</v>
      </c>
      <c r="R3936" s="5">
        <v>0</v>
      </c>
      <c r="S3936" s="5">
        <v>0</v>
      </c>
      <c r="T3936" s="5">
        <v>0</v>
      </c>
      <c r="U3936" s="5">
        <v>0</v>
      </c>
      <c r="V3936" s="6">
        <v>0</v>
      </c>
      <c r="W3936" s="10"/>
    </row>
    <row r="3937" spans="1:23" ht="15" x14ac:dyDescent="0.3">
      <c r="A3937" s="20" t="str">
        <f t="shared" ref="A3937:C3939" si="1962">A3936</f>
        <v>Multi-major (DIS only)</v>
      </c>
      <c r="B3937" s="20" t="str">
        <f t="shared" si="1962"/>
        <v>Nutritional Science</v>
      </c>
      <c r="C3937" s="20" t="str">
        <f t="shared" si="1962"/>
        <v>Part-time, PT</v>
      </c>
      <c r="D3937" s="18" t="s">
        <v>16</v>
      </c>
      <c r="E3937" s="4">
        <v>0</v>
      </c>
      <c r="F3937" s="5">
        <v>0</v>
      </c>
      <c r="G3937" s="5">
        <v>0</v>
      </c>
      <c r="H3937" s="5">
        <v>0</v>
      </c>
      <c r="I3937" s="5">
        <v>0</v>
      </c>
      <c r="J3937" s="5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0</v>
      </c>
      <c r="S3937" s="5">
        <v>0</v>
      </c>
      <c r="T3937" s="5">
        <v>0</v>
      </c>
      <c r="U3937" s="5">
        <v>0</v>
      </c>
      <c r="V3937" s="6">
        <v>0</v>
      </c>
      <c r="W3937" s="10"/>
    </row>
    <row r="3938" spans="1:23" ht="15" x14ac:dyDescent="0.3">
      <c r="A3938" s="20" t="str">
        <f t="shared" si="1962"/>
        <v>Multi-major (DIS only)</v>
      </c>
      <c r="B3938" s="20" t="str">
        <f t="shared" si="1962"/>
        <v>Nutritional Science</v>
      </c>
      <c r="C3938" s="20" t="str">
        <f t="shared" si="1962"/>
        <v>Part-time, PT</v>
      </c>
      <c r="D3938" s="18" t="s">
        <v>17</v>
      </c>
      <c r="E3938" s="4">
        <v>0</v>
      </c>
      <c r="F3938" s="5">
        <v>0</v>
      </c>
      <c r="G3938" s="5">
        <v>0</v>
      </c>
      <c r="H3938" s="5">
        <v>0</v>
      </c>
      <c r="I3938" s="5">
        <v>0</v>
      </c>
      <c r="J3938" s="5">
        <v>0</v>
      </c>
      <c r="K3938" s="5">
        <v>0</v>
      </c>
      <c r="L3938" s="5">
        <v>0</v>
      </c>
      <c r="M3938" s="5">
        <v>0</v>
      </c>
      <c r="N3938" s="5">
        <v>0</v>
      </c>
      <c r="O3938" s="5">
        <v>0</v>
      </c>
      <c r="P3938" s="5">
        <v>0</v>
      </c>
      <c r="Q3938" s="5">
        <v>0</v>
      </c>
      <c r="R3938" s="5">
        <v>0</v>
      </c>
      <c r="S3938" s="5">
        <v>0</v>
      </c>
      <c r="T3938" s="5">
        <v>0</v>
      </c>
      <c r="U3938" s="5">
        <v>0</v>
      </c>
      <c r="V3938" s="6">
        <v>0</v>
      </c>
      <c r="W3938" s="10"/>
    </row>
    <row r="3939" spans="1:23" ht="15" x14ac:dyDescent="0.3">
      <c r="A3939" s="20" t="str">
        <f t="shared" si="1962"/>
        <v>Multi-major (DIS only)</v>
      </c>
      <c r="B3939" s="20" t="str">
        <f t="shared" si="1962"/>
        <v>Nutritional Science</v>
      </c>
      <c r="C3939" s="20" t="str">
        <f t="shared" si="1962"/>
        <v>Part-time, PT</v>
      </c>
      <c r="D3939" s="18" t="s">
        <v>18</v>
      </c>
      <c r="E3939" s="4">
        <v>0</v>
      </c>
      <c r="F3939" s="5">
        <v>0</v>
      </c>
      <c r="G3939" s="5">
        <v>0</v>
      </c>
      <c r="H3939" s="5">
        <v>0</v>
      </c>
      <c r="I3939" s="5">
        <v>0</v>
      </c>
      <c r="J3939" s="5">
        <v>0</v>
      </c>
      <c r="K3939" s="5">
        <v>0</v>
      </c>
      <c r="L3939" s="5">
        <v>0</v>
      </c>
      <c r="M3939" s="5">
        <v>0</v>
      </c>
      <c r="N3939" s="5">
        <v>0</v>
      </c>
      <c r="O3939" s="5">
        <v>0</v>
      </c>
      <c r="P3939" s="5">
        <v>0</v>
      </c>
      <c r="Q3939" s="5">
        <v>0</v>
      </c>
      <c r="R3939" s="5">
        <v>0</v>
      </c>
      <c r="S3939" s="5">
        <v>0</v>
      </c>
      <c r="T3939" s="5">
        <v>0</v>
      </c>
      <c r="U3939" s="5">
        <v>0</v>
      </c>
      <c r="V3939" s="6">
        <v>0</v>
      </c>
      <c r="W3939" s="10"/>
    </row>
    <row r="3940" spans="1:23" ht="15" x14ac:dyDescent="0.3">
      <c r="A3940" s="20" t="str">
        <f t="shared" ref="A3940" si="1963">A3939</f>
        <v>Multi-major (DIS only)</v>
      </c>
      <c r="B3940" s="20" t="s">
        <v>95</v>
      </c>
      <c r="C3940" s="20" t="s">
        <v>14</v>
      </c>
      <c r="D3940" s="18" t="s">
        <v>15</v>
      </c>
      <c r="E3940" s="4">
        <v>0</v>
      </c>
      <c r="F3940" s="5">
        <v>0</v>
      </c>
      <c r="G3940" s="5">
        <v>0</v>
      </c>
      <c r="H3940" s="5">
        <v>0</v>
      </c>
      <c r="I3940" s="5">
        <v>0</v>
      </c>
      <c r="J3940" s="5">
        <v>0</v>
      </c>
      <c r="K3940" s="5">
        <v>0</v>
      </c>
      <c r="L3940" s="5">
        <v>0</v>
      </c>
      <c r="M3940" s="5">
        <v>0</v>
      </c>
      <c r="N3940" s="5">
        <v>0</v>
      </c>
      <c r="O3940" s="5">
        <v>0</v>
      </c>
      <c r="P3940" s="5">
        <v>0</v>
      </c>
      <c r="Q3940" s="5">
        <v>0</v>
      </c>
      <c r="R3940" s="5">
        <v>0</v>
      </c>
      <c r="S3940" s="5">
        <v>0</v>
      </c>
      <c r="T3940" s="5">
        <v>0</v>
      </c>
      <c r="U3940" s="5">
        <v>0</v>
      </c>
      <c r="V3940" s="6">
        <v>0</v>
      </c>
      <c r="W3940" s="10"/>
    </row>
    <row r="3941" spans="1:23" ht="15" x14ac:dyDescent="0.3">
      <c r="A3941" s="20" t="str">
        <f t="shared" ref="A3941:C3943" si="1964">A3940</f>
        <v>Multi-major (DIS only)</v>
      </c>
      <c r="B3941" s="20" t="str">
        <f t="shared" si="1964"/>
        <v>English</v>
      </c>
      <c r="C3941" s="20" t="str">
        <f t="shared" si="1964"/>
        <v>Full-time, FT</v>
      </c>
      <c r="D3941" s="18" t="s">
        <v>16</v>
      </c>
      <c r="E3941" s="4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6">
        <v>0</v>
      </c>
      <c r="W3941" s="10"/>
    </row>
    <row r="3942" spans="1:23" ht="15" x14ac:dyDescent="0.3">
      <c r="A3942" s="20" t="str">
        <f t="shared" si="1964"/>
        <v>Multi-major (DIS only)</v>
      </c>
      <c r="B3942" s="20" t="str">
        <f t="shared" si="1964"/>
        <v>English</v>
      </c>
      <c r="C3942" s="20" t="str">
        <f t="shared" si="1964"/>
        <v>Full-time, FT</v>
      </c>
      <c r="D3942" s="18" t="s">
        <v>17</v>
      </c>
      <c r="E3942" s="4">
        <v>0</v>
      </c>
      <c r="F3942" s="5">
        <v>0</v>
      </c>
      <c r="G3942" s="5">
        <v>0</v>
      </c>
      <c r="H3942" s="5">
        <v>0</v>
      </c>
      <c r="I3942" s="5">
        <v>0</v>
      </c>
      <c r="J3942" s="5">
        <v>0</v>
      </c>
      <c r="K3942" s="5">
        <v>0</v>
      </c>
      <c r="L3942" s="5">
        <v>0</v>
      </c>
      <c r="M3942" s="5">
        <v>0</v>
      </c>
      <c r="N3942" s="5">
        <v>0</v>
      </c>
      <c r="O3942" s="5">
        <v>0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6">
        <v>0</v>
      </c>
      <c r="W3942" s="10"/>
    </row>
    <row r="3943" spans="1:23" ht="15" x14ac:dyDescent="0.3">
      <c r="A3943" s="20" t="str">
        <f t="shared" si="1964"/>
        <v>Multi-major (DIS only)</v>
      </c>
      <c r="B3943" s="20" t="str">
        <f t="shared" si="1964"/>
        <v>English</v>
      </c>
      <c r="C3943" s="20" t="str">
        <f t="shared" si="1964"/>
        <v>Full-time, FT</v>
      </c>
      <c r="D3943" s="18" t="s">
        <v>18</v>
      </c>
      <c r="E3943" s="4">
        <v>0</v>
      </c>
      <c r="F3943" s="5">
        <v>0</v>
      </c>
      <c r="G3943" s="5">
        <v>0</v>
      </c>
      <c r="H3943" s="5">
        <v>0</v>
      </c>
      <c r="I3943" s="5">
        <v>0</v>
      </c>
      <c r="J3943" s="5">
        <v>0</v>
      </c>
      <c r="K3943" s="5">
        <v>0</v>
      </c>
      <c r="L3943" s="5">
        <v>0</v>
      </c>
      <c r="M3943" s="5">
        <v>0</v>
      </c>
      <c r="N3943" s="5">
        <v>0</v>
      </c>
      <c r="O3943" s="5">
        <v>0</v>
      </c>
      <c r="P3943" s="5">
        <v>0</v>
      </c>
      <c r="Q3943" s="5">
        <v>0</v>
      </c>
      <c r="R3943" s="5">
        <v>0</v>
      </c>
      <c r="S3943" s="5">
        <v>0</v>
      </c>
      <c r="T3943" s="5">
        <v>0</v>
      </c>
      <c r="U3943" s="5">
        <v>0</v>
      </c>
      <c r="V3943" s="6">
        <v>0</v>
      </c>
      <c r="W3943" s="10"/>
    </row>
    <row r="3944" spans="1:23" ht="15" x14ac:dyDescent="0.3">
      <c r="A3944" s="20" t="str">
        <f t="shared" ref="A3944:B3944" si="1965">A3943</f>
        <v>Multi-major (DIS only)</v>
      </c>
      <c r="B3944" s="20" t="str">
        <f t="shared" si="1965"/>
        <v>English</v>
      </c>
      <c r="C3944" s="20" t="s">
        <v>19</v>
      </c>
      <c r="D3944" s="18" t="s">
        <v>15</v>
      </c>
      <c r="E3944" s="4">
        <v>0</v>
      </c>
      <c r="F3944" s="5">
        <v>0</v>
      </c>
      <c r="G3944" s="5">
        <v>0</v>
      </c>
      <c r="H3944" s="5">
        <v>0</v>
      </c>
      <c r="I3944" s="5">
        <v>0</v>
      </c>
      <c r="J3944" s="5">
        <v>0</v>
      </c>
      <c r="K3944" s="5">
        <v>0</v>
      </c>
      <c r="L3944" s="5">
        <v>0</v>
      </c>
      <c r="M3944" s="5">
        <v>0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0</v>
      </c>
      <c r="U3944" s="5">
        <v>0</v>
      </c>
      <c r="V3944" s="6">
        <v>0</v>
      </c>
      <c r="W3944" s="10"/>
    </row>
    <row r="3945" spans="1:23" ht="15" x14ac:dyDescent="0.3">
      <c r="A3945" s="20" t="str">
        <f t="shared" ref="A3945:C3947" si="1966">A3944</f>
        <v>Multi-major (DIS only)</v>
      </c>
      <c r="B3945" s="20" t="str">
        <f t="shared" si="1966"/>
        <v>English</v>
      </c>
      <c r="C3945" s="20" t="str">
        <f t="shared" si="1966"/>
        <v>Part-time, PT</v>
      </c>
      <c r="D3945" s="18" t="s">
        <v>16</v>
      </c>
      <c r="E3945" s="4">
        <v>0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0</v>
      </c>
      <c r="M3945" s="5">
        <v>0</v>
      </c>
      <c r="N3945" s="5">
        <v>0</v>
      </c>
      <c r="O3945" s="5">
        <v>0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6">
        <v>0</v>
      </c>
      <c r="W3945" s="10"/>
    </row>
    <row r="3946" spans="1:23" ht="15" x14ac:dyDescent="0.3">
      <c r="A3946" s="20" t="str">
        <f t="shared" si="1966"/>
        <v>Multi-major (DIS only)</v>
      </c>
      <c r="B3946" s="20" t="str">
        <f t="shared" si="1966"/>
        <v>English</v>
      </c>
      <c r="C3946" s="20" t="str">
        <f t="shared" si="1966"/>
        <v>Part-time, PT</v>
      </c>
      <c r="D3946" s="18" t="s">
        <v>17</v>
      </c>
      <c r="E3946" s="4">
        <v>0</v>
      </c>
      <c r="F3946" s="5">
        <v>0</v>
      </c>
      <c r="G3946" s="5">
        <v>0</v>
      </c>
      <c r="H3946" s="5">
        <v>0</v>
      </c>
      <c r="I3946" s="5">
        <v>0</v>
      </c>
      <c r="J3946" s="5">
        <v>0</v>
      </c>
      <c r="K3946" s="5">
        <v>0</v>
      </c>
      <c r="L3946" s="5">
        <v>0</v>
      </c>
      <c r="M3946" s="5">
        <v>0</v>
      </c>
      <c r="N3946" s="5">
        <v>0</v>
      </c>
      <c r="O3946" s="5">
        <v>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6">
        <v>0</v>
      </c>
      <c r="W3946" s="10"/>
    </row>
    <row r="3947" spans="1:23" ht="15" x14ac:dyDescent="0.3">
      <c r="A3947" s="20" t="str">
        <f t="shared" si="1966"/>
        <v>Multi-major (DIS only)</v>
      </c>
      <c r="B3947" s="20" t="str">
        <f t="shared" si="1966"/>
        <v>English</v>
      </c>
      <c r="C3947" s="20" t="str">
        <f t="shared" si="1966"/>
        <v>Part-time, PT</v>
      </c>
      <c r="D3947" s="18" t="s">
        <v>18</v>
      </c>
      <c r="E3947" s="4">
        <v>0</v>
      </c>
      <c r="F3947" s="5">
        <v>0</v>
      </c>
      <c r="G3947" s="5">
        <v>0</v>
      </c>
      <c r="H3947" s="5">
        <v>0</v>
      </c>
      <c r="I3947" s="5">
        <v>0</v>
      </c>
      <c r="J3947" s="5">
        <v>0</v>
      </c>
      <c r="K3947" s="5">
        <v>0</v>
      </c>
      <c r="L3947" s="5">
        <v>0</v>
      </c>
      <c r="M3947" s="5">
        <v>0</v>
      </c>
      <c r="N3947" s="5">
        <v>0</v>
      </c>
      <c r="O3947" s="5">
        <v>0</v>
      </c>
      <c r="P3947" s="5">
        <v>0</v>
      </c>
      <c r="Q3947" s="5">
        <v>0</v>
      </c>
      <c r="R3947" s="5">
        <v>0</v>
      </c>
      <c r="S3947" s="5">
        <v>0</v>
      </c>
      <c r="T3947" s="5">
        <v>0</v>
      </c>
      <c r="U3947" s="5">
        <v>0</v>
      </c>
      <c r="V3947" s="6">
        <v>0</v>
      </c>
      <c r="W3947" s="10"/>
    </row>
    <row r="3948" spans="1:23" ht="15" x14ac:dyDescent="0.3">
      <c r="A3948" s="20" t="str">
        <f t="shared" ref="A3948" si="1967">A3947</f>
        <v>Multi-major (DIS only)</v>
      </c>
      <c r="B3948" s="20" t="s">
        <v>96</v>
      </c>
      <c r="C3948" s="20" t="s">
        <v>14</v>
      </c>
      <c r="D3948" s="18" t="s">
        <v>15</v>
      </c>
      <c r="E3948" s="4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0</v>
      </c>
      <c r="K3948" s="5">
        <v>0</v>
      </c>
      <c r="L3948" s="5">
        <v>0</v>
      </c>
      <c r="M3948" s="5">
        <v>0</v>
      </c>
      <c r="N3948" s="5">
        <v>0</v>
      </c>
      <c r="O3948" s="5">
        <v>0</v>
      </c>
      <c r="P3948" s="5">
        <v>0</v>
      </c>
      <c r="Q3948" s="5">
        <v>0</v>
      </c>
      <c r="R3948" s="5">
        <v>0</v>
      </c>
      <c r="S3948" s="5">
        <v>0</v>
      </c>
      <c r="T3948" s="5">
        <v>0</v>
      </c>
      <c r="U3948" s="5">
        <v>0</v>
      </c>
      <c r="V3948" s="6">
        <v>0</v>
      </c>
      <c r="W3948" s="10"/>
    </row>
    <row r="3949" spans="1:23" ht="15" x14ac:dyDescent="0.3">
      <c r="A3949" s="20" t="str">
        <f t="shared" ref="A3949:C3951" si="1968">A3948</f>
        <v>Multi-major (DIS only)</v>
      </c>
      <c r="B3949" s="20" t="str">
        <f t="shared" si="1968"/>
        <v>Speech Communication</v>
      </c>
      <c r="C3949" s="20" t="str">
        <f t="shared" si="1968"/>
        <v>Full-time, FT</v>
      </c>
      <c r="D3949" s="18" t="s">
        <v>16</v>
      </c>
      <c r="E3949" s="4">
        <v>0</v>
      </c>
      <c r="F3949" s="5">
        <v>0</v>
      </c>
      <c r="G3949" s="5">
        <v>0</v>
      </c>
      <c r="H3949" s="5">
        <v>0</v>
      </c>
      <c r="I3949" s="5">
        <v>0</v>
      </c>
      <c r="J3949" s="5">
        <v>0</v>
      </c>
      <c r="K3949" s="5">
        <v>0</v>
      </c>
      <c r="L3949" s="5">
        <v>0</v>
      </c>
      <c r="M3949" s="5">
        <v>0</v>
      </c>
      <c r="N3949" s="5">
        <v>0</v>
      </c>
      <c r="O3949" s="5">
        <v>0</v>
      </c>
      <c r="P3949" s="5">
        <v>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6">
        <v>0</v>
      </c>
      <c r="W3949" s="10"/>
    </row>
    <row r="3950" spans="1:23" ht="15" x14ac:dyDescent="0.3">
      <c r="A3950" s="20" t="str">
        <f t="shared" si="1968"/>
        <v>Multi-major (DIS only)</v>
      </c>
      <c r="B3950" s="20" t="str">
        <f t="shared" si="1968"/>
        <v>Speech Communication</v>
      </c>
      <c r="C3950" s="20" t="str">
        <f t="shared" si="1968"/>
        <v>Full-time, FT</v>
      </c>
      <c r="D3950" s="18" t="s">
        <v>17</v>
      </c>
      <c r="E3950" s="4">
        <v>0</v>
      </c>
      <c r="F3950" s="5">
        <v>0</v>
      </c>
      <c r="G3950" s="5">
        <v>0</v>
      </c>
      <c r="H3950" s="5">
        <v>0</v>
      </c>
      <c r="I3950" s="5">
        <v>0</v>
      </c>
      <c r="J3950" s="5">
        <v>0</v>
      </c>
      <c r="K3950" s="5">
        <v>0</v>
      </c>
      <c r="L3950" s="5">
        <v>0</v>
      </c>
      <c r="M3950" s="5">
        <v>0</v>
      </c>
      <c r="N3950" s="5">
        <v>0</v>
      </c>
      <c r="O3950" s="5">
        <v>0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6">
        <v>0</v>
      </c>
      <c r="W3950" s="10"/>
    </row>
    <row r="3951" spans="1:23" ht="15" x14ac:dyDescent="0.3">
      <c r="A3951" s="20" t="str">
        <f t="shared" si="1968"/>
        <v>Multi-major (DIS only)</v>
      </c>
      <c r="B3951" s="20" t="str">
        <f t="shared" si="1968"/>
        <v>Speech Communication</v>
      </c>
      <c r="C3951" s="20" t="str">
        <f t="shared" si="1968"/>
        <v>Full-time, FT</v>
      </c>
      <c r="D3951" s="18" t="s">
        <v>18</v>
      </c>
      <c r="E3951" s="4">
        <v>0</v>
      </c>
      <c r="F3951" s="5">
        <v>0</v>
      </c>
      <c r="G3951" s="5">
        <v>0</v>
      </c>
      <c r="H3951" s="5">
        <v>0</v>
      </c>
      <c r="I3951" s="5">
        <v>0</v>
      </c>
      <c r="J3951" s="5">
        <v>0</v>
      </c>
      <c r="K3951" s="5">
        <v>0</v>
      </c>
      <c r="L3951" s="5">
        <v>0</v>
      </c>
      <c r="M3951" s="5">
        <v>0</v>
      </c>
      <c r="N3951" s="5">
        <v>0</v>
      </c>
      <c r="O3951" s="5">
        <v>0</v>
      </c>
      <c r="P3951" s="5">
        <v>0</v>
      </c>
      <c r="Q3951" s="5">
        <v>0</v>
      </c>
      <c r="R3951" s="5">
        <v>0</v>
      </c>
      <c r="S3951" s="5">
        <v>0</v>
      </c>
      <c r="T3951" s="5">
        <v>0</v>
      </c>
      <c r="U3951" s="5">
        <v>0</v>
      </c>
      <c r="V3951" s="6">
        <v>0</v>
      </c>
      <c r="W3951" s="10"/>
    </row>
    <row r="3952" spans="1:23" ht="15" x14ac:dyDescent="0.3">
      <c r="A3952" s="20" t="str">
        <f t="shared" ref="A3952:B3952" si="1969">A3951</f>
        <v>Multi-major (DIS only)</v>
      </c>
      <c r="B3952" s="20" t="str">
        <f t="shared" si="1969"/>
        <v>Speech Communication</v>
      </c>
      <c r="C3952" s="20" t="s">
        <v>19</v>
      </c>
      <c r="D3952" s="18" t="s">
        <v>15</v>
      </c>
      <c r="E3952" s="4">
        <v>0</v>
      </c>
      <c r="F3952" s="5">
        <v>0</v>
      </c>
      <c r="G3952" s="5">
        <v>0</v>
      </c>
      <c r="H3952" s="5">
        <v>0</v>
      </c>
      <c r="I3952" s="5">
        <v>0</v>
      </c>
      <c r="J3952" s="5">
        <v>0</v>
      </c>
      <c r="K3952" s="5">
        <v>0</v>
      </c>
      <c r="L3952" s="5">
        <v>0</v>
      </c>
      <c r="M3952" s="5">
        <v>0</v>
      </c>
      <c r="N3952" s="5">
        <v>0</v>
      </c>
      <c r="O3952" s="5">
        <v>0</v>
      </c>
      <c r="P3952" s="5">
        <v>0</v>
      </c>
      <c r="Q3952" s="5">
        <v>0</v>
      </c>
      <c r="R3952" s="5">
        <v>0</v>
      </c>
      <c r="S3952" s="5">
        <v>0</v>
      </c>
      <c r="T3952" s="5">
        <v>0</v>
      </c>
      <c r="U3952" s="5">
        <v>0</v>
      </c>
      <c r="V3952" s="6">
        <v>0</v>
      </c>
      <c r="W3952" s="10"/>
    </row>
    <row r="3953" spans="1:23" ht="15" x14ac:dyDescent="0.3">
      <c r="A3953" s="20" t="str">
        <f t="shared" ref="A3953:C3955" si="1970">A3952</f>
        <v>Multi-major (DIS only)</v>
      </c>
      <c r="B3953" s="20" t="str">
        <f t="shared" si="1970"/>
        <v>Speech Communication</v>
      </c>
      <c r="C3953" s="20" t="str">
        <f t="shared" si="1970"/>
        <v>Part-time, PT</v>
      </c>
      <c r="D3953" s="18" t="s">
        <v>16</v>
      </c>
      <c r="E3953" s="4">
        <v>0</v>
      </c>
      <c r="F3953" s="5">
        <v>0</v>
      </c>
      <c r="G3953" s="5">
        <v>0</v>
      </c>
      <c r="H3953" s="5">
        <v>0</v>
      </c>
      <c r="I3953" s="5">
        <v>0</v>
      </c>
      <c r="J3953" s="5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6">
        <v>0</v>
      </c>
      <c r="W3953" s="10"/>
    </row>
    <row r="3954" spans="1:23" ht="15" x14ac:dyDescent="0.3">
      <c r="A3954" s="20" t="str">
        <f t="shared" si="1970"/>
        <v>Multi-major (DIS only)</v>
      </c>
      <c r="B3954" s="20" t="str">
        <f t="shared" si="1970"/>
        <v>Speech Communication</v>
      </c>
      <c r="C3954" s="20" t="str">
        <f t="shared" si="1970"/>
        <v>Part-time, PT</v>
      </c>
      <c r="D3954" s="18" t="s">
        <v>17</v>
      </c>
      <c r="E3954" s="4">
        <v>0</v>
      </c>
      <c r="F3954" s="5">
        <v>0</v>
      </c>
      <c r="G3954" s="5">
        <v>0</v>
      </c>
      <c r="H3954" s="5">
        <v>0</v>
      </c>
      <c r="I3954" s="5">
        <v>0</v>
      </c>
      <c r="J3954" s="5">
        <v>0</v>
      </c>
      <c r="K3954" s="5">
        <v>0</v>
      </c>
      <c r="L3954" s="5">
        <v>0</v>
      </c>
      <c r="M3954" s="5">
        <v>0</v>
      </c>
      <c r="N3954" s="5">
        <v>0</v>
      </c>
      <c r="O3954" s="5">
        <v>0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6">
        <v>0</v>
      </c>
      <c r="W3954" s="10"/>
    </row>
    <row r="3955" spans="1:23" ht="15" x14ac:dyDescent="0.3">
      <c r="A3955" s="20" t="str">
        <f t="shared" si="1970"/>
        <v>Multi-major (DIS only)</v>
      </c>
      <c r="B3955" s="20" t="str">
        <f t="shared" si="1970"/>
        <v>Speech Communication</v>
      </c>
      <c r="C3955" s="20" t="str">
        <f t="shared" si="1970"/>
        <v>Part-time, PT</v>
      </c>
      <c r="D3955" s="18" t="s">
        <v>18</v>
      </c>
      <c r="E3955" s="4">
        <v>0</v>
      </c>
      <c r="F3955" s="5">
        <v>0</v>
      </c>
      <c r="G3955" s="5">
        <v>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6">
        <v>0</v>
      </c>
      <c r="W3955" s="10"/>
    </row>
    <row r="3956" spans="1:23" ht="15" x14ac:dyDescent="0.3">
      <c r="A3956" s="20" t="str">
        <f t="shared" ref="A3956" si="1971">A3955</f>
        <v>Multi-major (DIS only)</v>
      </c>
      <c r="B3956" s="20" t="s">
        <v>97</v>
      </c>
      <c r="C3956" s="20" t="s">
        <v>14</v>
      </c>
      <c r="D3956" s="18" t="s">
        <v>15</v>
      </c>
      <c r="E3956" s="4">
        <v>0</v>
      </c>
      <c r="F3956" s="5">
        <v>0</v>
      </c>
      <c r="G3956" s="5">
        <v>0</v>
      </c>
      <c r="H3956" s="5">
        <v>0</v>
      </c>
      <c r="I3956" s="5">
        <v>0</v>
      </c>
      <c r="J3956" s="5">
        <v>0</v>
      </c>
      <c r="K3956" s="5">
        <v>0</v>
      </c>
      <c r="L3956" s="5">
        <v>0</v>
      </c>
      <c r="M3956" s="5">
        <v>0</v>
      </c>
      <c r="N3956" s="5">
        <v>0</v>
      </c>
      <c r="O3956" s="5">
        <v>0</v>
      </c>
      <c r="P3956" s="5">
        <v>0</v>
      </c>
      <c r="Q3956" s="5">
        <v>0</v>
      </c>
      <c r="R3956" s="5">
        <v>0</v>
      </c>
      <c r="S3956" s="5">
        <v>0</v>
      </c>
      <c r="T3956" s="5">
        <v>0</v>
      </c>
      <c r="U3956" s="5">
        <v>0</v>
      </c>
      <c r="V3956" s="6">
        <v>0</v>
      </c>
      <c r="W3956" s="10"/>
    </row>
    <row r="3957" spans="1:23" ht="15" x14ac:dyDescent="0.3">
      <c r="A3957" s="20" t="str">
        <f t="shared" ref="A3957:C3959" si="1972">A3956</f>
        <v>Multi-major (DIS only)</v>
      </c>
      <c r="B3957" s="20" t="str">
        <f t="shared" si="1972"/>
        <v>Philosophy</v>
      </c>
      <c r="C3957" s="20" t="str">
        <f t="shared" si="1972"/>
        <v>Full-time, FT</v>
      </c>
      <c r="D3957" s="18" t="s">
        <v>16</v>
      </c>
      <c r="E3957" s="4">
        <v>0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6">
        <v>0</v>
      </c>
      <c r="W3957" s="10"/>
    </row>
    <row r="3958" spans="1:23" ht="15" x14ac:dyDescent="0.3">
      <c r="A3958" s="20" t="str">
        <f t="shared" si="1972"/>
        <v>Multi-major (DIS only)</v>
      </c>
      <c r="B3958" s="20" t="str">
        <f t="shared" si="1972"/>
        <v>Philosophy</v>
      </c>
      <c r="C3958" s="20" t="str">
        <f t="shared" si="1972"/>
        <v>Full-time, FT</v>
      </c>
      <c r="D3958" s="18" t="s">
        <v>17</v>
      </c>
      <c r="E3958" s="4">
        <v>0</v>
      </c>
      <c r="F3958" s="5">
        <v>0</v>
      </c>
      <c r="G3958" s="5">
        <v>0</v>
      </c>
      <c r="H3958" s="5">
        <v>0</v>
      </c>
      <c r="I3958" s="5">
        <v>0</v>
      </c>
      <c r="J3958" s="5">
        <v>0</v>
      </c>
      <c r="K3958" s="5">
        <v>0</v>
      </c>
      <c r="L3958" s="5">
        <v>0</v>
      </c>
      <c r="M3958" s="5">
        <v>0</v>
      </c>
      <c r="N3958" s="5">
        <v>0</v>
      </c>
      <c r="O3958" s="5">
        <v>0</v>
      </c>
      <c r="P3958" s="5">
        <v>0</v>
      </c>
      <c r="Q3958" s="5">
        <v>0</v>
      </c>
      <c r="R3958" s="5">
        <v>0</v>
      </c>
      <c r="S3958" s="5">
        <v>0</v>
      </c>
      <c r="T3958" s="5">
        <v>0</v>
      </c>
      <c r="U3958" s="5">
        <v>0</v>
      </c>
      <c r="V3958" s="6">
        <v>0</v>
      </c>
      <c r="W3958" s="10"/>
    </row>
    <row r="3959" spans="1:23" ht="15" x14ac:dyDescent="0.3">
      <c r="A3959" s="20" t="str">
        <f t="shared" si="1972"/>
        <v>Multi-major (DIS only)</v>
      </c>
      <c r="B3959" s="20" t="str">
        <f t="shared" si="1972"/>
        <v>Philosophy</v>
      </c>
      <c r="C3959" s="20" t="str">
        <f t="shared" si="1972"/>
        <v>Full-time, FT</v>
      </c>
      <c r="D3959" s="18" t="s">
        <v>18</v>
      </c>
      <c r="E3959" s="4">
        <v>0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6">
        <v>0</v>
      </c>
      <c r="W3959" s="10"/>
    </row>
    <row r="3960" spans="1:23" ht="15" x14ac:dyDescent="0.3">
      <c r="A3960" s="20" t="str">
        <f t="shared" ref="A3960:B3960" si="1973">A3959</f>
        <v>Multi-major (DIS only)</v>
      </c>
      <c r="B3960" s="20" t="str">
        <f t="shared" si="1973"/>
        <v>Philosophy</v>
      </c>
      <c r="C3960" s="20" t="s">
        <v>19</v>
      </c>
      <c r="D3960" s="18" t="s">
        <v>15</v>
      </c>
      <c r="E3960" s="4">
        <v>0</v>
      </c>
      <c r="F3960" s="5">
        <v>0</v>
      </c>
      <c r="G3960" s="5">
        <v>0</v>
      </c>
      <c r="H3960" s="5">
        <v>0</v>
      </c>
      <c r="I3960" s="5">
        <v>0</v>
      </c>
      <c r="J3960" s="5">
        <v>0</v>
      </c>
      <c r="K3960" s="5">
        <v>0</v>
      </c>
      <c r="L3960" s="5">
        <v>0</v>
      </c>
      <c r="M3960" s="5">
        <v>0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6">
        <v>0</v>
      </c>
      <c r="W3960" s="10"/>
    </row>
    <row r="3961" spans="1:23" ht="15" x14ac:dyDescent="0.3">
      <c r="A3961" s="20" t="str">
        <f t="shared" ref="A3961:C3963" si="1974">A3960</f>
        <v>Multi-major (DIS only)</v>
      </c>
      <c r="B3961" s="20" t="str">
        <f t="shared" si="1974"/>
        <v>Philosophy</v>
      </c>
      <c r="C3961" s="20" t="str">
        <f t="shared" si="1974"/>
        <v>Part-time, PT</v>
      </c>
      <c r="D3961" s="18" t="s">
        <v>16</v>
      </c>
      <c r="E3961" s="4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0</v>
      </c>
      <c r="S3961" s="5">
        <v>0</v>
      </c>
      <c r="T3961" s="5">
        <v>0</v>
      </c>
      <c r="U3961" s="5">
        <v>0</v>
      </c>
      <c r="V3961" s="6">
        <v>0</v>
      </c>
      <c r="W3961" s="10"/>
    </row>
    <row r="3962" spans="1:23" ht="15" x14ac:dyDescent="0.3">
      <c r="A3962" s="20" t="str">
        <f t="shared" si="1974"/>
        <v>Multi-major (DIS only)</v>
      </c>
      <c r="B3962" s="20" t="str">
        <f t="shared" si="1974"/>
        <v>Philosophy</v>
      </c>
      <c r="C3962" s="20" t="str">
        <f t="shared" si="1974"/>
        <v>Part-time, PT</v>
      </c>
      <c r="D3962" s="18" t="s">
        <v>17</v>
      </c>
      <c r="E3962" s="4">
        <v>0</v>
      </c>
      <c r="F3962" s="5">
        <v>0</v>
      </c>
      <c r="G3962" s="5">
        <v>0</v>
      </c>
      <c r="H3962" s="5">
        <v>0</v>
      </c>
      <c r="I3962" s="5">
        <v>0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0</v>
      </c>
      <c r="U3962" s="5">
        <v>0</v>
      </c>
      <c r="V3962" s="6">
        <v>0</v>
      </c>
      <c r="W3962" s="10"/>
    </row>
    <row r="3963" spans="1:23" ht="15" x14ac:dyDescent="0.3">
      <c r="A3963" s="20" t="str">
        <f t="shared" si="1974"/>
        <v>Multi-major (DIS only)</v>
      </c>
      <c r="B3963" s="20" t="str">
        <f t="shared" si="1974"/>
        <v>Philosophy</v>
      </c>
      <c r="C3963" s="20" t="str">
        <f t="shared" si="1974"/>
        <v>Part-time, PT</v>
      </c>
      <c r="D3963" s="18" t="s">
        <v>18</v>
      </c>
      <c r="E3963" s="4">
        <v>0</v>
      </c>
      <c r="F3963" s="5">
        <v>0</v>
      </c>
      <c r="G3963" s="5">
        <v>0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6">
        <v>0</v>
      </c>
      <c r="W3963" s="10"/>
    </row>
    <row r="3964" spans="1:23" ht="15" x14ac:dyDescent="0.3">
      <c r="A3964" s="20" t="str">
        <f t="shared" ref="A3964" si="1975">A3963</f>
        <v>Multi-major (DIS only)</v>
      </c>
      <c r="B3964" s="20" t="s">
        <v>98</v>
      </c>
      <c r="C3964" s="20" t="s">
        <v>14</v>
      </c>
      <c r="D3964" s="18" t="s">
        <v>15</v>
      </c>
      <c r="E3964" s="4">
        <v>0</v>
      </c>
      <c r="F3964" s="5">
        <v>0</v>
      </c>
      <c r="G3964" s="5">
        <v>0</v>
      </c>
      <c r="H3964" s="5">
        <v>0</v>
      </c>
      <c r="I3964" s="5">
        <v>0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0</v>
      </c>
      <c r="Q3964" s="5">
        <v>0</v>
      </c>
      <c r="R3964" s="5">
        <v>0</v>
      </c>
      <c r="S3964" s="5">
        <v>0</v>
      </c>
      <c r="T3964" s="5">
        <v>0</v>
      </c>
      <c r="U3964" s="5">
        <v>0</v>
      </c>
      <c r="V3964" s="6">
        <v>0</v>
      </c>
      <c r="W3964" s="10"/>
    </row>
    <row r="3965" spans="1:23" ht="15" x14ac:dyDescent="0.3">
      <c r="A3965" s="20" t="str">
        <f t="shared" ref="A3965:C3967" si="1976">A3964</f>
        <v>Multi-major (DIS only)</v>
      </c>
      <c r="B3965" s="20" t="str">
        <f t="shared" si="1976"/>
        <v>Religion</v>
      </c>
      <c r="C3965" s="20" t="str">
        <f t="shared" si="1976"/>
        <v>Full-time, FT</v>
      </c>
      <c r="D3965" s="18" t="s">
        <v>16</v>
      </c>
      <c r="E3965" s="4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0</v>
      </c>
      <c r="O3965" s="5">
        <v>0</v>
      </c>
      <c r="P3965" s="5">
        <v>0</v>
      </c>
      <c r="Q3965" s="5">
        <v>0</v>
      </c>
      <c r="R3965" s="5">
        <v>0</v>
      </c>
      <c r="S3965" s="5">
        <v>0</v>
      </c>
      <c r="T3965" s="5">
        <v>0</v>
      </c>
      <c r="U3965" s="5">
        <v>0</v>
      </c>
      <c r="V3965" s="6">
        <v>0</v>
      </c>
      <c r="W3965" s="10"/>
    </row>
    <row r="3966" spans="1:23" ht="15" x14ac:dyDescent="0.3">
      <c r="A3966" s="20" t="str">
        <f t="shared" si="1976"/>
        <v>Multi-major (DIS only)</v>
      </c>
      <c r="B3966" s="20" t="str">
        <f t="shared" si="1976"/>
        <v>Religion</v>
      </c>
      <c r="C3966" s="20" t="str">
        <f t="shared" si="1976"/>
        <v>Full-time, FT</v>
      </c>
      <c r="D3966" s="18" t="s">
        <v>17</v>
      </c>
      <c r="E3966" s="4">
        <v>0</v>
      </c>
      <c r="F3966" s="5">
        <v>0</v>
      </c>
      <c r="G3966" s="5">
        <v>0</v>
      </c>
      <c r="H3966" s="5">
        <v>0</v>
      </c>
      <c r="I3966" s="5">
        <v>0</v>
      </c>
      <c r="J3966" s="5">
        <v>0</v>
      </c>
      <c r="K3966" s="5">
        <v>0</v>
      </c>
      <c r="L3966" s="5">
        <v>0</v>
      </c>
      <c r="M3966" s="5">
        <v>0</v>
      </c>
      <c r="N3966" s="5">
        <v>0</v>
      </c>
      <c r="O3966" s="5">
        <v>0</v>
      </c>
      <c r="P3966" s="5">
        <v>0</v>
      </c>
      <c r="Q3966" s="5">
        <v>0</v>
      </c>
      <c r="R3966" s="5">
        <v>0</v>
      </c>
      <c r="S3966" s="5">
        <v>0</v>
      </c>
      <c r="T3966" s="5">
        <v>0</v>
      </c>
      <c r="U3966" s="5">
        <v>0</v>
      </c>
      <c r="V3966" s="6">
        <v>0</v>
      </c>
      <c r="W3966" s="10"/>
    </row>
    <row r="3967" spans="1:23" ht="15" x14ac:dyDescent="0.3">
      <c r="A3967" s="20" t="str">
        <f t="shared" si="1976"/>
        <v>Multi-major (DIS only)</v>
      </c>
      <c r="B3967" s="20" t="str">
        <f t="shared" si="1976"/>
        <v>Religion</v>
      </c>
      <c r="C3967" s="20" t="str">
        <f t="shared" si="1976"/>
        <v>Full-time, FT</v>
      </c>
      <c r="D3967" s="18" t="s">
        <v>18</v>
      </c>
      <c r="E3967" s="4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0</v>
      </c>
      <c r="Q3967" s="5">
        <v>0</v>
      </c>
      <c r="R3967" s="5">
        <v>0</v>
      </c>
      <c r="S3967" s="5">
        <v>0</v>
      </c>
      <c r="T3967" s="5">
        <v>0</v>
      </c>
      <c r="U3967" s="5">
        <v>0</v>
      </c>
      <c r="V3967" s="6">
        <v>0</v>
      </c>
      <c r="W3967" s="10"/>
    </row>
    <row r="3968" spans="1:23" ht="15" x14ac:dyDescent="0.3">
      <c r="A3968" s="20" t="str">
        <f t="shared" ref="A3968:B3968" si="1977">A3967</f>
        <v>Multi-major (DIS only)</v>
      </c>
      <c r="B3968" s="20" t="str">
        <f t="shared" si="1977"/>
        <v>Religion</v>
      </c>
      <c r="C3968" s="20" t="s">
        <v>19</v>
      </c>
      <c r="D3968" s="18" t="s">
        <v>15</v>
      </c>
      <c r="E3968" s="4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0</v>
      </c>
      <c r="K3968" s="5">
        <v>0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6">
        <v>0</v>
      </c>
      <c r="W3968" s="10"/>
    </row>
    <row r="3969" spans="1:23" ht="15" x14ac:dyDescent="0.3">
      <c r="A3969" s="20" t="str">
        <f t="shared" ref="A3969:C3971" si="1978">A3968</f>
        <v>Multi-major (DIS only)</v>
      </c>
      <c r="B3969" s="20" t="str">
        <f t="shared" si="1978"/>
        <v>Religion</v>
      </c>
      <c r="C3969" s="20" t="str">
        <f t="shared" si="1978"/>
        <v>Part-time, PT</v>
      </c>
      <c r="D3969" s="18" t="s">
        <v>16</v>
      </c>
      <c r="E3969" s="4">
        <v>0</v>
      </c>
      <c r="F3969" s="5">
        <v>0</v>
      </c>
      <c r="G3969" s="5">
        <v>0</v>
      </c>
      <c r="H3969" s="5">
        <v>0</v>
      </c>
      <c r="I3969" s="5">
        <v>0</v>
      </c>
      <c r="J3969" s="5">
        <v>0</v>
      </c>
      <c r="K3969" s="5">
        <v>0</v>
      </c>
      <c r="L3969" s="5">
        <v>0</v>
      </c>
      <c r="M3969" s="5">
        <v>0</v>
      </c>
      <c r="N3969" s="5">
        <v>0</v>
      </c>
      <c r="O3969" s="5">
        <v>0</v>
      </c>
      <c r="P3969" s="5">
        <v>0</v>
      </c>
      <c r="Q3969" s="5">
        <v>0</v>
      </c>
      <c r="R3969" s="5">
        <v>0</v>
      </c>
      <c r="S3969" s="5">
        <v>0</v>
      </c>
      <c r="T3969" s="5">
        <v>0</v>
      </c>
      <c r="U3969" s="5">
        <v>0</v>
      </c>
      <c r="V3969" s="6">
        <v>0</v>
      </c>
      <c r="W3969" s="10"/>
    </row>
    <row r="3970" spans="1:23" ht="15" x14ac:dyDescent="0.3">
      <c r="A3970" s="20" t="str">
        <f t="shared" si="1978"/>
        <v>Multi-major (DIS only)</v>
      </c>
      <c r="B3970" s="20" t="str">
        <f t="shared" si="1978"/>
        <v>Religion</v>
      </c>
      <c r="C3970" s="20" t="str">
        <f t="shared" si="1978"/>
        <v>Part-time, PT</v>
      </c>
      <c r="D3970" s="18" t="s">
        <v>17</v>
      </c>
      <c r="E3970" s="4">
        <v>0</v>
      </c>
      <c r="F3970" s="5">
        <v>0</v>
      </c>
      <c r="G3970" s="5">
        <v>0</v>
      </c>
      <c r="H3970" s="5">
        <v>0</v>
      </c>
      <c r="I3970" s="5">
        <v>0</v>
      </c>
      <c r="J3970" s="5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6">
        <v>0</v>
      </c>
      <c r="W3970" s="10"/>
    </row>
    <row r="3971" spans="1:23" ht="15" x14ac:dyDescent="0.3">
      <c r="A3971" s="20" t="str">
        <f t="shared" si="1978"/>
        <v>Multi-major (DIS only)</v>
      </c>
      <c r="B3971" s="20" t="str">
        <f t="shared" si="1978"/>
        <v>Religion</v>
      </c>
      <c r="C3971" s="20" t="str">
        <f t="shared" si="1978"/>
        <v>Part-time, PT</v>
      </c>
      <c r="D3971" s="18" t="s">
        <v>18</v>
      </c>
      <c r="E3971" s="4">
        <v>0</v>
      </c>
      <c r="F3971" s="5">
        <v>0</v>
      </c>
      <c r="G3971" s="5">
        <v>0</v>
      </c>
      <c r="H3971" s="5">
        <v>0</v>
      </c>
      <c r="I3971" s="5">
        <v>0</v>
      </c>
      <c r="J3971" s="5">
        <v>0</v>
      </c>
      <c r="K3971" s="5">
        <v>0</v>
      </c>
      <c r="L3971" s="5">
        <v>0</v>
      </c>
      <c r="M3971" s="5">
        <v>0</v>
      </c>
      <c r="N3971" s="5">
        <v>0</v>
      </c>
      <c r="O3971" s="5">
        <v>0</v>
      </c>
      <c r="P3971" s="5">
        <v>0</v>
      </c>
      <c r="Q3971" s="5">
        <v>0</v>
      </c>
      <c r="R3971" s="5">
        <v>0</v>
      </c>
      <c r="S3971" s="5">
        <v>0</v>
      </c>
      <c r="T3971" s="5">
        <v>0</v>
      </c>
      <c r="U3971" s="5">
        <v>0</v>
      </c>
      <c r="V3971" s="6">
        <v>0</v>
      </c>
      <c r="W3971" s="10"/>
    </row>
    <row r="3972" spans="1:23" ht="15" x14ac:dyDescent="0.3">
      <c r="A3972" s="20" t="str">
        <f t="shared" ref="A3972" si="1979">A3971</f>
        <v>Multi-major (DIS only)</v>
      </c>
      <c r="B3972" s="20" t="s">
        <v>99</v>
      </c>
      <c r="C3972" s="20" t="s">
        <v>14</v>
      </c>
      <c r="D3972" s="18" t="s">
        <v>15</v>
      </c>
      <c r="E3972" s="4">
        <v>0</v>
      </c>
      <c r="F3972" s="5">
        <v>0</v>
      </c>
      <c r="G3972" s="5">
        <v>0</v>
      </c>
      <c r="H3972" s="5">
        <v>0</v>
      </c>
      <c r="I3972" s="5">
        <v>0</v>
      </c>
      <c r="J3972" s="5">
        <v>0</v>
      </c>
      <c r="K3972" s="5">
        <v>0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0</v>
      </c>
      <c r="U3972" s="5">
        <v>0</v>
      </c>
      <c r="V3972" s="6">
        <v>0</v>
      </c>
      <c r="W3972" s="10"/>
    </row>
    <row r="3973" spans="1:23" ht="15" x14ac:dyDescent="0.3">
      <c r="A3973" s="20" t="str">
        <f t="shared" ref="A3973:C3975" si="1980">A3972</f>
        <v>Multi-major (DIS only)</v>
      </c>
      <c r="B3973" s="20" t="str">
        <f t="shared" si="1980"/>
        <v>Mathematics</v>
      </c>
      <c r="C3973" s="20" t="str">
        <f t="shared" si="1980"/>
        <v>Full-time, FT</v>
      </c>
      <c r="D3973" s="18" t="s">
        <v>16</v>
      </c>
      <c r="E3973" s="4">
        <v>0</v>
      </c>
      <c r="F3973" s="5">
        <v>0</v>
      </c>
      <c r="G3973" s="5">
        <v>0</v>
      </c>
      <c r="H3973" s="5">
        <v>0</v>
      </c>
      <c r="I3973" s="5">
        <v>0</v>
      </c>
      <c r="J3973" s="5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0</v>
      </c>
      <c r="Q3973" s="5">
        <v>0</v>
      </c>
      <c r="R3973" s="5">
        <v>0</v>
      </c>
      <c r="S3973" s="5">
        <v>0</v>
      </c>
      <c r="T3973" s="5">
        <v>0</v>
      </c>
      <c r="U3973" s="5">
        <v>0</v>
      </c>
      <c r="V3973" s="6">
        <v>0</v>
      </c>
      <c r="W3973" s="10"/>
    </row>
    <row r="3974" spans="1:23" ht="15" x14ac:dyDescent="0.3">
      <c r="A3974" s="20" t="str">
        <f t="shared" si="1980"/>
        <v>Multi-major (DIS only)</v>
      </c>
      <c r="B3974" s="20" t="str">
        <f t="shared" si="1980"/>
        <v>Mathematics</v>
      </c>
      <c r="C3974" s="20" t="str">
        <f t="shared" si="1980"/>
        <v>Full-time, FT</v>
      </c>
      <c r="D3974" s="18" t="s">
        <v>17</v>
      </c>
      <c r="E3974" s="4">
        <v>0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0</v>
      </c>
      <c r="M3974" s="5">
        <v>0</v>
      </c>
      <c r="N3974" s="5">
        <v>0</v>
      </c>
      <c r="O3974" s="5">
        <v>0</v>
      </c>
      <c r="P3974" s="5">
        <v>0</v>
      </c>
      <c r="Q3974" s="5">
        <v>0</v>
      </c>
      <c r="R3974" s="5">
        <v>0</v>
      </c>
      <c r="S3974" s="5">
        <v>0</v>
      </c>
      <c r="T3974" s="5">
        <v>0</v>
      </c>
      <c r="U3974" s="5">
        <v>0</v>
      </c>
      <c r="V3974" s="6">
        <v>0</v>
      </c>
      <c r="W3974" s="10"/>
    </row>
    <row r="3975" spans="1:23" ht="15" x14ac:dyDescent="0.3">
      <c r="A3975" s="20" t="str">
        <f t="shared" si="1980"/>
        <v>Multi-major (DIS only)</v>
      </c>
      <c r="B3975" s="20" t="str">
        <f t="shared" si="1980"/>
        <v>Mathematics</v>
      </c>
      <c r="C3975" s="20" t="str">
        <f t="shared" si="1980"/>
        <v>Full-time, FT</v>
      </c>
      <c r="D3975" s="18" t="s">
        <v>18</v>
      </c>
      <c r="E3975" s="4">
        <v>0</v>
      </c>
      <c r="F3975" s="5">
        <v>0</v>
      </c>
      <c r="G3975" s="5">
        <v>0</v>
      </c>
      <c r="H3975" s="5">
        <v>0</v>
      </c>
      <c r="I3975" s="5">
        <v>0</v>
      </c>
      <c r="J3975" s="5">
        <v>0</v>
      </c>
      <c r="K3975" s="5">
        <v>0</v>
      </c>
      <c r="L3975" s="5">
        <v>0</v>
      </c>
      <c r="M3975" s="5">
        <v>0</v>
      </c>
      <c r="N3975" s="5">
        <v>0</v>
      </c>
      <c r="O3975" s="5">
        <v>0</v>
      </c>
      <c r="P3975" s="5">
        <v>0</v>
      </c>
      <c r="Q3975" s="5">
        <v>0</v>
      </c>
      <c r="R3975" s="5">
        <v>0</v>
      </c>
      <c r="S3975" s="5">
        <v>0</v>
      </c>
      <c r="T3975" s="5">
        <v>0</v>
      </c>
      <c r="U3975" s="5">
        <v>0</v>
      </c>
      <c r="V3975" s="6">
        <v>0</v>
      </c>
      <c r="W3975" s="10"/>
    </row>
    <row r="3976" spans="1:23" ht="15" x14ac:dyDescent="0.3">
      <c r="A3976" s="20" t="str">
        <f t="shared" ref="A3976:B3976" si="1981">A3975</f>
        <v>Multi-major (DIS only)</v>
      </c>
      <c r="B3976" s="20" t="str">
        <f t="shared" si="1981"/>
        <v>Mathematics</v>
      </c>
      <c r="C3976" s="20" t="s">
        <v>19</v>
      </c>
      <c r="D3976" s="18" t="s">
        <v>15</v>
      </c>
      <c r="E3976" s="4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0</v>
      </c>
      <c r="O3976" s="5">
        <v>0</v>
      </c>
      <c r="P3976" s="5">
        <v>0</v>
      </c>
      <c r="Q3976" s="5">
        <v>0</v>
      </c>
      <c r="R3976" s="5">
        <v>0</v>
      </c>
      <c r="S3976" s="5">
        <v>0</v>
      </c>
      <c r="T3976" s="5">
        <v>0</v>
      </c>
      <c r="U3976" s="5">
        <v>0</v>
      </c>
      <c r="V3976" s="6">
        <v>0</v>
      </c>
      <c r="W3976" s="10"/>
    </row>
    <row r="3977" spans="1:23" ht="15" x14ac:dyDescent="0.3">
      <c r="A3977" s="20" t="str">
        <f t="shared" ref="A3977:C3979" si="1982">A3976</f>
        <v>Multi-major (DIS only)</v>
      </c>
      <c r="B3977" s="20" t="str">
        <f t="shared" si="1982"/>
        <v>Mathematics</v>
      </c>
      <c r="C3977" s="20" t="str">
        <f t="shared" si="1982"/>
        <v>Part-time, PT</v>
      </c>
      <c r="D3977" s="18" t="s">
        <v>16</v>
      </c>
      <c r="E3977" s="4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6">
        <v>0</v>
      </c>
      <c r="W3977" s="10"/>
    </row>
    <row r="3978" spans="1:23" ht="15" x14ac:dyDescent="0.3">
      <c r="A3978" s="20" t="str">
        <f t="shared" si="1982"/>
        <v>Multi-major (DIS only)</v>
      </c>
      <c r="B3978" s="20" t="str">
        <f t="shared" si="1982"/>
        <v>Mathematics</v>
      </c>
      <c r="C3978" s="20" t="str">
        <f t="shared" si="1982"/>
        <v>Part-time, PT</v>
      </c>
      <c r="D3978" s="18" t="s">
        <v>17</v>
      </c>
      <c r="E3978" s="4">
        <v>0</v>
      </c>
      <c r="F3978" s="5">
        <v>0</v>
      </c>
      <c r="G3978" s="5">
        <v>0</v>
      </c>
      <c r="H3978" s="5">
        <v>0</v>
      </c>
      <c r="I3978" s="5">
        <v>0</v>
      </c>
      <c r="J3978" s="5">
        <v>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  <c r="Q3978" s="5">
        <v>0</v>
      </c>
      <c r="R3978" s="5">
        <v>0</v>
      </c>
      <c r="S3978" s="5">
        <v>0</v>
      </c>
      <c r="T3978" s="5">
        <v>0</v>
      </c>
      <c r="U3978" s="5">
        <v>0</v>
      </c>
      <c r="V3978" s="6">
        <v>0</v>
      </c>
      <c r="W3978" s="10"/>
    </row>
    <row r="3979" spans="1:23" ht="15" x14ac:dyDescent="0.3">
      <c r="A3979" s="20" t="str">
        <f t="shared" si="1982"/>
        <v>Multi-major (DIS only)</v>
      </c>
      <c r="B3979" s="20" t="str">
        <f t="shared" si="1982"/>
        <v>Mathematics</v>
      </c>
      <c r="C3979" s="20" t="str">
        <f t="shared" si="1982"/>
        <v>Part-time, PT</v>
      </c>
      <c r="D3979" s="18" t="s">
        <v>18</v>
      </c>
      <c r="E3979" s="4">
        <v>0</v>
      </c>
      <c r="F3979" s="5">
        <v>0</v>
      </c>
      <c r="G3979" s="5">
        <v>0</v>
      </c>
      <c r="H3979" s="5">
        <v>0</v>
      </c>
      <c r="I3979" s="5">
        <v>0</v>
      </c>
      <c r="J3979" s="5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0</v>
      </c>
      <c r="S3979" s="5">
        <v>0</v>
      </c>
      <c r="T3979" s="5">
        <v>0</v>
      </c>
      <c r="U3979" s="5">
        <v>0</v>
      </c>
      <c r="V3979" s="6">
        <v>0</v>
      </c>
      <c r="W3979" s="10"/>
    </row>
    <row r="3980" spans="1:23" ht="15" x14ac:dyDescent="0.3">
      <c r="A3980" s="20" t="str">
        <f t="shared" ref="A3980" si="1983">A3979</f>
        <v>Multi-major (DIS only)</v>
      </c>
      <c r="B3980" s="20" t="s">
        <v>100</v>
      </c>
      <c r="C3980" s="20" t="s">
        <v>14</v>
      </c>
      <c r="D3980" s="18" t="s">
        <v>15</v>
      </c>
      <c r="E3980" s="4">
        <v>0</v>
      </c>
      <c r="F3980" s="5">
        <v>0</v>
      </c>
      <c r="G3980" s="5">
        <v>0</v>
      </c>
      <c r="H3980" s="5">
        <v>0</v>
      </c>
      <c r="I3980" s="5">
        <v>0</v>
      </c>
      <c r="J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6">
        <v>0</v>
      </c>
      <c r="W3980" s="10"/>
    </row>
    <row r="3981" spans="1:23" ht="15" x14ac:dyDescent="0.3">
      <c r="A3981" s="20" t="str">
        <f t="shared" ref="A3981:C3983" si="1984">A3980</f>
        <v>Multi-major (DIS only)</v>
      </c>
      <c r="B3981" s="20" t="str">
        <f t="shared" si="1984"/>
        <v>Industrial/Computational Mathematics</v>
      </c>
      <c r="C3981" s="20" t="str">
        <f t="shared" si="1984"/>
        <v>Full-time, FT</v>
      </c>
      <c r="D3981" s="18" t="s">
        <v>16</v>
      </c>
      <c r="E3981" s="4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6">
        <v>0</v>
      </c>
      <c r="W3981" s="10"/>
    </row>
    <row r="3982" spans="1:23" ht="15" x14ac:dyDescent="0.3">
      <c r="A3982" s="20" t="str">
        <f t="shared" si="1984"/>
        <v>Multi-major (DIS only)</v>
      </c>
      <c r="B3982" s="20" t="str">
        <f t="shared" si="1984"/>
        <v>Industrial/Computational Mathematics</v>
      </c>
      <c r="C3982" s="20" t="str">
        <f t="shared" si="1984"/>
        <v>Full-time, FT</v>
      </c>
      <c r="D3982" s="18" t="s">
        <v>17</v>
      </c>
      <c r="E3982" s="4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6">
        <v>0</v>
      </c>
      <c r="W3982" s="10"/>
    </row>
    <row r="3983" spans="1:23" ht="15" x14ac:dyDescent="0.3">
      <c r="A3983" s="20" t="str">
        <f t="shared" si="1984"/>
        <v>Multi-major (DIS only)</v>
      </c>
      <c r="B3983" s="20" t="str">
        <f t="shared" si="1984"/>
        <v>Industrial/Computational Mathematics</v>
      </c>
      <c r="C3983" s="20" t="str">
        <f t="shared" si="1984"/>
        <v>Full-time, FT</v>
      </c>
      <c r="D3983" s="18" t="s">
        <v>18</v>
      </c>
      <c r="E3983" s="4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0</v>
      </c>
      <c r="O3983" s="5">
        <v>0</v>
      </c>
      <c r="P3983" s="5">
        <v>0</v>
      </c>
      <c r="Q3983" s="5">
        <v>0</v>
      </c>
      <c r="R3983" s="5">
        <v>0</v>
      </c>
      <c r="S3983" s="5">
        <v>0</v>
      </c>
      <c r="T3983" s="5">
        <v>0</v>
      </c>
      <c r="U3983" s="5">
        <v>0</v>
      </c>
      <c r="V3983" s="6">
        <v>0</v>
      </c>
      <c r="W3983" s="10"/>
    </row>
    <row r="3984" spans="1:23" ht="15" x14ac:dyDescent="0.3">
      <c r="A3984" s="20" t="str">
        <f t="shared" ref="A3984:B3984" si="1985">A3983</f>
        <v>Multi-major (DIS only)</v>
      </c>
      <c r="B3984" s="20" t="str">
        <f t="shared" si="1985"/>
        <v>Industrial/Computational Mathematics</v>
      </c>
      <c r="C3984" s="20" t="s">
        <v>19</v>
      </c>
      <c r="D3984" s="18" t="s">
        <v>15</v>
      </c>
      <c r="E3984" s="4">
        <v>0</v>
      </c>
      <c r="F3984" s="5">
        <v>0</v>
      </c>
      <c r="G3984" s="5">
        <v>0</v>
      </c>
      <c r="H3984" s="5">
        <v>0</v>
      </c>
      <c r="I3984" s="5">
        <v>0</v>
      </c>
      <c r="J3984" s="5">
        <v>0</v>
      </c>
      <c r="K3984" s="5">
        <v>0</v>
      </c>
      <c r="L3984" s="5">
        <v>0</v>
      </c>
      <c r="M3984" s="5">
        <v>0</v>
      </c>
      <c r="N3984" s="5">
        <v>0</v>
      </c>
      <c r="O3984" s="5">
        <v>0</v>
      </c>
      <c r="P3984" s="5">
        <v>0</v>
      </c>
      <c r="Q3984" s="5">
        <v>0</v>
      </c>
      <c r="R3984" s="5">
        <v>0</v>
      </c>
      <c r="S3984" s="5">
        <v>0</v>
      </c>
      <c r="T3984" s="5">
        <v>0</v>
      </c>
      <c r="U3984" s="5">
        <v>0</v>
      </c>
      <c r="V3984" s="6">
        <v>0</v>
      </c>
      <c r="W3984" s="10"/>
    </row>
    <row r="3985" spans="1:23" ht="15" x14ac:dyDescent="0.3">
      <c r="A3985" s="20" t="str">
        <f t="shared" ref="A3985:C3987" si="1986">A3984</f>
        <v>Multi-major (DIS only)</v>
      </c>
      <c r="B3985" s="20" t="str">
        <f t="shared" si="1986"/>
        <v>Industrial/Computational Mathematics</v>
      </c>
      <c r="C3985" s="20" t="str">
        <f t="shared" si="1986"/>
        <v>Part-time, PT</v>
      </c>
      <c r="D3985" s="18" t="s">
        <v>16</v>
      </c>
      <c r="E3985" s="4">
        <v>0</v>
      </c>
      <c r="F3985" s="5">
        <v>0</v>
      </c>
      <c r="G3985" s="5">
        <v>0</v>
      </c>
      <c r="H3985" s="5">
        <v>0</v>
      </c>
      <c r="I3985" s="5">
        <v>0</v>
      </c>
      <c r="J3985" s="5">
        <v>0</v>
      </c>
      <c r="K3985" s="5">
        <v>0</v>
      </c>
      <c r="L3985" s="5">
        <v>0</v>
      </c>
      <c r="M3985" s="5">
        <v>0</v>
      </c>
      <c r="N3985" s="5">
        <v>0</v>
      </c>
      <c r="O3985" s="5">
        <v>0</v>
      </c>
      <c r="P3985" s="5">
        <v>0</v>
      </c>
      <c r="Q3985" s="5">
        <v>0</v>
      </c>
      <c r="R3985" s="5">
        <v>0</v>
      </c>
      <c r="S3985" s="5">
        <v>0</v>
      </c>
      <c r="T3985" s="5">
        <v>0</v>
      </c>
      <c r="U3985" s="5">
        <v>0</v>
      </c>
      <c r="V3985" s="6">
        <v>0</v>
      </c>
      <c r="W3985" s="10"/>
    </row>
    <row r="3986" spans="1:23" ht="15" x14ac:dyDescent="0.3">
      <c r="A3986" s="20" t="str">
        <f t="shared" si="1986"/>
        <v>Multi-major (DIS only)</v>
      </c>
      <c r="B3986" s="20" t="str">
        <f t="shared" si="1986"/>
        <v>Industrial/Computational Mathematics</v>
      </c>
      <c r="C3986" s="20" t="str">
        <f t="shared" si="1986"/>
        <v>Part-time, PT</v>
      </c>
      <c r="D3986" s="18" t="s">
        <v>17</v>
      </c>
      <c r="E3986" s="4">
        <v>0</v>
      </c>
      <c r="F3986" s="5">
        <v>0</v>
      </c>
      <c r="G3986" s="5">
        <v>0</v>
      </c>
      <c r="H3986" s="5">
        <v>0</v>
      </c>
      <c r="I3986" s="5">
        <v>0</v>
      </c>
      <c r="J3986" s="5">
        <v>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0</v>
      </c>
      <c r="Q3986" s="5">
        <v>0</v>
      </c>
      <c r="R3986" s="5">
        <v>0</v>
      </c>
      <c r="S3986" s="5">
        <v>0</v>
      </c>
      <c r="T3986" s="5">
        <v>0</v>
      </c>
      <c r="U3986" s="5">
        <v>0</v>
      </c>
      <c r="V3986" s="6">
        <v>0</v>
      </c>
      <c r="W3986" s="10"/>
    </row>
    <row r="3987" spans="1:23" ht="15" x14ac:dyDescent="0.3">
      <c r="A3987" s="20" t="str">
        <f t="shared" si="1986"/>
        <v>Multi-major (DIS only)</v>
      </c>
      <c r="B3987" s="20" t="str">
        <f t="shared" si="1986"/>
        <v>Industrial/Computational Mathematics</v>
      </c>
      <c r="C3987" s="20" t="str">
        <f t="shared" si="1986"/>
        <v>Part-time, PT</v>
      </c>
      <c r="D3987" s="18" t="s">
        <v>18</v>
      </c>
      <c r="E3987" s="4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0</v>
      </c>
      <c r="U3987" s="5">
        <v>0</v>
      </c>
      <c r="V3987" s="6">
        <v>0</v>
      </c>
      <c r="W3987" s="10"/>
    </row>
    <row r="3988" spans="1:23" ht="15" x14ac:dyDescent="0.3">
      <c r="A3988" s="20" t="str">
        <f t="shared" ref="A3988" si="1987">A3987</f>
        <v>Multi-major (DIS only)</v>
      </c>
      <c r="B3988" s="20" t="s">
        <v>101</v>
      </c>
      <c r="C3988" s="20" t="s">
        <v>14</v>
      </c>
      <c r="D3988" s="18" t="s">
        <v>15</v>
      </c>
      <c r="E3988" s="4">
        <v>0</v>
      </c>
      <c r="F3988" s="5">
        <v>0</v>
      </c>
      <c r="G3988" s="5">
        <v>0</v>
      </c>
      <c r="H3988" s="5">
        <v>0</v>
      </c>
      <c r="I3988" s="5">
        <v>0</v>
      </c>
      <c r="J3988" s="5">
        <v>0</v>
      </c>
      <c r="K3988" s="5">
        <v>0</v>
      </c>
      <c r="L3988" s="5">
        <v>0</v>
      </c>
      <c r="M3988" s="5">
        <v>0</v>
      </c>
      <c r="N3988" s="5">
        <v>0</v>
      </c>
      <c r="O3988" s="5">
        <v>0</v>
      </c>
      <c r="P3988" s="5">
        <v>0</v>
      </c>
      <c r="Q3988" s="5">
        <v>0</v>
      </c>
      <c r="R3988" s="5">
        <v>0</v>
      </c>
      <c r="S3988" s="5">
        <v>0</v>
      </c>
      <c r="T3988" s="5">
        <v>0</v>
      </c>
      <c r="U3988" s="5">
        <v>0</v>
      </c>
      <c r="V3988" s="6">
        <v>0</v>
      </c>
      <c r="W3988" s="10"/>
    </row>
    <row r="3989" spans="1:23" ht="15" x14ac:dyDescent="0.3">
      <c r="A3989" s="20" t="str">
        <f t="shared" ref="A3989:C3991" si="1988">A3988</f>
        <v>Multi-major (DIS only)</v>
      </c>
      <c r="B3989" s="20" t="str">
        <f t="shared" si="1988"/>
        <v>Physics</v>
      </c>
      <c r="C3989" s="20" t="str">
        <f t="shared" si="1988"/>
        <v>Full-time, FT</v>
      </c>
      <c r="D3989" s="18" t="s">
        <v>16</v>
      </c>
      <c r="E3989" s="4">
        <v>0</v>
      </c>
      <c r="F3989" s="5">
        <v>0</v>
      </c>
      <c r="G3989" s="5">
        <v>0</v>
      </c>
      <c r="H3989" s="5">
        <v>0</v>
      </c>
      <c r="I3989" s="5">
        <v>0</v>
      </c>
      <c r="J3989" s="5">
        <v>0</v>
      </c>
      <c r="K3989" s="5">
        <v>0</v>
      </c>
      <c r="L3989" s="5">
        <v>0</v>
      </c>
      <c r="M3989" s="5">
        <v>0</v>
      </c>
      <c r="N3989" s="5">
        <v>0</v>
      </c>
      <c r="O3989" s="5">
        <v>0</v>
      </c>
      <c r="P3989" s="5">
        <v>0</v>
      </c>
      <c r="Q3989" s="5">
        <v>0</v>
      </c>
      <c r="R3989" s="5">
        <v>0</v>
      </c>
      <c r="S3989" s="5">
        <v>0</v>
      </c>
      <c r="T3989" s="5">
        <v>0</v>
      </c>
      <c r="U3989" s="5">
        <v>0</v>
      </c>
      <c r="V3989" s="6">
        <v>0</v>
      </c>
      <c r="W3989" s="10"/>
    </row>
    <row r="3990" spans="1:23" ht="15" x14ac:dyDescent="0.3">
      <c r="A3990" s="20" t="str">
        <f t="shared" si="1988"/>
        <v>Multi-major (DIS only)</v>
      </c>
      <c r="B3990" s="20" t="str">
        <f t="shared" si="1988"/>
        <v>Physics</v>
      </c>
      <c r="C3990" s="20" t="str">
        <f t="shared" si="1988"/>
        <v>Full-time, FT</v>
      </c>
      <c r="D3990" s="18" t="s">
        <v>17</v>
      </c>
      <c r="E3990" s="4">
        <v>0</v>
      </c>
      <c r="F3990" s="5">
        <v>0</v>
      </c>
      <c r="G3990" s="5">
        <v>0</v>
      </c>
      <c r="H3990" s="5">
        <v>0</v>
      </c>
      <c r="I3990" s="5">
        <v>0</v>
      </c>
      <c r="J3990" s="5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6">
        <v>0</v>
      </c>
      <c r="W3990" s="10"/>
    </row>
    <row r="3991" spans="1:23" ht="15" x14ac:dyDescent="0.3">
      <c r="A3991" s="20" t="str">
        <f t="shared" si="1988"/>
        <v>Multi-major (DIS only)</v>
      </c>
      <c r="B3991" s="20" t="str">
        <f t="shared" si="1988"/>
        <v>Physics</v>
      </c>
      <c r="C3991" s="20" t="str">
        <f t="shared" si="1988"/>
        <v>Full-time, FT</v>
      </c>
      <c r="D3991" s="18" t="s">
        <v>18</v>
      </c>
      <c r="E3991" s="4">
        <v>0</v>
      </c>
      <c r="F3991" s="5">
        <v>0</v>
      </c>
      <c r="G3991" s="5">
        <v>0</v>
      </c>
      <c r="H3991" s="5">
        <v>0</v>
      </c>
      <c r="I3991" s="5">
        <v>0</v>
      </c>
      <c r="J3991" s="5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6">
        <v>0</v>
      </c>
      <c r="W3991" s="10"/>
    </row>
    <row r="3992" spans="1:23" ht="15" x14ac:dyDescent="0.3">
      <c r="A3992" s="20" t="str">
        <f t="shared" ref="A3992:B3992" si="1989">A3991</f>
        <v>Multi-major (DIS only)</v>
      </c>
      <c r="B3992" s="20" t="str">
        <f t="shared" si="1989"/>
        <v>Physics</v>
      </c>
      <c r="C3992" s="20" t="s">
        <v>19</v>
      </c>
      <c r="D3992" s="18" t="s">
        <v>15</v>
      </c>
      <c r="E3992" s="4">
        <v>0</v>
      </c>
      <c r="F3992" s="5">
        <v>0</v>
      </c>
      <c r="G3992" s="5">
        <v>0</v>
      </c>
      <c r="H3992" s="5">
        <v>0</v>
      </c>
      <c r="I3992" s="5">
        <v>0</v>
      </c>
      <c r="J3992" s="5">
        <v>0</v>
      </c>
      <c r="K3992" s="5">
        <v>0</v>
      </c>
      <c r="L3992" s="5">
        <v>0</v>
      </c>
      <c r="M3992" s="5">
        <v>0</v>
      </c>
      <c r="N3992" s="5">
        <v>0</v>
      </c>
      <c r="O3992" s="5">
        <v>0</v>
      </c>
      <c r="P3992" s="5">
        <v>0</v>
      </c>
      <c r="Q3992" s="5">
        <v>0</v>
      </c>
      <c r="R3992" s="5">
        <v>0</v>
      </c>
      <c r="S3992" s="5">
        <v>0</v>
      </c>
      <c r="T3992" s="5">
        <v>0</v>
      </c>
      <c r="U3992" s="5">
        <v>0</v>
      </c>
      <c r="V3992" s="6">
        <v>0</v>
      </c>
      <c r="W3992" s="10"/>
    </row>
    <row r="3993" spans="1:23" ht="15" x14ac:dyDescent="0.3">
      <c r="A3993" s="20" t="str">
        <f t="shared" ref="A3993:C3995" si="1990">A3992</f>
        <v>Multi-major (DIS only)</v>
      </c>
      <c r="B3993" s="20" t="str">
        <f t="shared" si="1990"/>
        <v>Physics</v>
      </c>
      <c r="C3993" s="20" t="str">
        <f t="shared" si="1990"/>
        <v>Part-time, PT</v>
      </c>
      <c r="D3993" s="18" t="s">
        <v>16</v>
      </c>
      <c r="E3993" s="4">
        <v>0</v>
      </c>
      <c r="F3993" s="5">
        <v>0</v>
      </c>
      <c r="G3993" s="5">
        <v>0</v>
      </c>
      <c r="H3993" s="5">
        <v>0</v>
      </c>
      <c r="I3993" s="5">
        <v>0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6">
        <v>0</v>
      </c>
      <c r="W3993" s="10"/>
    </row>
    <row r="3994" spans="1:23" ht="15" x14ac:dyDescent="0.3">
      <c r="A3994" s="20" t="str">
        <f t="shared" si="1990"/>
        <v>Multi-major (DIS only)</v>
      </c>
      <c r="B3994" s="20" t="str">
        <f t="shared" si="1990"/>
        <v>Physics</v>
      </c>
      <c r="C3994" s="20" t="str">
        <f t="shared" si="1990"/>
        <v>Part-time, PT</v>
      </c>
      <c r="D3994" s="18" t="s">
        <v>17</v>
      </c>
      <c r="E3994" s="4">
        <v>0</v>
      </c>
      <c r="F3994" s="5">
        <v>0</v>
      </c>
      <c r="G3994" s="5">
        <v>0</v>
      </c>
      <c r="H3994" s="5">
        <v>0</v>
      </c>
      <c r="I3994" s="5">
        <v>0</v>
      </c>
      <c r="J3994" s="5">
        <v>0</v>
      </c>
      <c r="K3994" s="5">
        <v>0</v>
      </c>
      <c r="L3994" s="5">
        <v>0</v>
      </c>
      <c r="M3994" s="5">
        <v>0</v>
      </c>
      <c r="N3994" s="5">
        <v>0</v>
      </c>
      <c r="O3994" s="5">
        <v>0</v>
      </c>
      <c r="P3994" s="5">
        <v>0</v>
      </c>
      <c r="Q3994" s="5">
        <v>0</v>
      </c>
      <c r="R3994" s="5">
        <v>0</v>
      </c>
      <c r="S3994" s="5">
        <v>0</v>
      </c>
      <c r="T3994" s="5">
        <v>0</v>
      </c>
      <c r="U3994" s="5">
        <v>0</v>
      </c>
      <c r="V3994" s="6">
        <v>0</v>
      </c>
      <c r="W3994" s="10"/>
    </row>
    <row r="3995" spans="1:23" ht="15" x14ac:dyDescent="0.3">
      <c r="A3995" s="20" t="str">
        <f t="shared" si="1990"/>
        <v>Multi-major (DIS only)</v>
      </c>
      <c r="B3995" s="20" t="str">
        <f t="shared" si="1990"/>
        <v>Physics</v>
      </c>
      <c r="C3995" s="20" t="str">
        <f t="shared" si="1990"/>
        <v>Part-time, PT</v>
      </c>
      <c r="D3995" s="18" t="s">
        <v>18</v>
      </c>
      <c r="E3995" s="4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0</v>
      </c>
      <c r="K3995" s="5">
        <v>0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6">
        <v>0</v>
      </c>
      <c r="W3995" s="10"/>
    </row>
    <row r="3996" spans="1:23" ht="15" x14ac:dyDescent="0.3">
      <c r="A3996" s="20" t="str">
        <f t="shared" ref="A3996" si="1991">A3995</f>
        <v>Multi-major (DIS only)</v>
      </c>
      <c r="B3996" s="20" t="s">
        <v>102</v>
      </c>
      <c r="C3996" s="20" t="s">
        <v>14</v>
      </c>
      <c r="D3996" s="18" t="s">
        <v>15</v>
      </c>
      <c r="E3996" s="4">
        <v>0</v>
      </c>
      <c r="F3996" s="5">
        <v>0</v>
      </c>
      <c r="G3996" s="5">
        <v>0</v>
      </c>
      <c r="H3996" s="5">
        <v>0</v>
      </c>
      <c r="I3996" s="5">
        <v>0</v>
      </c>
      <c r="J3996" s="5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6">
        <v>0</v>
      </c>
      <c r="W3996" s="10"/>
    </row>
    <row r="3997" spans="1:23" ht="15" x14ac:dyDescent="0.3">
      <c r="A3997" s="20" t="str">
        <f t="shared" ref="A3997:C3999" si="1992">A3996</f>
        <v>Multi-major (DIS only)</v>
      </c>
      <c r="B3997" s="20" t="str">
        <f t="shared" si="1992"/>
        <v>Engineering Physics</v>
      </c>
      <c r="C3997" s="20" t="str">
        <f t="shared" si="1992"/>
        <v>Full-time, FT</v>
      </c>
      <c r="D3997" s="18" t="s">
        <v>16</v>
      </c>
      <c r="E3997" s="4">
        <v>0</v>
      </c>
      <c r="F3997" s="5">
        <v>0</v>
      </c>
      <c r="G3997" s="5">
        <v>0</v>
      </c>
      <c r="H3997" s="5">
        <v>0</v>
      </c>
      <c r="I3997" s="5">
        <v>0</v>
      </c>
      <c r="J3997" s="5">
        <v>0</v>
      </c>
      <c r="K3997" s="5">
        <v>0</v>
      </c>
      <c r="L3997" s="5">
        <v>0</v>
      </c>
      <c r="M3997" s="5">
        <v>0</v>
      </c>
      <c r="N3997" s="5">
        <v>0</v>
      </c>
      <c r="O3997" s="5">
        <v>0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6">
        <v>0</v>
      </c>
      <c r="W3997" s="10"/>
    </row>
    <row r="3998" spans="1:23" ht="15" x14ac:dyDescent="0.3">
      <c r="A3998" s="20" t="str">
        <f t="shared" si="1992"/>
        <v>Multi-major (DIS only)</v>
      </c>
      <c r="B3998" s="20" t="str">
        <f t="shared" si="1992"/>
        <v>Engineering Physics</v>
      </c>
      <c r="C3998" s="20" t="str">
        <f t="shared" si="1992"/>
        <v>Full-time, FT</v>
      </c>
      <c r="D3998" s="18" t="s">
        <v>17</v>
      </c>
      <c r="E3998" s="4">
        <v>0</v>
      </c>
      <c r="F3998" s="5">
        <v>0</v>
      </c>
      <c r="G3998" s="5">
        <v>0</v>
      </c>
      <c r="H3998" s="5">
        <v>0</v>
      </c>
      <c r="I3998" s="5">
        <v>0</v>
      </c>
      <c r="J3998" s="5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5">
        <v>0</v>
      </c>
      <c r="R3998" s="5">
        <v>0</v>
      </c>
      <c r="S3998" s="5">
        <v>0</v>
      </c>
      <c r="T3998" s="5">
        <v>0</v>
      </c>
      <c r="U3998" s="5">
        <v>0</v>
      </c>
      <c r="V3998" s="6">
        <v>0</v>
      </c>
      <c r="W3998" s="10"/>
    </row>
    <row r="3999" spans="1:23" ht="15" x14ac:dyDescent="0.3">
      <c r="A3999" s="20" t="str">
        <f t="shared" si="1992"/>
        <v>Multi-major (DIS only)</v>
      </c>
      <c r="B3999" s="20" t="str">
        <f t="shared" si="1992"/>
        <v>Engineering Physics</v>
      </c>
      <c r="C3999" s="20" t="str">
        <f t="shared" si="1992"/>
        <v>Full-time, FT</v>
      </c>
      <c r="D3999" s="18" t="s">
        <v>18</v>
      </c>
      <c r="E3999" s="4">
        <v>0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0</v>
      </c>
      <c r="M3999" s="5">
        <v>0</v>
      </c>
      <c r="N3999" s="5">
        <v>0</v>
      </c>
      <c r="O3999" s="5">
        <v>0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6">
        <v>0</v>
      </c>
      <c r="W3999" s="10"/>
    </row>
    <row r="4000" spans="1:23" ht="15" x14ac:dyDescent="0.3">
      <c r="A4000" s="20" t="str">
        <f t="shared" ref="A4000:B4000" si="1993">A3999</f>
        <v>Multi-major (DIS only)</v>
      </c>
      <c r="B4000" s="20" t="str">
        <f t="shared" si="1993"/>
        <v>Engineering Physics</v>
      </c>
      <c r="C4000" s="20" t="s">
        <v>19</v>
      </c>
      <c r="D4000" s="18" t="s">
        <v>15</v>
      </c>
      <c r="E4000" s="4">
        <v>0</v>
      </c>
      <c r="F4000" s="5">
        <v>0</v>
      </c>
      <c r="G4000" s="5">
        <v>0</v>
      </c>
      <c r="H4000" s="5">
        <v>0</v>
      </c>
      <c r="I4000" s="5">
        <v>0</v>
      </c>
      <c r="J4000" s="5">
        <v>0</v>
      </c>
      <c r="K4000" s="5">
        <v>0</v>
      </c>
      <c r="L4000" s="5">
        <v>0</v>
      </c>
      <c r="M4000" s="5">
        <v>0</v>
      </c>
      <c r="N4000" s="5">
        <v>0</v>
      </c>
      <c r="O4000" s="5">
        <v>0</v>
      </c>
      <c r="P4000" s="5">
        <v>0</v>
      </c>
      <c r="Q4000" s="5">
        <v>0</v>
      </c>
      <c r="R4000" s="5">
        <v>0</v>
      </c>
      <c r="S4000" s="5">
        <v>0</v>
      </c>
      <c r="T4000" s="5">
        <v>0</v>
      </c>
      <c r="U4000" s="5">
        <v>0</v>
      </c>
      <c r="V4000" s="6">
        <v>0</v>
      </c>
      <c r="W4000" s="10"/>
    </row>
    <row r="4001" spans="1:23" ht="15" x14ac:dyDescent="0.3">
      <c r="A4001" s="20" t="str">
        <f t="shared" ref="A4001:C4003" si="1994">A4000</f>
        <v>Multi-major (DIS only)</v>
      </c>
      <c r="B4001" s="20" t="str">
        <f t="shared" si="1994"/>
        <v>Engineering Physics</v>
      </c>
      <c r="C4001" s="20" t="str">
        <f t="shared" si="1994"/>
        <v>Part-time, PT</v>
      </c>
      <c r="D4001" s="18" t="s">
        <v>16</v>
      </c>
      <c r="E4001" s="4">
        <v>0</v>
      </c>
      <c r="F4001" s="5">
        <v>0</v>
      </c>
      <c r="G4001" s="5">
        <v>0</v>
      </c>
      <c r="H4001" s="5">
        <v>0</v>
      </c>
      <c r="I4001" s="5">
        <v>0</v>
      </c>
      <c r="J4001" s="5">
        <v>0</v>
      </c>
      <c r="K4001" s="5">
        <v>0</v>
      </c>
      <c r="L4001" s="5">
        <v>0</v>
      </c>
      <c r="M4001" s="5">
        <v>0</v>
      </c>
      <c r="N4001" s="5">
        <v>0</v>
      </c>
      <c r="O4001" s="5">
        <v>0</v>
      </c>
      <c r="P4001" s="5">
        <v>0</v>
      </c>
      <c r="Q4001" s="5">
        <v>0</v>
      </c>
      <c r="R4001" s="5">
        <v>0</v>
      </c>
      <c r="S4001" s="5">
        <v>0</v>
      </c>
      <c r="T4001" s="5">
        <v>0</v>
      </c>
      <c r="U4001" s="5">
        <v>0</v>
      </c>
      <c r="V4001" s="6">
        <v>0</v>
      </c>
      <c r="W4001" s="10"/>
    </row>
    <row r="4002" spans="1:23" ht="15" x14ac:dyDescent="0.3">
      <c r="A4002" s="20" t="str">
        <f t="shared" si="1994"/>
        <v>Multi-major (DIS only)</v>
      </c>
      <c r="B4002" s="20" t="str">
        <f t="shared" si="1994"/>
        <v>Engineering Physics</v>
      </c>
      <c r="C4002" s="20" t="str">
        <f t="shared" si="1994"/>
        <v>Part-time, PT</v>
      </c>
      <c r="D4002" s="18" t="s">
        <v>17</v>
      </c>
      <c r="E4002" s="4">
        <v>0</v>
      </c>
      <c r="F4002" s="5">
        <v>0</v>
      </c>
      <c r="G4002" s="5">
        <v>0</v>
      </c>
      <c r="H4002" s="5">
        <v>0</v>
      </c>
      <c r="I4002" s="5">
        <v>0</v>
      </c>
      <c r="J4002" s="5">
        <v>0</v>
      </c>
      <c r="K4002" s="5">
        <v>0</v>
      </c>
      <c r="L4002" s="5">
        <v>0</v>
      </c>
      <c r="M4002" s="5">
        <v>0</v>
      </c>
      <c r="N4002" s="5">
        <v>0</v>
      </c>
      <c r="O4002" s="5">
        <v>0</v>
      </c>
      <c r="P4002" s="5">
        <v>0</v>
      </c>
      <c r="Q4002" s="5">
        <v>0</v>
      </c>
      <c r="R4002" s="5">
        <v>0</v>
      </c>
      <c r="S4002" s="5">
        <v>0</v>
      </c>
      <c r="T4002" s="5">
        <v>0</v>
      </c>
      <c r="U4002" s="5">
        <v>0</v>
      </c>
      <c r="V4002" s="6">
        <v>0</v>
      </c>
      <c r="W4002" s="10"/>
    </row>
    <row r="4003" spans="1:23" ht="15" x14ac:dyDescent="0.3">
      <c r="A4003" s="20" t="str">
        <f t="shared" si="1994"/>
        <v>Multi-major (DIS only)</v>
      </c>
      <c r="B4003" s="20" t="str">
        <f t="shared" si="1994"/>
        <v>Engineering Physics</v>
      </c>
      <c r="C4003" s="20" t="str">
        <f t="shared" si="1994"/>
        <v>Part-time, PT</v>
      </c>
      <c r="D4003" s="18" t="s">
        <v>18</v>
      </c>
      <c r="E4003" s="4">
        <v>0</v>
      </c>
      <c r="F4003" s="5">
        <v>0</v>
      </c>
      <c r="G4003" s="5">
        <v>0</v>
      </c>
      <c r="H4003" s="5">
        <v>0</v>
      </c>
      <c r="I4003" s="5">
        <v>0</v>
      </c>
      <c r="J4003" s="5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0</v>
      </c>
      <c r="Q4003" s="5">
        <v>0</v>
      </c>
      <c r="R4003" s="5">
        <v>0</v>
      </c>
      <c r="S4003" s="5">
        <v>0</v>
      </c>
      <c r="T4003" s="5">
        <v>0</v>
      </c>
      <c r="U4003" s="5">
        <v>0</v>
      </c>
      <c r="V4003" s="6">
        <v>0</v>
      </c>
      <c r="W4003" s="10"/>
    </row>
    <row r="4004" spans="1:23" ht="15" x14ac:dyDescent="0.3">
      <c r="A4004" s="20" t="str">
        <f t="shared" ref="A4004" si="1995">A4003</f>
        <v>Multi-major (DIS only)</v>
      </c>
      <c r="B4004" s="20" t="s">
        <v>103</v>
      </c>
      <c r="C4004" s="20" t="s">
        <v>14</v>
      </c>
      <c r="D4004" s="18" t="s">
        <v>15</v>
      </c>
      <c r="E4004" s="4">
        <v>0</v>
      </c>
      <c r="F4004" s="5">
        <v>0</v>
      </c>
      <c r="G4004" s="5">
        <v>0</v>
      </c>
      <c r="H4004" s="5">
        <v>0</v>
      </c>
      <c r="I4004" s="5">
        <v>0</v>
      </c>
      <c r="J4004" s="5">
        <v>0</v>
      </c>
      <c r="K4004" s="5">
        <v>0</v>
      </c>
      <c r="L4004" s="5">
        <v>0</v>
      </c>
      <c r="M4004" s="5">
        <v>0</v>
      </c>
      <c r="N4004" s="5">
        <v>0</v>
      </c>
      <c r="O4004" s="5">
        <v>0</v>
      </c>
      <c r="P4004" s="5">
        <v>0</v>
      </c>
      <c r="Q4004" s="5">
        <v>0</v>
      </c>
      <c r="R4004" s="5">
        <v>0</v>
      </c>
      <c r="S4004" s="5">
        <v>0</v>
      </c>
      <c r="T4004" s="5">
        <v>0</v>
      </c>
      <c r="U4004" s="5">
        <v>0</v>
      </c>
      <c r="V4004" s="6">
        <v>0</v>
      </c>
      <c r="W4004" s="10"/>
    </row>
    <row r="4005" spans="1:23" ht="15" x14ac:dyDescent="0.3">
      <c r="A4005" s="20" t="str">
        <f t="shared" ref="A4005:C4007" si="1996">A4004</f>
        <v>Multi-major (DIS only)</v>
      </c>
      <c r="B4005" s="20" t="str">
        <f t="shared" si="1996"/>
        <v>Chemistry</v>
      </c>
      <c r="C4005" s="20" t="str">
        <f t="shared" si="1996"/>
        <v>Full-time, FT</v>
      </c>
      <c r="D4005" s="18" t="s">
        <v>16</v>
      </c>
      <c r="E4005" s="4">
        <v>0</v>
      </c>
      <c r="F4005" s="5">
        <v>0</v>
      </c>
      <c r="G4005" s="5">
        <v>0</v>
      </c>
      <c r="H4005" s="5">
        <v>0</v>
      </c>
      <c r="I4005" s="5">
        <v>0</v>
      </c>
      <c r="J4005" s="5">
        <v>0</v>
      </c>
      <c r="K4005" s="5">
        <v>0</v>
      </c>
      <c r="L4005" s="5">
        <v>0</v>
      </c>
      <c r="M4005" s="5">
        <v>0</v>
      </c>
      <c r="N4005" s="5">
        <v>0</v>
      </c>
      <c r="O4005" s="5">
        <v>0</v>
      </c>
      <c r="P4005" s="5">
        <v>0</v>
      </c>
      <c r="Q4005" s="5">
        <v>0</v>
      </c>
      <c r="R4005" s="5">
        <v>0</v>
      </c>
      <c r="S4005" s="5">
        <v>0</v>
      </c>
      <c r="T4005" s="5">
        <v>0</v>
      </c>
      <c r="U4005" s="5">
        <v>0</v>
      </c>
      <c r="V4005" s="6">
        <v>0</v>
      </c>
      <c r="W4005" s="10"/>
    </row>
    <row r="4006" spans="1:23" ht="15" x14ac:dyDescent="0.3">
      <c r="A4006" s="20" t="str">
        <f t="shared" si="1996"/>
        <v>Multi-major (DIS only)</v>
      </c>
      <c r="B4006" s="20" t="str">
        <f t="shared" si="1996"/>
        <v>Chemistry</v>
      </c>
      <c r="C4006" s="20" t="str">
        <f t="shared" si="1996"/>
        <v>Full-time, FT</v>
      </c>
      <c r="D4006" s="18" t="s">
        <v>17</v>
      </c>
      <c r="E4006" s="4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0</v>
      </c>
      <c r="K4006" s="5">
        <v>0</v>
      </c>
      <c r="L4006" s="5">
        <v>0</v>
      </c>
      <c r="M4006" s="5">
        <v>0</v>
      </c>
      <c r="N4006" s="5">
        <v>0</v>
      </c>
      <c r="O4006" s="5">
        <v>0</v>
      </c>
      <c r="P4006" s="5">
        <v>0</v>
      </c>
      <c r="Q4006" s="5">
        <v>0</v>
      </c>
      <c r="R4006" s="5">
        <v>0</v>
      </c>
      <c r="S4006" s="5">
        <v>0</v>
      </c>
      <c r="T4006" s="5">
        <v>0</v>
      </c>
      <c r="U4006" s="5">
        <v>0</v>
      </c>
      <c r="V4006" s="6">
        <v>0</v>
      </c>
      <c r="W4006" s="10"/>
    </row>
    <row r="4007" spans="1:23" ht="15" x14ac:dyDescent="0.3">
      <c r="A4007" s="20" t="str">
        <f t="shared" si="1996"/>
        <v>Multi-major (DIS only)</v>
      </c>
      <c r="B4007" s="20" t="str">
        <f t="shared" si="1996"/>
        <v>Chemistry</v>
      </c>
      <c r="C4007" s="20" t="str">
        <f t="shared" si="1996"/>
        <v>Full-time, FT</v>
      </c>
      <c r="D4007" s="18" t="s">
        <v>18</v>
      </c>
      <c r="E4007" s="4">
        <v>0</v>
      </c>
      <c r="F4007" s="5">
        <v>0</v>
      </c>
      <c r="G4007" s="5">
        <v>0</v>
      </c>
      <c r="H4007" s="5">
        <v>0</v>
      </c>
      <c r="I4007" s="5">
        <v>0</v>
      </c>
      <c r="J4007" s="5">
        <v>0</v>
      </c>
      <c r="K4007" s="5">
        <v>0</v>
      </c>
      <c r="L4007" s="5">
        <v>0</v>
      </c>
      <c r="M4007" s="5">
        <v>0</v>
      </c>
      <c r="N4007" s="5">
        <v>0</v>
      </c>
      <c r="O4007" s="5">
        <v>0</v>
      </c>
      <c r="P4007" s="5">
        <v>0</v>
      </c>
      <c r="Q4007" s="5">
        <v>0</v>
      </c>
      <c r="R4007" s="5">
        <v>0</v>
      </c>
      <c r="S4007" s="5">
        <v>0</v>
      </c>
      <c r="T4007" s="5">
        <v>0</v>
      </c>
      <c r="U4007" s="5">
        <v>0</v>
      </c>
      <c r="V4007" s="6">
        <v>0</v>
      </c>
      <c r="W4007" s="10"/>
    </row>
    <row r="4008" spans="1:23" ht="15" x14ac:dyDescent="0.3">
      <c r="A4008" s="20" t="str">
        <f t="shared" ref="A4008:B4008" si="1997">A4007</f>
        <v>Multi-major (DIS only)</v>
      </c>
      <c r="B4008" s="20" t="str">
        <f t="shared" si="1997"/>
        <v>Chemistry</v>
      </c>
      <c r="C4008" s="20" t="s">
        <v>19</v>
      </c>
      <c r="D4008" s="18" t="s">
        <v>15</v>
      </c>
      <c r="E4008" s="4">
        <v>0</v>
      </c>
      <c r="F4008" s="5">
        <v>0</v>
      </c>
      <c r="G4008" s="5">
        <v>0</v>
      </c>
      <c r="H4008" s="5">
        <v>0</v>
      </c>
      <c r="I4008" s="5">
        <v>0</v>
      </c>
      <c r="J4008" s="5">
        <v>0</v>
      </c>
      <c r="K4008" s="5">
        <v>0</v>
      </c>
      <c r="L4008" s="5">
        <v>0</v>
      </c>
      <c r="M4008" s="5">
        <v>0</v>
      </c>
      <c r="N4008" s="5">
        <v>0</v>
      </c>
      <c r="O4008" s="5">
        <v>0</v>
      </c>
      <c r="P4008" s="5">
        <v>0</v>
      </c>
      <c r="Q4008" s="5">
        <v>0</v>
      </c>
      <c r="R4008" s="5">
        <v>0</v>
      </c>
      <c r="S4008" s="5">
        <v>0</v>
      </c>
      <c r="T4008" s="5">
        <v>0</v>
      </c>
      <c r="U4008" s="5">
        <v>0</v>
      </c>
      <c r="V4008" s="6">
        <v>0</v>
      </c>
      <c r="W4008" s="10"/>
    </row>
    <row r="4009" spans="1:23" ht="15" x14ac:dyDescent="0.3">
      <c r="A4009" s="20" t="str">
        <f t="shared" ref="A4009:C4011" si="1998">A4008</f>
        <v>Multi-major (DIS only)</v>
      </c>
      <c r="B4009" s="20" t="str">
        <f t="shared" si="1998"/>
        <v>Chemistry</v>
      </c>
      <c r="C4009" s="20" t="str">
        <f t="shared" si="1998"/>
        <v>Part-time, PT</v>
      </c>
      <c r="D4009" s="18" t="s">
        <v>16</v>
      </c>
      <c r="E4009" s="4">
        <v>0</v>
      </c>
      <c r="F4009" s="5">
        <v>0</v>
      </c>
      <c r="G4009" s="5">
        <v>0</v>
      </c>
      <c r="H4009" s="5">
        <v>0</v>
      </c>
      <c r="I4009" s="5">
        <v>0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0</v>
      </c>
      <c r="U4009" s="5">
        <v>0</v>
      </c>
      <c r="V4009" s="6">
        <v>0</v>
      </c>
      <c r="W4009" s="10"/>
    </row>
    <row r="4010" spans="1:23" ht="15" x14ac:dyDescent="0.3">
      <c r="A4010" s="20" t="str">
        <f t="shared" si="1998"/>
        <v>Multi-major (DIS only)</v>
      </c>
      <c r="B4010" s="20" t="str">
        <f t="shared" si="1998"/>
        <v>Chemistry</v>
      </c>
      <c r="C4010" s="20" t="str">
        <f t="shared" si="1998"/>
        <v>Part-time, PT</v>
      </c>
      <c r="D4010" s="18" t="s">
        <v>17</v>
      </c>
      <c r="E4010" s="4">
        <v>0</v>
      </c>
      <c r="F4010" s="5">
        <v>0</v>
      </c>
      <c r="G4010" s="5">
        <v>0</v>
      </c>
      <c r="H4010" s="5">
        <v>0</v>
      </c>
      <c r="I4010" s="5">
        <v>0</v>
      </c>
      <c r="J4010" s="5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0</v>
      </c>
      <c r="U4010" s="5">
        <v>0</v>
      </c>
      <c r="V4010" s="6">
        <v>0</v>
      </c>
      <c r="W4010" s="10"/>
    </row>
    <row r="4011" spans="1:23" ht="15" x14ac:dyDescent="0.3">
      <c r="A4011" s="20" t="str">
        <f t="shared" si="1998"/>
        <v>Multi-major (DIS only)</v>
      </c>
      <c r="B4011" s="20" t="str">
        <f t="shared" si="1998"/>
        <v>Chemistry</v>
      </c>
      <c r="C4011" s="20" t="str">
        <f t="shared" si="1998"/>
        <v>Part-time, PT</v>
      </c>
      <c r="D4011" s="18" t="s">
        <v>18</v>
      </c>
      <c r="E4011" s="4">
        <v>0</v>
      </c>
      <c r="F4011" s="5">
        <v>0</v>
      </c>
      <c r="G4011" s="5">
        <v>0</v>
      </c>
      <c r="H4011" s="5">
        <v>0</v>
      </c>
      <c r="I4011" s="5">
        <v>0</v>
      </c>
      <c r="J4011" s="5">
        <v>0</v>
      </c>
      <c r="K4011" s="5">
        <v>0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6">
        <v>0</v>
      </c>
      <c r="W4011" s="10"/>
    </row>
    <row r="4012" spans="1:23" ht="15" x14ac:dyDescent="0.3">
      <c r="A4012" s="20" t="str">
        <f t="shared" ref="A4012" si="1999">A4011</f>
        <v>Multi-major (DIS only)</v>
      </c>
      <c r="B4012" s="20" t="s">
        <v>104</v>
      </c>
      <c r="C4012" s="20" t="s">
        <v>14</v>
      </c>
      <c r="D4012" s="18" t="s">
        <v>15</v>
      </c>
      <c r="E4012" s="4">
        <v>0</v>
      </c>
      <c r="F4012" s="5">
        <v>0</v>
      </c>
      <c r="G4012" s="5">
        <v>0</v>
      </c>
      <c r="H4012" s="5">
        <v>0</v>
      </c>
      <c r="I4012" s="5">
        <v>0</v>
      </c>
      <c r="J4012" s="5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0</v>
      </c>
      <c r="U4012" s="5">
        <v>0</v>
      </c>
      <c r="V4012" s="6">
        <v>0</v>
      </c>
      <c r="W4012" s="10"/>
    </row>
    <row r="4013" spans="1:23" ht="15" x14ac:dyDescent="0.3">
      <c r="A4013" s="20" t="str">
        <f t="shared" ref="A4013:C4015" si="2000">A4012</f>
        <v>Multi-major (DIS only)</v>
      </c>
      <c r="B4013" s="20" t="str">
        <f t="shared" si="2000"/>
        <v>Interdisciplinary Sciences</v>
      </c>
      <c r="C4013" s="20" t="str">
        <f t="shared" si="2000"/>
        <v>Full-time, FT</v>
      </c>
      <c r="D4013" s="18" t="s">
        <v>16</v>
      </c>
      <c r="E4013" s="4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0</v>
      </c>
      <c r="S4013" s="5">
        <v>0</v>
      </c>
      <c r="T4013" s="5">
        <v>0</v>
      </c>
      <c r="U4013" s="5">
        <v>0</v>
      </c>
      <c r="V4013" s="6">
        <v>0</v>
      </c>
      <c r="W4013" s="10"/>
    </row>
    <row r="4014" spans="1:23" ht="15" x14ac:dyDescent="0.3">
      <c r="A4014" s="20" t="str">
        <f t="shared" si="2000"/>
        <v>Multi-major (DIS only)</v>
      </c>
      <c r="B4014" s="20" t="str">
        <f t="shared" si="2000"/>
        <v>Interdisciplinary Sciences</v>
      </c>
      <c r="C4014" s="20" t="str">
        <f t="shared" si="2000"/>
        <v>Full-time, FT</v>
      </c>
      <c r="D4014" s="18" t="s">
        <v>17</v>
      </c>
      <c r="E4014" s="4">
        <v>0</v>
      </c>
      <c r="F4014" s="5">
        <v>0</v>
      </c>
      <c r="G4014" s="5">
        <v>0</v>
      </c>
      <c r="H4014" s="5">
        <v>0</v>
      </c>
      <c r="I4014" s="5">
        <v>0</v>
      </c>
      <c r="J4014" s="5">
        <v>0</v>
      </c>
      <c r="K4014" s="5">
        <v>0</v>
      </c>
      <c r="L4014" s="5">
        <v>0</v>
      </c>
      <c r="M4014" s="5">
        <v>0</v>
      </c>
      <c r="N4014" s="5">
        <v>0</v>
      </c>
      <c r="O4014" s="5">
        <v>0</v>
      </c>
      <c r="P4014" s="5">
        <v>0</v>
      </c>
      <c r="Q4014" s="5">
        <v>0</v>
      </c>
      <c r="R4014" s="5">
        <v>0</v>
      </c>
      <c r="S4014" s="5">
        <v>0</v>
      </c>
      <c r="T4014" s="5">
        <v>0</v>
      </c>
      <c r="U4014" s="5">
        <v>0</v>
      </c>
      <c r="V4014" s="6">
        <v>0</v>
      </c>
      <c r="W4014" s="10"/>
    </row>
    <row r="4015" spans="1:23" ht="15" x14ac:dyDescent="0.3">
      <c r="A4015" s="20" t="str">
        <f t="shared" si="2000"/>
        <v>Multi-major (DIS only)</v>
      </c>
      <c r="B4015" s="20" t="str">
        <f t="shared" si="2000"/>
        <v>Interdisciplinary Sciences</v>
      </c>
      <c r="C4015" s="20" t="str">
        <f t="shared" si="2000"/>
        <v>Full-time, FT</v>
      </c>
      <c r="D4015" s="18" t="s">
        <v>18</v>
      </c>
      <c r="E4015" s="4">
        <v>0</v>
      </c>
      <c r="F4015" s="5">
        <v>0</v>
      </c>
      <c r="G4015" s="5">
        <v>0</v>
      </c>
      <c r="H4015" s="5">
        <v>0</v>
      </c>
      <c r="I4015" s="5">
        <v>0</v>
      </c>
      <c r="J4015" s="5">
        <v>0</v>
      </c>
      <c r="K4015" s="5">
        <v>0</v>
      </c>
      <c r="L4015" s="5">
        <v>0</v>
      </c>
      <c r="M4015" s="5">
        <v>0</v>
      </c>
      <c r="N4015" s="5">
        <v>0</v>
      </c>
      <c r="O4015" s="5">
        <v>0</v>
      </c>
      <c r="P4015" s="5">
        <v>0</v>
      </c>
      <c r="Q4015" s="5">
        <v>0</v>
      </c>
      <c r="R4015" s="5">
        <v>0</v>
      </c>
      <c r="S4015" s="5">
        <v>0</v>
      </c>
      <c r="T4015" s="5">
        <v>0</v>
      </c>
      <c r="U4015" s="5">
        <v>0</v>
      </c>
      <c r="V4015" s="6">
        <v>0</v>
      </c>
      <c r="W4015" s="10"/>
    </row>
    <row r="4016" spans="1:23" ht="15" x14ac:dyDescent="0.3">
      <c r="A4016" s="20" t="str">
        <f t="shared" ref="A4016:B4016" si="2001">A4015</f>
        <v>Multi-major (DIS only)</v>
      </c>
      <c r="B4016" s="20" t="str">
        <f t="shared" si="2001"/>
        <v>Interdisciplinary Sciences</v>
      </c>
      <c r="C4016" s="20" t="s">
        <v>19</v>
      </c>
      <c r="D4016" s="18" t="s">
        <v>15</v>
      </c>
      <c r="E4016" s="4">
        <v>0</v>
      </c>
      <c r="F4016" s="5">
        <v>0</v>
      </c>
      <c r="G4016" s="5">
        <v>0</v>
      </c>
      <c r="H4016" s="5">
        <v>0</v>
      </c>
      <c r="I4016" s="5">
        <v>0</v>
      </c>
      <c r="J4016" s="5">
        <v>0</v>
      </c>
      <c r="K4016" s="5">
        <v>0</v>
      </c>
      <c r="L4016" s="5">
        <v>0</v>
      </c>
      <c r="M4016" s="5">
        <v>0</v>
      </c>
      <c r="N4016" s="5">
        <v>0</v>
      </c>
      <c r="O4016" s="5">
        <v>0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6">
        <v>0</v>
      </c>
      <c r="W4016" s="10"/>
    </row>
    <row r="4017" spans="1:23" ht="15" x14ac:dyDescent="0.3">
      <c r="A4017" s="20" t="str">
        <f t="shared" ref="A4017:C4019" si="2002">A4016</f>
        <v>Multi-major (DIS only)</v>
      </c>
      <c r="B4017" s="20" t="str">
        <f t="shared" si="2002"/>
        <v>Interdisciplinary Sciences</v>
      </c>
      <c r="C4017" s="20" t="str">
        <f t="shared" si="2002"/>
        <v>Part-time, PT</v>
      </c>
      <c r="D4017" s="18" t="s">
        <v>16</v>
      </c>
      <c r="E4017" s="4">
        <v>0</v>
      </c>
      <c r="F4017" s="5">
        <v>0</v>
      </c>
      <c r="G4017" s="5">
        <v>0</v>
      </c>
      <c r="H4017" s="5">
        <v>0</v>
      </c>
      <c r="I4017" s="5">
        <v>0</v>
      </c>
      <c r="J4017" s="5">
        <v>0</v>
      </c>
      <c r="K4017" s="5">
        <v>0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6">
        <v>0</v>
      </c>
      <c r="W4017" s="10"/>
    </row>
    <row r="4018" spans="1:23" ht="15" x14ac:dyDescent="0.3">
      <c r="A4018" s="20" t="str">
        <f t="shared" si="2002"/>
        <v>Multi-major (DIS only)</v>
      </c>
      <c r="B4018" s="20" t="str">
        <f t="shared" si="2002"/>
        <v>Interdisciplinary Sciences</v>
      </c>
      <c r="C4018" s="20" t="str">
        <f t="shared" si="2002"/>
        <v>Part-time, PT</v>
      </c>
      <c r="D4018" s="18" t="s">
        <v>17</v>
      </c>
      <c r="E4018" s="4">
        <v>0</v>
      </c>
      <c r="F4018" s="5">
        <v>0</v>
      </c>
      <c r="G4018" s="5">
        <v>0</v>
      </c>
      <c r="H4018" s="5">
        <v>0</v>
      </c>
      <c r="I4018" s="5">
        <v>0</v>
      </c>
      <c r="J4018" s="5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0</v>
      </c>
      <c r="Q4018" s="5">
        <v>0</v>
      </c>
      <c r="R4018" s="5">
        <v>0</v>
      </c>
      <c r="S4018" s="5">
        <v>0</v>
      </c>
      <c r="T4018" s="5">
        <v>0</v>
      </c>
      <c r="U4018" s="5">
        <v>0</v>
      </c>
      <c r="V4018" s="6">
        <v>0</v>
      </c>
      <c r="W4018" s="10"/>
    </row>
    <row r="4019" spans="1:23" ht="15" x14ac:dyDescent="0.3">
      <c r="A4019" s="20" t="str">
        <f t="shared" si="2002"/>
        <v>Multi-major (DIS only)</v>
      </c>
      <c r="B4019" s="20" t="str">
        <f t="shared" si="2002"/>
        <v>Interdisciplinary Sciences</v>
      </c>
      <c r="C4019" s="20" t="str">
        <f t="shared" si="2002"/>
        <v>Part-time, PT</v>
      </c>
      <c r="D4019" s="18" t="s">
        <v>18</v>
      </c>
      <c r="E4019" s="4">
        <v>0</v>
      </c>
      <c r="F4019" s="5">
        <v>0</v>
      </c>
      <c r="G4019" s="5">
        <v>0</v>
      </c>
      <c r="H4019" s="5">
        <v>0</v>
      </c>
      <c r="I4019" s="5">
        <v>0</v>
      </c>
      <c r="J4019" s="5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6">
        <v>0</v>
      </c>
      <c r="W4019" s="10"/>
    </row>
    <row r="4020" spans="1:23" ht="15" x14ac:dyDescent="0.3">
      <c r="A4020" s="20" t="str">
        <f t="shared" ref="A4020" si="2003">A4019</f>
        <v>Multi-major (DIS only)</v>
      </c>
      <c r="B4020" s="20" t="s">
        <v>105</v>
      </c>
      <c r="C4020" s="20" t="s">
        <v>14</v>
      </c>
      <c r="D4020" s="18" t="s">
        <v>15</v>
      </c>
      <c r="E4020" s="4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0</v>
      </c>
      <c r="Q4020" s="5">
        <v>0</v>
      </c>
      <c r="R4020" s="5">
        <v>0</v>
      </c>
      <c r="S4020" s="5">
        <v>0</v>
      </c>
      <c r="T4020" s="5">
        <v>0</v>
      </c>
      <c r="U4020" s="5">
        <v>0</v>
      </c>
      <c r="V4020" s="6">
        <v>0</v>
      </c>
      <c r="W4020" s="10"/>
    </row>
    <row r="4021" spans="1:23" ht="15" x14ac:dyDescent="0.3">
      <c r="A4021" s="20" t="str">
        <f t="shared" ref="A4021:C4023" si="2004">A4020</f>
        <v>Multi-major (DIS only)</v>
      </c>
      <c r="B4021" s="20" t="str">
        <f t="shared" si="2004"/>
        <v>Psychology</v>
      </c>
      <c r="C4021" s="20" t="str">
        <f t="shared" si="2004"/>
        <v>Full-time, FT</v>
      </c>
      <c r="D4021" s="18" t="s">
        <v>16</v>
      </c>
      <c r="E4021" s="4">
        <v>0</v>
      </c>
      <c r="F4021" s="5">
        <v>0</v>
      </c>
      <c r="G4021" s="5">
        <v>0</v>
      </c>
      <c r="H4021" s="5">
        <v>0</v>
      </c>
      <c r="I4021" s="5">
        <v>0</v>
      </c>
      <c r="J4021" s="5">
        <v>0</v>
      </c>
      <c r="K4021" s="5">
        <v>0</v>
      </c>
      <c r="L4021" s="5">
        <v>0</v>
      </c>
      <c r="M4021" s="5">
        <v>0</v>
      </c>
      <c r="N4021" s="5">
        <v>0</v>
      </c>
      <c r="O4021" s="5">
        <v>0</v>
      </c>
      <c r="P4021" s="5">
        <v>0</v>
      </c>
      <c r="Q4021" s="5">
        <v>0</v>
      </c>
      <c r="R4021" s="5">
        <v>0</v>
      </c>
      <c r="S4021" s="5">
        <v>0</v>
      </c>
      <c r="T4021" s="5">
        <v>0</v>
      </c>
      <c r="U4021" s="5">
        <v>0</v>
      </c>
      <c r="V4021" s="6">
        <v>0</v>
      </c>
      <c r="W4021" s="10"/>
    </row>
    <row r="4022" spans="1:23" ht="15" x14ac:dyDescent="0.3">
      <c r="A4022" s="20" t="str">
        <f t="shared" si="2004"/>
        <v>Multi-major (DIS only)</v>
      </c>
      <c r="B4022" s="20" t="str">
        <f t="shared" si="2004"/>
        <v>Psychology</v>
      </c>
      <c r="C4022" s="20" t="str">
        <f t="shared" si="2004"/>
        <v>Full-time, FT</v>
      </c>
      <c r="D4022" s="18" t="s">
        <v>17</v>
      </c>
      <c r="E4022" s="4">
        <v>0</v>
      </c>
      <c r="F4022" s="5">
        <v>0</v>
      </c>
      <c r="G4022" s="5">
        <v>0</v>
      </c>
      <c r="H4022" s="5">
        <v>0</v>
      </c>
      <c r="I4022" s="5">
        <v>0</v>
      </c>
      <c r="J4022" s="5">
        <v>0</v>
      </c>
      <c r="K4022" s="5">
        <v>0</v>
      </c>
      <c r="L4022" s="5">
        <v>0</v>
      </c>
      <c r="M4022" s="5">
        <v>0</v>
      </c>
      <c r="N4022" s="5">
        <v>0</v>
      </c>
      <c r="O4022" s="5">
        <v>0</v>
      </c>
      <c r="P4022" s="5">
        <v>0</v>
      </c>
      <c r="Q4022" s="5">
        <v>0</v>
      </c>
      <c r="R4022" s="5">
        <v>0</v>
      </c>
      <c r="S4022" s="5">
        <v>0</v>
      </c>
      <c r="T4022" s="5">
        <v>0</v>
      </c>
      <c r="U4022" s="5">
        <v>0</v>
      </c>
      <c r="V4022" s="6">
        <v>0</v>
      </c>
      <c r="W4022" s="10"/>
    </row>
    <row r="4023" spans="1:23" ht="15" x14ac:dyDescent="0.3">
      <c r="A4023" s="20" t="str">
        <f t="shared" si="2004"/>
        <v>Multi-major (DIS only)</v>
      </c>
      <c r="B4023" s="20" t="str">
        <f t="shared" si="2004"/>
        <v>Psychology</v>
      </c>
      <c r="C4023" s="20" t="str">
        <f t="shared" si="2004"/>
        <v>Full-time, FT</v>
      </c>
      <c r="D4023" s="18" t="s">
        <v>18</v>
      </c>
      <c r="E4023" s="4">
        <v>0</v>
      </c>
      <c r="F4023" s="5">
        <v>0</v>
      </c>
      <c r="G4023" s="5">
        <v>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0</v>
      </c>
      <c r="S4023" s="5">
        <v>0</v>
      </c>
      <c r="T4023" s="5">
        <v>0</v>
      </c>
      <c r="U4023" s="5">
        <v>0</v>
      </c>
      <c r="V4023" s="6">
        <v>0</v>
      </c>
      <c r="W4023" s="10"/>
    </row>
    <row r="4024" spans="1:23" ht="15" x14ac:dyDescent="0.3">
      <c r="A4024" s="20" t="str">
        <f t="shared" ref="A4024:B4024" si="2005">A4023</f>
        <v>Multi-major (DIS only)</v>
      </c>
      <c r="B4024" s="20" t="str">
        <f t="shared" si="2005"/>
        <v>Psychology</v>
      </c>
      <c r="C4024" s="20" t="s">
        <v>19</v>
      </c>
      <c r="D4024" s="18" t="s">
        <v>15</v>
      </c>
      <c r="E4024" s="4">
        <v>0</v>
      </c>
      <c r="F4024" s="5">
        <v>0</v>
      </c>
      <c r="G4024" s="5">
        <v>0</v>
      </c>
      <c r="H4024" s="5">
        <v>0</v>
      </c>
      <c r="I4024" s="5">
        <v>0</v>
      </c>
      <c r="J4024" s="5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0</v>
      </c>
      <c r="Q4024" s="5">
        <v>0</v>
      </c>
      <c r="R4024" s="5">
        <v>0</v>
      </c>
      <c r="S4024" s="5">
        <v>0</v>
      </c>
      <c r="T4024" s="5">
        <v>0</v>
      </c>
      <c r="U4024" s="5">
        <v>0</v>
      </c>
      <c r="V4024" s="6">
        <v>0</v>
      </c>
      <c r="W4024" s="10"/>
    </row>
    <row r="4025" spans="1:23" ht="15" x14ac:dyDescent="0.3">
      <c r="A4025" s="20" t="str">
        <f t="shared" ref="A4025:C4027" si="2006">A4024</f>
        <v>Multi-major (DIS only)</v>
      </c>
      <c r="B4025" s="20" t="str">
        <f t="shared" si="2006"/>
        <v>Psychology</v>
      </c>
      <c r="C4025" s="20" t="str">
        <f t="shared" si="2006"/>
        <v>Part-time, PT</v>
      </c>
      <c r="D4025" s="18" t="s">
        <v>16</v>
      </c>
      <c r="E4025" s="4">
        <v>0</v>
      </c>
      <c r="F4025" s="5">
        <v>0</v>
      </c>
      <c r="G4025" s="5">
        <v>0</v>
      </c>
      <c r="H4025" s="5">
        <v>0</v>
      </c>
      <c r="I4025" s="5">
        <v>0</v>
      </c>
      <c r="J4025" s="5">
        <v>0</v>
      </c>
      <c r="K4025" s="5">
        <v>0</v>
      </c>
      <c r="L4025" s="5">
        <v>0</v>
      </c>
      <c r="M4025" s="5">
        <v>0</v>
      </c>
      <c r="N4025" s="5">
        <v>0</v>
      </c>
      <c r="O4025" s="5">
        <v>0</v>
      </c>
      <c r="P4025" s="5">
        <v>0</v>
      </c>
      <c r="Q4025" s="5">
        <v>0</v>
      </c>
      <c r="R4025" s="5">
        <v>0</v>
      </c>
      <c r="S4025" s="5">
        <v>0</v>
      </c>
      <c r="T4025" s="5">
        <v>0</v>
      </c>
      <c r="U4025" s="5">
        <v>0</v>
      </c>
      <c r="V4025" s="6">
        <v>0</v>
      </c>
      <c r="W4025" s="10"/>
    </row>
    <row r="4026" spans="1:23" ht="15" x14ac:dyDescent="0.3">
      <c r="A4026" s="20" t="str">
        <f t="shared" si="2006"/>
        <v>Multi-major (DIS only)</v>
      </c>
      <c r="B4026" s="20" t="str">
        <f t="shared" si="2006"/>
        <v>Psychology</v>
      </c>
      <c r="C4026" s="20" t="str">
        <f t="shared" si="2006"/>
        <v>Part-time, PT</v>
      </c>
      <c r="D4026" s="18" t="s">
        <v>17</v>
      </c>
      <c r="E4026" s="4">
        <v>0</v>
      </c>
      <c r="F4026" s="5">
        <v>0</v>
      </c>
      <c r="G4026" s="5">
        <v>0</v>
      </c>
      <c r="H4026" s="5">
        <v>0</v>
      </c>
      <c r="I4026" s="5">
        <v>0</v>
      </c>
      <c r="J4026" s="5">
        <v>0</v>
      </c>
      <c r="K4026" s="5">
        <v>0</v>
      </c>
      <c r="L4026" s="5">
        <v>0</v>
      </c>
      <c r="M4026" s="5">
        <v>0</v>
      </c>
      <c r="N4026" s="5">
        <v>0</v>
      </c>
      <c r="O4026" s="5">
        <v>0</v>
      </c>
      <c r="P4026" s="5">
        <v>0</v>
      </c>
      <c r="Q4026" s="5">
        <v>0</v>
      </c>
      <c r="R4026" s="5">
        <v>0</v>
      </c>
      <c r="S4026" s="5">
        <v>0</v>
      </c>
      <c r="T4026" s="5">
        <v>0</v>
      </c>
      <c r="U4026" s="5">
        <v>0</v>
      </c>
      <c r="V4026" s="6">
        <v>0</v>
      </c>
      <c r="W4026" s="10"/>
    </row>
    <row r="4027" spans="1:23" ht="15" x14ac:dyDescent="0.3">
      <c r="A4027" s="20" t="str">
        <f t="shared" si="2006"/>
        <v>Multi-major (DIS only)</v>
      </c>
      <c r="B4027" s="20" t="str">
        <f t="shared" si="2006"/>
        <v>Psychology</v>
      </c>
      <c r="C4027" s="20" t="str">
        <f t="shared" si="2006"/>
        <v>Part-time, PT</v>
      </c>
      <c r="D4027" s="18" t="s">
        <v>18</v>
      </c>
      <c r="E4027" s="4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0</v>
      </c>
      <c r="S4027" s="5">
        <v>0</v>
      </c>
      <c r="T4027" s="5">
        <v>0</v>
      </c>
      <c r="U4027" s="5">
        <v>0</v>
      </c>
      <c r="V4027" s="6">
        <v>0</v>
      </c>
      <c r="W4027" s="10"/>
    </row>
    <row r="4028" spans="1:23" ht="15" x14ac:dyDescent="0.3">
      <c r="A4028" s="20" t="str">
        <f t="shared" ref="A4028" si="2007">A4027</f>
        <v>Multi-major (DIS only)</v>
      </c>
      <c r="B4028" s="20" t="s">
        <v>106</v>
      </c>
      <c r="C4028" s="20" t="s">
        <v>14</v>
      </c>
      <c r="D4028" s="18" t="s">
        <v>15</v>
      </c>
      <c r="E4028" s="4">
        <v>0</v>
      </c>
      <c r="F4028" s="5">
        <v>0</v>
      </c>
      <c r="G4028" s="5">
        <v>0</v>
      </c>
      <c r="H4028" s="5">
        <v>0</v>
      </c>
      <c r="I4028" s="5">
        <v>0</v>
      </c>
      <c r="J4028" s="5">
        <v>0</v>
      </c>
      <c r="K4028" s="5">
        <v>0</v>
      </c>
      <c r="L4028" s="5">
        <v>0</v>
      </c>
      <c r="M4028" s="5">
        <v>0</v>
      </c>
      <c r="N4028" s="5">
        <v>0</v>
      </c>
      <c r="O4028" s="5">
        <v>0</v>
      </c>
      <c r="P4028" s="5">
        <v>0</v>
      </c>
      <c r="Q4028" s="5">
        <v>0</v>
      </c>
      <c r="R4028" s="5">
        <v>0</v>
      </c>
      <c r="S4028" s="5">
        <v>0</v>
      </c>
      <c r="T4028" s="5">
        <v>0</v>
      </c>
      <c r="U4028" s="5">
        <v>0</v>
      </c>
      <c r="V4028" s="6">
        <v>0</v>
      </c>
      <c r="W4028" s="10"/>
    </row>
    <row r="4029" spans="1:23" ht="15" x14ac:dyDescent="0.3">
      <c r="A4029" s="20" t="str">
        <f t="shared" ref="A4029:C4031" si="2008">A4028</f>
        <v>Multi-major (DIS only)</v>
      </c>
      <c r="B4029" s="20" t="str">
        <f t="shared" si="2008"/>
        <v>Psychometrics</v>
      </c>
      <c r="C4029" s="20" t="str">
        <f t="shared" si="2008"/>
        <v>Full-time, FT</v>
      </c>
      <c r="D4029" s="18" t="s">
        <v>16</v>
      </c>
      <c r="E4029" s="4">
        <v>0</v>
      </c>
      <c r="F4029" s="5">
        <v>0</v>
      </c>
      <c r="G4029" s="5">
        <v>0</v>
      </c>
      <c r="H4029" s="5">
        <v>0</v>
      </c>
      <c r="I4029" s="5">
        <v>0</v>
      </c>
      <c r="J4029" s="5">
        <v>0</v>
      </c>
      <c r="K4029" s="5">
        <v>0</v>
      </c>
      <c r="L4029" s="5">
        <v>0</v>
      </c>
      <c r="M4029" s="5">
        <v>0</v>
      </c>
      <c r="N4029" s="5">
        <v>0</v>
      </c>
      <c r="O4029" s="5">
        <v>0</v>
      </c>
      <c r="P4029" s="5">
        <v>0</v>
      </c>
      <c r="Q4029" s="5">
        <v>0</v>
      </c>
      <c r="R4029" s="5">
        <v>0</v>
      </c>
      <c r="S4029" s="5">
        <v>0</v>
      </c>
      <c r="T4029" s="5">
        <v>0</v>
      </c>
      <c r="U4029" s="5">
        <v>0</v>
      </c>
      <c r="V4029" s="6">
        <v>0</v>
      </c>
      <c r="W4029" s="10"/>
    </row>
    <row r="4030" spans="1:23" ht="15" x14ac:dyDescent="0.3">
      <c r="A4030" s="20" t="str">
        <f t="shared" si="2008"/>
        <v>Multi-major (DIS only)</v>
      </c>
      <c r="B4030" s="20" t="str">
        <f t="shared" si="2008"/>
        <v>Psychometrics</v>
      </c>
      <c r="C4030" s="20" t="str">
        <f t="shared" si="2008"/>
        <v>Full-time, FT</v>
      </c>
      <c r="D4030" s="18" t="s">
        <v>17</v>
      </c>
      <c r="E4030" s="4">
        <v>0</v>
      </c>
      <c r="F4030" s="5">
        <v>0</v>
      </c>
      <c r="G4030" s="5">
        <v>0</v>
      </c>
      <c r="H4030" s="5">
        <v>0</v>
      </c>
      <c r="I4030" s="5">
        <v>0</v>
      </c>
      <c r="J4030" s="5">
        <v>0</v>
      </c>
      <c r="K4030" s="5">
        <v>0</v>
      </c>
      <c r="L4030" s="5">
        <v>0</v>
      </c>
      <c r="M4030" s="5">
        <v>0</v>
      </c>
      <c r="N4030" s="5">
        <v>0</v>
      </c>
      <c r="O4030" s="5">
        <v>0</v>
      </c>
      <c r="P4030" s="5">
        <v>0</v>
      </c>
      <c r="Q4030" s="5">
        <v>0</v>
      </c>
      <c r="R4030" s="5">
        <v>0</v>
      </c>
      <c r="S4030" s="5">
        <v>0</v>
      </c>
      <c r="T4030" s="5">
        <v>0</v>
      </c>
      <c r="U4030" s="5">
        <v>0</v>
      </c>
      <c r="V4030" s="6">
        <v>0</v>
      </c>
      <c r="W4030" s="10"/>
    </row>
    <row r="4031" spans="1:23" ht="15" x14ac:dyDescent="0.3">
      <c r="A4031" s="20" t="str">
        <f t="shared" si="2008"/>
        <v>Multi-major (DIS only)</v>
      </c>
      <c r="B4031" s="20" t="str">
        <f t="shared" si="2008"/>
        <v>Psychometrics</v>
      </c>
      <c r="C4031" s="20" t="str">
        <f t="shared" si="2008"/>
        <v>Full-time, FT</v>
      </c>
      <c r="D4031" s="18" t="s">
        <v>18</v>
      </c>
      <c r="E4031" s="4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5">
        <v>0</v>
      </c>
      <c r="R4031" s="5">
        <v>0</v>
      </c>
      <c r="S4031" s="5">
        <v>0</v>
      </c>
      <c r="T4031" s="5">
        <v>0</v>
      </c>
      <c r="U4031" s="5">
        <v>0</v>
      </c>
      <c r="V4031" s="6">
        <v>0</v>
      </c>
      <c r="W4031" s="10"/>
    </row>
    <row r="4032" spans="1:23" ht="15" x14ac:dyDescent="0.3">
      <c r="A4032" s="20" t="str">
        <f t="shared" ref="A4032:B4032" si="2009">A4031</f>
        <v>Multi-major (DIS only)</v>
      </c>
      <c r="B4032" s="20" t="str">
        <f t="shared" si="2009"/>
        <v>Psychometrics</v>
      </c>
      <c r="C4032" s="20" t="s">
        <v>19</v>
      </c>
      <c r="D4032" s="18" t="s">
        <v>15</v>
      </c>
      <c r="E4032" s="4">
        <v>0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6">
        <v>0</v>
      </c>
      <c r="W4032" s="10"/>
    </row>
    <row r="4033" spans="1:23" ht="15" x14ac:dyDescent="0.3">
      <c r="A4033" s="20" t="str">
        <f t="shared" ref="A4033:C4035" si="2010">A4032</f>
        <v>Multi-major (DIS only)</v>
      </c>
      <c r="B4033" s="20" t="str">
        <f t="shared" si="2010"/>
        <v>Psychometrics</v>
      </c>
      <c r="C4033" s="20" t="str">
        <f t="shared" si="2010"/>
        <v>Part-time, PT</v>
      </c>
      <c r="D4033" s="18" t="s">
        <v>16</v>
      </c>
      <c r="E4033" s="4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0</v>
      </c>
      <c r="Q4033" s="5">
        <v>0</v>
      </c>
      <c r="R4033" s="5">
        <v>0</v>
      </c>
      <c r="S4033" s="5">
        <v>0</v>
      </c>
      <c r="T4033" s="5">
        <v>0</v>
      </c>
      <c r="U4033" s="5">
        <v>0</v>
      </c>
      <c r="V4033" s="6">
        <v>0</v>
      </c>
      <c r="W4033" s="10"/>
    </row>
    <row r="4034" spans="1:23" ht="15" x14ac:dyDescent="0.3">
      <c r="A4034" s="20" t="str">
        <f t="shared" si="2010"/>
        <v>Multi-major (DIS only)</v>
      </c>
      <c r="B4034" s="20" t="str">
        <f t="shared" si="2010"/>
        <v>Psychometrics</v>
      </c>
      <c r="C4034" s="20" t="str">
        <f t="shared" si="2010"/>
        <v>Part-time, PT</v>
      </c>
      <c r="D4034" s="18" t="s">
        <v>17</v>
      </c>
      <c r="E4034" s="4">
        <v>0</v>
      </c>
      <c r="F4034" s="5">
        <v>0</v>
      </c>
      <c r="G4034" s="5">
        <v>0</v>
      </c>
      <c r="H4034" s="5">
        <v>0</v>
      </c>
      <c r="I4034" s="5">
        <v>0</v>
      </c>
      <c r="J4034" s="5">
        <v>0</v>
      </c>
      <c r="K4034" s="5">
        <v>0</v>
      </c>
      <c r="L4034" s="5">
        <v>0</v>
      </c>
      <c r="M4034" s="5">
        <v>0</v>
      </c>
      <c r="N4034" s="5">
        <v>0</v>
      </c>
      <c r="O4034" s="5">
        <v>0</v>
      </c>
      <c r="P4034" s="5">
        <v>0</v>
      </c>
      <c r="Q4034" s="5">
        <v>0</v>
      </c>
      <c r="R4034" s="5">
        <v>0</v>
      </c>
      <c r="S4034" s="5">
        <v>0</v>
      </c>
      <c r="T4034" s="5">
        <v>0</v>
      </c>
      <c r="U4034" s="5">
        <v>0</v>
      </c>
      <c r="V4034" s="6">
        <v>0</v>
      </c>
      <c r="W4034" s="10"/>
    </row>
    <row r="4035" spans="1:23" ht="15" x14ac:dyDescent="0.3">
      <c r="A4035" s="20" t="str">
        <f t="shared" si="2010"/>
        <v>Multi-major (DIS only)</v>
      </c>
      <c r="B4035" s="20" t="str">
        <f t="shared" si="2010"/>
        <v>Psychometrics</v>
      </c>
      <c r="C4035" s="20" t="str">
        <f t="shared" si="2010"/>
        <v>Part-time, PT</v>
      </c>
      <c r="D4035" s="18" t="s">
        <v>18</v>
      </c>
      <c r="E4035" s="4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6">
        <v>0</v>
      </c>
      <c r="W4035" s="10"/>
    </row>
    <row r="4036" spans="1:23" ht="15" x14ac:dyDescent="0.3">
      <c r="A4036" s="20" t="str">
        <f t="shared" ref="A4036" si="2011">A4035</f>
        <v>Multi-major (DIS only)</v>
      </c>
      <c r="B4036" s="20" t="s">
        <v>107</v>
      </c>
      <c r="C4036" s="20" t="s">
        <v>14</v>
      </c>
      <c r="D4036" s="18" t="s">
        <v>15</v>
      </c>
      <c r="E4036" s="4">
        <v>0</v>
      </c>
      <c r="F4036" s="5">
        <v>0</v>
      </c>
      <c r="G4036" s="5">
        <v>0</v>
      </c>
      <c r="H4036" s="5">
        <v>0</v>
      </c>
      <c r="I4036" s="5">
        <v>0</v>
      </c>
      <c r="J4036" s="5">
        <v>0</v>
      </c>
      <c r="K4036" s="5">
        <v>0</v>
      </c>
      <c r="L4036" s="5">
        <v>0</v>
      </c>
      <c r="M4036" s="5">
        <v>0</v>
      </c>
      <c r="N4036" s="5">
        <v>0</v>
      </c>
      <c r="O4036" s="5">
        <v>0</v>
      </c>
      <c r="P4036" s="5">
        <v>0</v>
      </c>
      <c r="Q4036" s="5">
        <v>0</v>
      </c>
      <c r="R4036" s="5">
        <v>0</v>
      </c>
      <c r="S4036" s="5">
        <v>0</v>
      </c>
      <c r="T4036" s="5">
        <v>0</v>
      </c>
      <c r="U4036" s="5">
        <v>0</v>
      </c>
      <c r="V4036" s="6">
        <v>0</v>
      </c>
      <c r="W4036" s="10"/>
    </row>
    <row r="4037" spans="1:23" ht="15" x14ac:dyDescent="0.3">
      <c r="A4037" s="20" t="str">
        <f t="shared" ref="A4037:C4039" si="2012">A4036</f>
        <v>Multi-major (DIS only)</v>
      </c>
      <c r="B4037" s="20" t="str">
        <f t="shared" si="2012"/>
        <v>Social Work</v>
      </c>
      <c r="C4037" s="20" t="str">
        <f t="shared" si="2012"/>
        <v>Full-time, FT</v>
      </c>
      <c r="D4037" s="18" t="s">
        <v>16</v>
      </c>
      <c r="E4037" s="4">
        <v>0</v>
      </c>
      <c r="F4037" s="5">
        <v>0</v>
      </c>
      <c r="G4037" s="5">
        <v>0</v>
      </c>
      <c r="H4037" s="5">
        <v>0</v>
      </c>
      <c r="I4037" s="5">
        <v>0</v>
      </c>
      <c r="J4037" s="5">
        <v>0</v>
      </c>
      <c r="K4037" s="5">
        <v>0</v>
      </c>
      <c r="L4037" s="5">
        <v>0</v>
      </c>
      <c r="M4037" s="5">
        <v>0</v>
      </c>
      <c r="N4037" s="5">
        <v>0</v>
      </c>
      <c r="O4037" s="5">
        <v>0</v>
      </c>
      <c r="P4037" s="5">
        <v>0</v>
      </c>
      <c r="Q4037" s="5">
        <v>0</v>
      </c>
      <c r="R4037" s="5">
        <v>0</v>
      </c>
      <c r="S4037" s="5">
        <v>0</v>
      </c>
      <c r="T4037" s="5">
        <v>0</v>
      </c>
      <c r="U4037" s="5">
        <v>0</v>
      </c>
      <c r="V4037" s="6">
        <v>0</v>
      </c>
      <c r="W4037" s="10"/>
    </row>
    <row r="4038" spans="1:23" ht="15" x14ac:dyDescent="0.3">
      <c r="A4038" s="20" t="str">
        <f t="shared" si="2012"/>
        <v>Multi-major (DIS only)</v>
      </c>
      <c r="B4038" s="20" t="str">
        <f t="shared" si="2012"/>
        <v>Social Work</v>
      </c>
      <c r="C4038" s="20" t="str">
        <f t="shared" si="2012"/>
        <v>Full-time, FT</v>
      </c>
      <c r="D4038" s="18" t="s">
        <v>17</v>
      </c>
      <c r="E4038" s="4">
        <v>0</v>
      </c>
      <c r="F4038" s="5">
        <v>0</v>
      </c>
      <c r="G4038" s="5">
        <v>0</v>
      </c>
      <c r="H4038" s="5">
        <v>0</v>
      </c>
      <c r="I4038" s="5">
        <v>0</v>
      </c>
      <c r="J4038" s="5">
        <v>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0</v>
      </c>
      <c r="U4038" s="5">
        <v>0</v>
      </c>
      <c r="V4038" s="6">
        <v>0</v>
      </c>
      <c r="W4038" s="10"/>
    </row>
    <row r="4039" spans="1:23" ht="15" x14ac:dyDescent="0.3">
      <c r="A4039" s="20" t="str">
        <f t="shared" si="2012"/>
        <v>Multi-major (DIS only)</v>
      </c>
      <c r="B4039" s="20" t="str">
        <f t="shared" si="2012"/>
        <v>Social Work</v>
      </c>
      <c r="C4039" s="20" t="str">
        <f t="shared" si="2012"/>
        <v>Full-time, FT</v>
      </c>
      <c r="D4039" s="18" t="s">
        <v>18</v>
      </c>
      <c r="E4039" s="4">
        <v>0</v>
      </c>
      <c r="F4039" s="5">
        <v>0</v>
      </c>
      <c r="G4039" s="5">
        <v>0</v>
      </c>
      <c r="H4039" s="5">
        <v>0</v>
      </c>
      <c r="I4039" s="5">
        <v>0</v>
      </c>
      <c r="J4039" s="5">
        <v>0</v>
      </c>
      <c r="K4039" s="5">
        <v>0</v>
      </c>
      <c r="L4039" s="5">
        <v>0</v>
      </c>
      <c r="M4039" s="5">
        <v>0</v>
      </c>
      <c r="N4039" s="5">
        <v>0</v>
      </c>
      <c r="O4039" s="5">
        <v>0</v>
      </c>
      <c r="P4039" s="5">
        <v>0</v>
      </c>
      <c r="Q4039" s="5">
        <v>0</v>
      </c>
      <c r="R4039" s="5">
        <v>0</v>
      </c>
      <c r="S4039" s="5">
        <v>0</v>
      </c>
      <c r="T4039" s="5">
        <v>0</v>
      </c>
      <c r="U4039" s="5">
        <v>0</v>
      </c>
      <c r="V4039" s="6">
        <v>0</v>
      </c>
      <c r="W4039" s="10"/>
    </row>
    <row r="4040" spans="1:23" ht="15" x14ac:dyDescent="0.3">
      <c r="A4040" s="20" t="str">
        <f t="shared" ref="A4040:B4040" si="2013">A4039</f>
        <v>Multi-major (DIS only)</v>
      </c>
      <c r="B4040" s="20" t="str">
        <f t="shared" si="2013"/>
        <v>Social Work</v>
      </c>
      <c r="C4040" s="20" t="s">
        <v>19</v>
      </c>
      <c r="D4040" s="18" t="s">
        <v>15</v>
      </c>
      <c r="E4040" s="4">
        <v>0</v>
      </c>
      <c r="F4040" s="5">
        <v>0</v>
      </c>
      <c r="G4040" s="5">
        <v>0</v>
      </c>
      <c r="H4040" s="5">
        <v>0</v>
      </c>
      <c r="I4040" s="5">
        <v>0</v>
      </c>
      <c r="J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6">
        <v>0</v>
      </c>
      <c r="W4040" s="10"/>
    </row>
    <row r="4041" spans="1:23" ht="15" x14ac:dyDescent="0.3">
      <c r="A4041" s="20" t="str">
        <f t="shared" ref="A4041:C4043" si="2014">A4040</f>
        <v>Multi-major (DIS only)</v>
      </c>
      <c r="B4041" s="20" t="str">
        <f t="shared" si="2014"/>
        <v>Social Work</v>
      </c>
      <c r="C4041" s="20" t="str">
        <f t="shared" si="2014"/>
        <v>Part-time, PT</v>
      </c>
      <c r="D4041" s="18" t="s">
        <v>16</v>
      </c>
      <c r="E4041" s="4">
        <v>0</v>
      </c>
      <c r="F4041" s="5">
        <v>0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0</v>
      </c>
      <c r="M4041" s="5">
        <v>0</v>
      </c>
      <c r="N4041" s="5">
        <v>0</v>
      </c>
      <c r="O4041" s="5">
        <v>0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6">
        <v>0</v>
      </c>
      <c r="W4041" s="10"/>
    </row>
    <row r="4042" spans="1:23" ht="15" x14ac:dyDescent="0.3">
      <c r="A4042" s="20" t="str">
        <f t="shared" si="2014"/>
        <v>Multi-major (DIS only)</v>
      </c>
      <c r="B4042" s="20" t="str">
        <f t="shared" si="2014"/>
        <v>Social Work</v>
      </c>
      <c r="C4042" s="20" t="str">
        <f t="shared" si="2014"/>
        <v>Part-time, PT</v>
      </c>
      <c r="D4042" s="18" t="s">
        <v>17</v>
      </c>
      <c r="E4042" s="4">
        <v>0</v>
      </c>
      <c r="F4042" s="5">
        <v>0</v>
      </c>
      <c r="G4042" s="5">
        <v>0</v>
      </c>
      <c r="H4042" s="5">
        <v>0</v>
      </c>
      <c r="I4042" s="5">
        <v>0</v>
      </c>
      <c r="J4042" s="5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0</v>
      </c>
      <c r="Q4042" s="5">
        <v>0</v>
      </c>
      <c r="R4042" s="5">
        <v>0</v>
      </c>
      <c r="S4042" s="5">
        <v>0</v>
      </c>
      <c r="T4042" s="5">
        <v>0</v>
      </c>
      <c r="U4042" s="5">
        <v>0</v>
      </c>
      <c r="V4042" s="6">
        <v>0</v>
      </c>
      <c r="W4042" s="10"/>
    </row>
    <row r="4043" spans="1:23" ht="15" x14ac:dyDescent="0.3">
      <c r="A4043" s="20" t="str">
        <f t="shared" si="2014"/>
        <v>Multi-major (DIS only)</v>
      </c>
      <c r="B4043" s="20" t="str">
        <f t="shared" si="2014"/>
        <v>Social Work</v>
      </c>
      <c r="C4043" s="20" t="str">
        <f t="shared" si="2014"/>
        <v>Part-time, PT</v>
      </c>
      <c r="D4043" s="18" t="s">
        <v>18</v>
      </c>
      <c r="E4043" s="4">
        <v>0</v>
      </c>
      <c r="F4043" s="5">
        <v>0</v>
      </c>
      <c r="G4043" s="5">
        <v>0</v>
      </c>
      <c r="H4043" s="5">
        <v>0</v>
      </c>
      <c r="I4043" s="5">
        <v>0</v>
      </c>
      <c r="J4043" s="5">
        <v>0</v>
      </c>
      <c r="K4043" s="5">
        <v>0</v>
      </c>
      <c r="L4043" s="5">
        <v>0</v>
      </c>
      <c r="M4043" s="5">
        <v>0</v>
      </c>
      <c r="N4043" s="5">
        <v>0</v>
      </c>
      <c r="O4043" s="5">
        <v>0</v>
      </c>
      <c r="P4043" s="5">
        <v>0</v>
      </c>
      <c r="Q4043" s="5">
        <v>0</v>
      </c>
      <c r="R4043" s="5">
        <v>0</v>
      </c>
      <c r="S4043" s="5">
        <v>0</v>
      </c>
      <c r="T4043" s="5">
        <v>0</v>
      </c>
      <c r="U4043" s="5">
        <v>0</v>
      </c>
      <c r="V4043" s="6">
        <v>0</v>
      </c>
      <c r="W4043" s="10"/>
    </row>
    <row r="4044" spans="1:23" ht="15" x14ac:dyDescent="0.3">
      <c r="A4044" s="20" t="str">
        <f t="shared" ref="A4044" si="2015">A4043</f>
        <v>Multi-major (DIS only)</v>
      </c>
      <c r="B4044" s="20" t="s">
        <v>108</v>
      </c>
      <c r="C4044" s="20" t="s">
        <v>14</v>
      </c>
      <c r="D4044" s="18" t="s">
        <v>15</v>
      </c>
      <c r="E4044" s="4">
        <v>0</v>
      </c>
      <c r="F4044" s="5">
        <v>0</v>
      </c>
      <c r="G4044" s="5">
        <v>0</v>
      </c>
      <c r="H4044" s="5">
        <v>0</v>
      </c>
      <c r="I4044" s="5">
        <v>0</v>
      </c>
      <c r="J4044" s="5">
        <v>0</v>
      </c>
      <c r="K4044" s="5">
        <v>0</v>
      </c>
      <c r="L4044" s="5">
        <v>0</v>
      </c>
      <c r="M4044" s="5">
        <v>0</v>
      </c>
      <c r="N4044" s="5">
        <v>0</v>
      </c>
      <c r="O4044" s="5">
        <v>0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6">
        <v>0</v>
      </c>
      <c r="W4044" s="10"/>
    </row>
    <row r="4045" spans="1:23" ht="15" x14ac:dyDescent="0.3">
      <c r="A4045" s="20" t="str">
        <f t="shared" ref="A4045:C4047" si="2016">A4044</f>
        <v>Multi-major (DIS only)</v>
      </c>
      <c r="B4045" s="20" t="str">
        <f t="shared" si="2016"/>
        <v>Interdisciplinary Global Perspectives and Practices</v>
      </c>
      <c r="C4045" s="20" t="str">
        <f t="shared" si="2016"/>
        <v>Full-time, FT</v>
      </c>
      <c r="D4045" s="18" t="s">
        <v>16</v>
      </c>
      <c r="E4045" s="4">
        <v>0</v>
      </c>
      <c r="F4045" s="5">
        <v>0</v>
      </c>
      <c r="G4045" s="5">
        <v>0</v>
      </c>
      <c r="H4045" s="5">
        <v>0</v>
      </c>
      <c r="I4045" s="5">
        <v>0</v>
      </c>
      <c r="J4045" s="5">
        <v>0</v>
      </c>
      <c r="K4045" s="5">
        <v>0</v>
      </c>
      <c r="L4045" s="5">
        <v>0</v>
      </c>
      <c r="M4045" s="5">
        <v>0</v>
      </c>
      <c r="N4045" s="5">
        <v>0</v>
      </c>
      <c r="O4045" s="5">
        <v>0</v>
      </c>
      <c r="P4045" s="5">
        <v>0</v>
      </c>
      <c r="Q4045" s="5">
        <v>0</v>
      </c>
      <c r="R4045" s="5">
        <v>0</v>
      </c>
      <c r="S4045" s="5">
        <v>0</v>
      </c>
      <c r="T4045" s="5">
        <v>0</v>
      </c>
      <c r="U4045" s="5">
        <v>0</v>
      </c>
      <c r="V4045" s="6">
        <v>0</v>
      </c>
      <c r="W4045" s="10"/>
    </row>
    <row r="4046" spans="1:23" ht="15" x14ac:dyDescent="0.3">
      <c r="A4046" s="20" t="str">
        <f t="shared" si="2016"/>
        <v>Multi-major (DIS only)</v>
      </c>
      <c r="B4046" s="20" t="str">
        <f t="shared" si="2016"/>
        <v>Interdisciplinary Global Perspectives and Practices</v>
      </c>
      <c r="C4046" s="20" t="str">
        <f t="shared" si="2016"/>
        <v>Full-time, FT</v>
      </c>
      <c r="D4046" s="18" t="s">
        <v>17</v>
      </c>
      <c r="E4046" s="4">
        <v>0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0</v>
      </c>
      <c r="U4046" s="5">
        <v>0</v>
      </c>
      <c r="V4046" s="6">
        <v>0</v>
      </c>
      <c r="W4046" s="10"/>
    </row>
    <row r="4047" spans="1:23" ht="15" x14ac:dyDescent="0.3">
      <c r="A4047" s="20" t="str">
        <f t="shared" si="2016"/>
        <v>Multi-major (DIS only)</v>
      </c>
      <c r="B4047" s="20" t="str">
        <f t="shared" si="2016"/>
        <v>Interdisciplinary Global Perspectives and Practices</v>
      </c>
      <c r="C4047" s="20" t="str">
        <f t="shared" si="2016"/>
        <v>Full-time, FT</v>
      </c>
      <c r="D4047" s="18" t="s">
        <v>18</v>
      </c>
      <c r="E4047" s="4">
        <v>0</v>
      </c>
      <c r="F4047" s="5">
        <v>0</v>
      </c>
      <c r="G4047" s="5">
        <v>0</v>
      </c>
      <c r="H4047" s="5">
        <v>0</v>
      </c>
      <c r="I4047" s="5">
        <v>0</v>
      </c>
      <c r="J4047" s="5">
        <v>0</v>
      </c>
      <c r="K4047" s="5">
        <v>0</v>
      </c>
      <c r="L4047" s="5">
        <v>0</v>
      </c>
      <c r="M4047" s="5">
        <v>0</v>
      </c>
      <c r="N4047" s="5">
        <v>0</v>
      </c>
      <c r="O4047" s="5">
        <v>0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6">
        <v>0</v>
      </c>
      <c r="W4047" s="10"/>
    </row>
    <row r="4048" spans="1:23" ht="15" x14ac:dyDescent="0.3">
      <c r="A4048" s="20" t="str">
        <f t="shared" ref="A4048:B4048" si="2017">A4047</f>
        <v>Multi-major (DIS only)</v>
      </c>
      <c r="B4048" s="20" t="str">
        <f t="shared" si="2017"/>
        <v>Interdisciplinary Global Perspectives and Practices</v>
      </c>
      <c r="C4048" s="20" t="s">
        <v>19</v>
      </c>
      <c r="D4048" s="18" t="s">
        <v>15</v>
      </c>
      <c r="E4048" s="4">
        <v>0</v>
      </c>
      <c r="F4048" s="5">
        <v>0</v>
      </c>
      <c r="G4048" s="5">
        <v>0</v>
      </c>
      <c r="H4048" s="5">
        <v>0</v>
      </c>
      <c r="I4048" s="5">
        <v>0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6">
        <v>0</v>
      </c>
      <c r="W4048" s="10"/>
    </row>
    <row r="4049" spans="1:23" ht="15" x14ac:dyDescent="0.3">
      <c r="A4049" s="20" t="str">
        <f t="shared" ref="A4049:C4051" si="2018">A4048</f>
        <v>Multi-major (DIS only)</v>
      </c>
      <c r="B4049" s="20" t="str">
        <f t="shared" si="2018"/>
        <v>Interdisciplinary Global Perspectives and Practices</v>
      </c>
      <c r="C4049" s="20" t="str">
        <f t="shared" si="2018"/>
        <v>Part-time, PT</v>
      </c>
      <c r="D4049" s="18" t="s">
        <v>16</v>
      </c>
      <c r="E4049" s="4">
        <v>0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6">
        <v>0</v>
      </c>
      <c r="W4049" s="10"/>
    </row>
    <row r="4050" spans="1:23" ht="15" x14ac:dyDescent="0.3">
      <c r="A4050" s="20" t="str">
        <f t="shared" si="2018"/>
        <v>Multi-major (DIS only)</v>
      </c>
      <c r="B4050" s="20" t="str">
        <f t="shared" si="2018"/>
        <v>Interdisciplinary Global Perspectives and Practices</v>
      </c>
      <c r="C4050" s="20" t="str">
        <f t="shared" si="2018"/>
        <v>Part-time, PT</v>
      </c>
      <c r="D4050" s="18" t="s">
        <v>17</v>
      </c>
      <c r="E4050" s="4">
        <v>0</v>
      </c>
      <c r="F4050" s="5">
        <v>0</v>
      </c>
      <c r="G4050" s="5">
        <v>0</v>
      </c>
      <c r="H4050" s="5">
        <v>0</v>
      </c>
      <c r="I4050" s="5">
        <v>0</v>
      </c>
      <c r="J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6">
        <v>0</v>
      </c>
      <c r="W4050" s="10"/>
    </row>
    <row r="4051" spans="1:23" ht="15" x14ac:dyDescent="0.3">
      <c r="A4051" s="20" t="str">
        <f t="shared" si="2018"/>
        <v>Multi-major (DIS only)</v>
      </c>
      <c r="B4051" s="20" t="str">
        <f t="shared" si="2018"/>
        <v>Interdisciplinary Global Perspectives and Practices</v>
      </c>
      <c r="C4051" s="20" t="str">
        <f t="shared" si="2018"/>
        <v>Part-time, PT</v>
      </c>
      <c r="D4051" s="18" t="s">
        <v>18</v>
      </c>
      <c r="E4051" s="4">
        <v>0</v>
      </c>
      <c r="F4051" s="5">
        <v>0</v>
      </c>
      <c r="G4051" s="5">
        <v>0</v>
      </c>
      <c r="H4051" s="5">
        <v>0</v>
      </c>
      <c r="I4051" s="5">
        <v>0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0</v>
      </c>
      <c r="U4051" s="5">
        <v>0</v>
      </c>
      <c r="V4051" s="6">
        <v>0</v>
      </c>
      <c r="W4051" s="10"/>
    </row>
    <row r="4052" spans="1:23" ht="15" x14ac:dyDescent="0.3">
      <c r="A4052" s="20" t="str">
        <f t="shared" ref="A4052" si="2019">A4051</f>
        <v>Multi-major (DIS only)</v>
      </c>
      <c r="B4052" s="20" t="s">
        <v>109</v>
      </c>
      <c r="C4052" s="20" t="s">
        <v>14</v>
      </c>
      <c r="D4052" s="18" t="s">
        <v>15</v>
      </c>
      <c r="E4052" s="4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6">
        <v>0</v>
      </c>
      <c r="W4052" s="10"/>
    </row>
    <row r="4053" spans="1:23" ht="15" x14ac:dyDescent="0.3">
      <c r="A4053" s="20" t="str">
        <f t="shared" ref="A4053:C4055" si="2020">A4052</f>
        <v>Multi-major (DIS only)</v>
      </c>
      <c r="B4053" s="20" t="str">
        <f t="shared" si="2020"/>
        <v>Interdisciplinary Organizational Administration (BS)/Interdisciplinary Organizational Policy, Governance, &amp; Administrat</v>
      </c>
      <c r="C4053" s="20" t="str">
        <f t="shared" si="2020"/>
        <v>Full-time, FT</v>
      </c>
      <c r="D4053" s="18" t="s">
        <v>16</v>
      </c>
      <c r="E4053" s="4">
        <v>0</v>
      </c>
      <c r="F4053" s="5">
        <v>0</v>
      </c>
      <c r="G4053" s="5">
        <v>0</v>
      </c>
      <c r="H4053" s="5">
        <v>0</v>
      </c>
      <c r="I4053" s="5">
        <v>0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6">
        <v>0</v>
      </c>
      <c r="W4053" s="10"/>
    </row>
    <row r="4054" spans="1:23" ht="15" x14ac:dyDescent="0.3">
      <c r="A4054" s="20" t="str">
        <f t="shared" si="2020"/>
        <v>Multi-major (DIS only)</v>
      </c>
      <c r="B4054" s="20" t="str">
        <f t="shared" si="2020"/>
        <v>Interdisciplinary Organizational Administration (BS)/Interdisciplinary Organizational Policy, Governance, &amp; Administrat</v>
      </c>
      <c r="C4054" s="20" t="str">
        <f t="shared" si="2020"/>
        <v>Full-time, FT</v>
      </c>
      <c r="D4054" s="18" t="s">
        <v>17</v>
      </c>
      <c r="E4054" s="4">
        <v>0</v>
      </c>
      <c r="F4054" s="5">
        <v>0</v>
      </c>
      <c r="G4054" s="5">
        <v>0</v>
      </c>
      <c r="H4054" s="5">
        <v>0</v>
      </c>
      <c r="I4054" s="5">
        <v>0</v>
      </c>
      <c r="J4054" s="5">
        <v>0</v>
      </c>
      <c r="K4054" s="5">
        <v>0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6">
        <v>0</v>
      </c>
      <c r="W4054" s="10"/>
    </row>
    <row r="4055" spans="1:23" ht="15" x14ac:dyDescent="0.3">
      <c r="A4055" s="20" t="str">
        <f t="shared" si="2020"/>
        <v>Multi-major (DIS only)</v>
      </c>
      <c r="B4055" s="20" t="str">
        <f t="shared" si="2020"/>
        <v>Interdisciplinary Organizational Administration (BS)/Interdisciplinary Organizational Policy, Governance, &amp; Administrat</v>
      </c>
      <c r="C4055" s="20" t="str">
        <f t="shared" si="2020"/>
        <v>Full-time, FT</v>
      </c>
      <c r="D4055" s="18" t="s">
        <v>18</v>
      </c>
      <c r="E4055" s="4">
        <v>0</v>
      </c>
      <c r="F4055" s="5">
        <v>0</v>
      </c>
      <c r="G4055" s="5">
        <v>0</v>
      </c>
      <c r="H4055" s="5">
        <v>0</v>
      </c>
      <c r="I4055" s="5">
        <v>0</v>
      </c>
      <c r="J4055" s="5">
        <v>0</v>
      </c>
      <c r="K4055" s="5">
        <v>0</v>
      </c>
      <c r="L4055" s="5">
        <v>0</v>
      </c>
      <c r="M4055" s="5">
        <v>0</v>
      </c>
      <c r="N4055" s="5">
        <v>0</v>
      </c>
      <c r="O4055" s="5">
        <v>0</v>
      </c>
      <c r="P4055" s="5">
        <v>0</v>
      </c>
      <c r="Q4055" s="5">
        <v>0</v>
      </c>
      <c r="R4055" s="5">
        <v>0</v>
      </c>
      <c r="S4055" s="5">
        <v>0</v>
      </c>
      <c r="T4055" s="5">
        <v>0</v>
      </c>
      <c r="U4055" s="5">
        <v>0</v>
      </c>
      <c r="V4055" s="6">
        <v>0</v>
      </c>
      <c r="W4055" s="10"/>
    </row>
    <row r="4056" spans="1:23" ht="15" x14ac:dyDescent="0.3">
      <c r="A4056" s="20" t="str">
        <f t="shared" ref="A4056:B4056" si="2021">A4055</f>
        <v>Multi-major (DIS only)</v>
      </c>
      <c r="B4056" s="20" t="str">
        <f t="shared" si="2021"/>
        <v>Interdisciplinary Organizational Administration (BS)/Interdisciplinary Organizational Policy, Governance, &amp; Administrat</v>
      </c>
      <c r="C4056" s="20" t="s">
        <v>19</v>
      </c>
      <c r="D4056" s="18" t="s">
        <v>15</v>
      </c>
      <c r="E4056" s="4">
        <v>0</v>
      </c>
      <c r="F4056" s="5">
        <v>0</v>
      </c>
      <c r="G4056" s="5">
        <v>0</v>
      </c>
      <c r="H4056" s="5">
        <v>0</v>
      </c>
      <c r="I4056" s="5">
        <v>0</v>
      </c>
      <c r="J4056" s="5">
        <v>0</v>
      </c>
      <c r="K4056" s="5">
        <v>0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  <c r="Q4056" s="5">
        <v>0</v>
      </c>
      <c r="R4056" s="5">
        <v>0</v>
      </c>
      <c r="S4056" s="5">
        <v>0</v>
      </c>
      <c r="T4056" s="5">
        <v>0</v>
      </c>
      <c r="U4056" s="5">
        <v>0</v>
      </c>
      <c r="V4056" s="6">
        <v>0</v>
      </c>
      <c r="W4056" s="10"/>
    </row>
    <row r="4057" spans="1:23" ht="15" x14ac:dyDescent="0.3">
      <c r="A4057" s="20" t="str">
        <f t="shared" ref="A4057:C4059" si="2022">A4056</f>
        <v>Multi-major (DIS only)</v>
      </c>
      <c r="B4057" s="20" t="str">
        <f t="shared" si="2022"/>
        <v>Interdisciplinary Organizational Administration (BS)/Interdisciplinary Organizational Policy, Governance, &amp; Administrat</v>
      </c>
      <c r="C4057" s="20" t="str">
        <f t="shared" si="2022"/>
        <v>Part-time, PT</v>
      </c>
      <c r="D4057" s="18" t="s">
        <v>16</v>
      </c>
      <c r="E4057" s="4">
        <v>0</v>
      </c>
      <c r="F4057" s="5">
        <v>0</v>
      </c>
      <c r="G4057" s="5">
        <v>0</v>
      </c>
      <c r="H4057" s="5">
        <v>0</v>
      </c>
      <c r="I4057" s="5">
        <v>0</v>
      </c>
      <c r="J4057" s="5">
        <v>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0</v>
      </c>
      <c r="Q4057" s="5">
        <v>0</v>
      </c>
      <c r="R4057" s="5">
        <v>0</v>
      </c>
      <c r="S4057" s="5">
        <v>0</v>
      </c>
      <c r="T4057" s="5">
        <v>0</v>
      </c>
      <c r="U4057" s="5">
        <v>0</v>
      </c>
      <c r="V4057" s="6">
        <v>0</v>
      </c>
      <c r="W4057" s="10"/>
    </row>
    <row r="4058" spans="1:23" ht="15" x14ac:dyDescent="0.3">
      <c r="A4058" s="20" t="str">
        <f t="shared" si="2022"/>
        <v>Multi-major (DIS only)</v>
      </c>
      <c r="B4058" s="20" t="str">
        <f t="shared" si="2022"/>
        <v>Interdisciplinary Organizational Administration (BS)/Interdisciplinary Organizational Policy, Governance, &amp; Administrat</v>
      </c>
      <c r="C4058" s="20" t="str">
        <f t="shared" si="2022"/>
        <v>Part-time, PT</v>
      </c>
      <c r="D4058" s="18" t="s">
        <v>17</v>
      </c>
      <c r="E4058" s="4">
        <v>0</v>
      </c>
      <c r="F4058" s="5">
        <v>0</v>
      </c>
      <c r="G4058" s="5">
        <v>0</v>
      </c>
      <c r="H4058" s="5">
        <v>0</v>
      </c>
      <c r="I4058" s="5">
        <v>0</v>
      </c>
      <c r="J4058" s="5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6">
        <v>0</v>
      </c>
      <c r="W4058" s="10"/>
    </row>
    <row r="4059" spans="1:23" ht="15" x14ac:dyDescent="0.3">
      <c r="A4059" s="20" t="str">
        <f t="shared" si="2022"/>
        <v>Multi-major (DIS only)</v>
      </c>
      <c r="B4059" s="20" t="str">
        <f t="shared" si="2022"/>
        <v>Interdisciplinary Organizational Administration (BS)/Interdisciplinary Organizational Policy, Governance, &amp; Administrat</v>
      </c>
      <c r="C4059" s="20" t="str">
        <f t="shared" si="2022"/>
        <v>Part-time, PT</v>
      </c>
      <c r="D4059" s="18" t="s">
        <v>18</v>
      </c>
      <c r="E4059" s="4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0</v>
      </c>
      <c r="U4059" s="5">
        <v>0</v>
      </c>
      <c r="V4059" s="6">
        <v>0</v>
      </c>
      <c r="W4059" s="10"/>
    </row>
    <row r="4060" spans="1:23" ht="15" x14ac:dyDescent="0.3">
      <c r="A4060" s="20" t="str">
        <f t="shared" ref="A4060" si="2023">A4059</f>
        <v>Multi-major (DIS only)</v>
      </c>
      <c r="B4060" s="20" t="s">
        <v>110</v>
      </c>
      <c r="C4060" s="20" t="s">
        <v>14</v>
      </c>
      <c r="D4060" s="18" t="s">
        <v>15</v>
      </c>
      <c r="E4060" s="4">
        <v>0</v>
      </c>
      <c r="F4060" s="5">
        <v>0</v>
      </c>
      <c r="G4060" s="5">
        <v>0</v>
      </c>
      <c r="H4060" s="5">
        <v>0</v>
      </c>
      <c r="I4060" s="5">
        <v>0</v>
      </c>
      <c r="J4060" s="5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  <c r="Q4060" s="5">
        <v>0</v>
      </c>
      <c r="R4060" s="5">
        <v>0</v>
      </c>
      <c r="S4060" s="5">
        <v>0</v>
      </c>
      <c r="T4060" s="5">
        <v>0</v>
      </c>
      <c r="U4060" s="5">
        <v>0</v>
      </c>
      <c r="V4060" s="6">
        <v>0</v>
      </c>
      <c r="W4060" s="10"/>
    </row>
    <row r="4061" spans="1:23" ht="15" x14ac:dyDescent="0.3">
      <c r="A4061" s="20" t="str">
        <f t="shared" ref="A4061:C4063" si="2024">A4060</f>
        <v>Multi-major (DIS only)</v>
      </c>
      <c r="B4061" s="20" t="str">
        <f t="shared" si="2024"/>
        <v>Economics</v>
      </c>
      <c r="C4061" s="20" t="str">
        <f t="shared" si="2024"/>
        <v>Full-time, FT</v>
      </c>
      <c r="D4061" s="18" t="s">
        <v>16</v>
      </c>
      <c r="E4061" s="4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0</v>
      </c>
      <c r="N4061" s="5">
        <v>0</v>
      </c>
      <c r="O4061" s="5">
        <v>0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6">
        <v>0</v>
      </c>
      <c r="W4061" s="10"/>
    </row>
    <row r="4062" spans="1:23" ht="15" x14ac:dyDescent="0.3">
      <c r="A4062" s="20" t="str">
        <f t="shared" si="2024"/>
        <v>Multi-major (DIS only)</v>
      </c>
      <c r="B4062" s="20" t="str">
        <f t="shared" si="2024"/>
        <v>Economics</v>
      </c>
      <c r="C4062" s="20" t="str">
        <f t="shared" si="2024"/>
        <v>Full-time, FT</v>
      </c>
      <c r="D4062" s="18" t="s">
        <v>17</v>
      </c>
      <c r="E4062" s="4">
        <v>0</v>
      </c>
      <c r="F4062" s="5">
        <v>0</v>
      </c>
      <c r="G4062" s="5">
        <v>0</v>
      </c>
      <c r="H4062" s="5">
        <v>0</v>
      </c>
      <c r="I4062" s="5">
        <v>0</v>
      </c>
      <c r="J4062" s="5">
        <v>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5">
        <v>0</v>
      </c>
      <c r="R4062" s="5">
        <v>0</v>
      </c>
      <c r="S4062" s="5">
        <v>0</v>
      </c>
      <c r="T4062" s="5">
        <v>0</v>
      </c>
      <c r="U4062" s="5">
        <v>0</v>
      </c>
      <c r="V4062" s="6">
        <v>0</v>
      </c>
      <c r="W4062" s="10"/>
    </row>
    <row r="4063" spans="1:23" ht="15" x14ac:dyDescent="0.3">
      <c r="A4063" s="20" t="str">
        <f t="shared" si="2024"/>
        <v>Multi-major (DIS only)</v>
      </c>
      <c r="B4063" s="20" t="str">
        <f t="shared" si="2024"/>
        <v>Economics</v>
      </c>
      <c r="C4063" s="20" t="str">
        <f t="shared" si="2024"/>
        <v>Full-time, FT</v>
      </c>
      <c r="D4063" s="18" t="s">
        <v>18</v>
      </c>
      <c r="E4063" s="4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6">
        <v>0</v>
      </c>
      <c r="W4063" s="10"/>
    </row>
    <row r="4064" spans="1:23" ht="15" x14ac:dyDescent="0.3">
      <c r="A4064" s="20" t="str">
        <f t="shared" ref="A4064:B4064" si="2025">A4063</f>
        <v>Multi-major (DIS only)</v>
      </c>
      <c r="B4064" s="20" t="str">
        <f t="shared" si="2025"/>
        <v>Economics</v>
      </c>
      <c r="C4064" s="20" t="s">
        <v>19</v>
      </c>
      <c r="D4064" s="18" t="s">
        <v>15</v>
      </c>
      <c r="E4064" s="4">
        <v>0</v>
      </c>
      <c r="F4064" s="5">
        <v>0</v>
      </c>
      <c r="G4064" s="5">
        <v>0</v>
      </c>
      <c r="H4064" s="5">
        <v>0</v>
      </c>
      <c r="I4064" s="5">
        <v>0</v>
      </c>
      <c r="J4064" s="5">
        <v>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0</v>
      </c>
      <c r="Q4064" s="5">
        <v>0</v>
      </c>
      <c r="R4064" s="5">
        <v>0</v>
      </c>
      <c r="S4064" s="5">
        <v>0</v>
      </c>
      <c r="T4064" s="5">
        <v>0</v>
      </c>
      <c r="U4064" s="5">
        <v>0</v>
      </c>
      <c r="V4064" s="6">
        <v>0</v>
      </c>
      <c r="W4064" s="10"/>
    </row>
    <row r="4065" spans="1:23" ht="15" x14ac:dyDescent="0.3">
      <c r="A4065" s="20" t="str">
        <f t="shared" ref="A4065:C4067" si="2026">A4064</f>
        <v>Multi-major (DIS only)</v>
      </c>
      <c r="B4065" s="20" t="str">
        <f t="shared" si="2026"/>
        <v>Economics</v>
      </c>
      <c r="C4065" s="20" t="str">
        <f t="shared" si="2026"/>
        <v>Part-time, PT</v>
      </c>
      <c r="D4065" s="18" t="s">
        <v>16</v>
      </c>
      <c r="E4065" s="4">
        <v>0</v>
      </c>
      <c r="F4065" s="5">
        <v>0</v>
      </c>
      <c r="G4065" s="5">
        <v>0</v>
      </c>
      <c r="H4065" s="5">
        <v>0</v>
      </c>
      <c r="I4065" s="5">
        <v>0</v>
      </c>
      <c r="J4065" s="5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0</v>
      </c>
      <c r="S4065" s="5">
        <v>0</v>
      </c>
      <c r="T4065" s="5">
        <v>0</v>
      </c>
      <c r="U4065" s="5">
        <v>0</v>
      </c>
      <c r="V4065" s="6">
        <v>0</v>
      </c>
      <c r="W4065" s="10"/>
    </row>
    <row r="4066" spans="1:23" ht="15" x14ac:dyDescent="0.3">
      <c r="A4066" s="20" t="str">
        <f t="shared" si="2026"/>
        <v>Multi-major (DIS only)</v>
      </c>
      <c r="B4066" s="20" t="str">
        <f t="shared" si="2026"/>
        <v>Economics</v>
      </c>
      <c r="C4066" s="20" t="str">
        <f t="shared" si="2026"/>
        <v>Part-time, PT</v>
      </c>
      <c r="D4066" s="18" t="s">
        <v>17</v>
      </c>
      <c r="E4066" s="4">
        <v>0</v>
      </c>
      <c r="F4066" s="5">
        <v>0</v>
      </c>
      <c r="G4066" s="5">
        <v>0</v>
      </c>
      <c r="H4066" s="5">
        <v>0</v>
      </c>
      <c r="I4066" s="5">
        <v>0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0</v>
      </c>
      <c r="S4066" s="5">
        <v>0</v>
      </c>
      <c r="T4066" s="5">
        <v>0</v>
      </c>
      <c r="U4066" s="5">
        <v>0</v>
      </c>
      <c r="V4066" s="6">
        <v>0</v>
      </c>
      <c r="W4066" s="10"/>
    </row>
    <row r="4067" spans="1:23" ht="15" x14ac:dyDescent="0.3">
      <c r="A4067" s="20" t="str">
        <f t="shared" si="2026"/>
        <v>Multi-major (DIS only)</v>
      </c>
      <c r="B4067" s="20" t="str">
        <f t="shared" si="2026"/>
        <v>Economics</v>
      </c>
      <c r="C4067" s="20" t="str">
        <f t="shared" si="2026"/>
        <v>Part-time, PT</v>
      </c>
      <c r="D4067" s="18" t="s">
        <v>18</v>
      </c>
      <c r="E4067" s="4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  <c r="Q4067" s="5">
        <v>0</v>
      </c>
      <c r="R4067" s="5">
        <v>0</v>
      </c>
      <c r="S4067" s="5">
        <v>0</v>
      </c>
      <c r="T4067" s="5">
        <v>0</v>
      </c>
      <c r="U4067" s="5">
        <v>0</v>
      </c>
      <c r="V4067" s="6">
        <v>0</v>
      </c>
      <c r="W4067" s="10"/>
    </row>
    <row r="4068" spans="1:23" ht="15" x14ac:dyDescent="0.3">
      <c r="A4068" s="20" t="str">
        <f t="shared" ref="A4068" si="2027">A4067</f>
        <v>Multi-major (DIS only)</v>
      </c>
      <c r="B4068" s="20" t="s">
        <v>111</v>
      </c>
      <c r="C4068" s="20" t="s">
        <v>14</v>
      </c>
      <c r="D4068" s="18" t="s">
        <v>15</v>
      </c>
      <c r="E4068" s="4">
        <v>0</v>
      </c>
      <c r="F4068" s="5">
        <v>0</v>
      </c>
      <c r="G4068" s="5">
        <v>0</v>
      </c>
      <c r="H4068" s="5">
        <v>0</v>
      </c>
      <c r="I4068" s="5">
        <v>0</v>
      </c>
      <c r="J4068" s="5">
        <v>0</v>
      </c>
      <c r="K4068" s="5">
        <v>0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  <c r="Q4068" s="5">
        <v>0</v>
      </c>
      <c r="R4068" s="5">
        <v>0</v>
      </c>
      <c r="S4068" s="5">
        <v>0</v>
      </c>
      <c r="T4068" s="5">
        <v>0</v>
      </c>
      <c r="U4068" s="5">
        <v>0</v>
      </c>
      <c r="V4068" s="6">
        <v>0</v>
      </c>
      <c r="W4068" s="10"/>
    </row>
    <row r="4069" spans="1:23" ht="15" x14ac:dyDescent="0.3">
      <c r="A4069" s="20" t="str">
        <f t="shared" ref="A4069:C4071" si="2028">A4068</f>
        <v>Multi-major (DIS only)</v>
      </c>
      <c r="B4069" s="20" t="str">
        <f t="shared" si="2028"/>
        <v>History</v>
      </c>
      <c r="C4069" s="20" t="str">
        <f t="shared" si="2028"/>
        <v>Full-time, FT</v>
      </c>
      <c r="D4069" s="18" t="s">
        <v>16</v>
      </c>
      <c r="E4069" s="4">
        <v>0</v>
      </c>
      <c r="F4069" s="5">
        <v>0</v>
      </c>
      <c r="G4069" s="5">
        <v>0</v>
      </c>
      <c r="H4069" s="5">
        <v>0</v>
      </c>
      <c r="I4069" s="5">
        <v>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0</v>
      </c>
      <c r="U4069" s="5">
        <v>0</v>
      </c>
      <c r="V4069" s="6">
        <v>0</v>
      </c>
      <c r="W4069" s="10"/>
    </row>
    <row r="4070" spans="1:23" ht="15" x14ac:dyDescent="0.3">
      <c r="A4070" s="20" t="str">
        <f t="shared" si="2028"/>
        <v>Multi-major (DIS only)</v>
      </c>
      <c r="B4070" s="20" t="str">
        <f t="shared" si="2028"/>
        <v>History</v>
      </c>
      <c r="C4070" s="20" t="str">
        <f t="shared" si="2028"/>
        <v>Full-time, FT</v>
      </c>
      <c r="D4070" s="18" t="s">
        <v>17</v>
      </c>
      <c r="E4070" s="4">
        <v>0</v>
      </c>
      <c r="F4070" s="5">
        <v>0</v>
      </c>
      <c r="G4070" s="5">
        <v>0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0</v>
      </c>
      <c r="U4070" s="5">
        <v>0</v>
      </c>
      <c r="V4070" s="6">
        <v>0</v>
      </c>
      <c r="W4070" s="10"/>
    </row>
    <row r="4071" spans="1:23" ht="15" x14ac:dyDescent="0.3">
      <c r="A4071" s="20" t="str">
        <f t="shared" si="2028"/>
        <v>Multi-major (DIS only)</v>
      </c>
      <c r="B4071" s="20" t="str">
        <f t="shared" si="2028"/>
        <v>History</v>
      </c>
      <c r="C4071" s="20" t="str">
        <f t="shared" si="2028"/>
        <v>Full-time, FT</v>
      </c>
      <c r="D4071" s="18" t="s">
        <v>18</v>
      </c>
      <c r="E4071" s="4">
        <v>0</v>
      </c>
      <c r="F4071" s="5">
        <v>0</v>
      </c>
      <c r="G4071" s="5">
        <v>0</v>
      </c>
      <c r="H4071" s="5">
        <v>0</v>
      </c>
      <c r="I4071" s="5">
        <v>0</v>
      </c>
      <c r="J4071" s="5">
        <v>0</v>
      </c>
      <c r="K4071" s="5">
        <v>0</v>
      </c>
      <c r="L4071" s="5">
        <v>0</v>
      </c>
      <c r="M4071" s="5">
        <v>0</v>
      </c>
      <c r="N4071" s="5">
        <v>0</v>
      </c>
      <c r="O4071" s="5">
        <v>0</v>
      </c>
      <c r="P4071" s="5">
        <v>0</v>
      </c>
      <c r="Q4071" s="5">
        <v>0</v>
      </c>
      <c r="R4071" s="5">
        <v>0</v>
      </c>
      <c r="S4071" s="5">
        <v>0</v>
      </c>
      <c r="T4071" s="5">
        <v>0</v>
      </c>
      <c r="U4071" s="5">
        <v>0</v>
      </c>
      <c r="V4071" s="6">
        <v>0</v>
      </c>
      <c r="W4071" s="10"/>
    </row>
    <row r="4072" spans="1:23" ht="15" x14ac:dyDescent="0.3">
      <c r="A4072" s="20" t="str">
        <f t="shared" ref="A4072:B4072" si="2029">A4071</f>
        <v>Multi-major (DIS only)</v>
      </c>
      <c r="B4072" s="20" t="str">
        <f t="shared" si="2029"/>
        <v>History</v>
      </c>
      <c r="C4072" s="20" t="s">
        <v>19</v>
      </c>
      <c r="D4072" s="18" t="s">
        <v>15</v>
      </c>
      <c r="E4072" s="4">
        <v>0</v>
      </c>
      <c r="F4072" s="5">
        <v>0</v>
      </c>
      <c r="G4072" s="5">
        <v>0</v>
      </c>
      <c r="H4072" s="5">
        <v>0</v>
      </c>
      <c r="I4072" s="5">
        <v>0</v>
      </c>
      <c r="J4072" s="5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6">
        <v>0</v>
      </c>
      <c r="W4072" s="10"/>
    </row>
    <row r="4073" spans="1:23" ht="15" x14ac:dyDescent="0.3">
      <c r="A4073" s="20" t="str">
        <f t="shared" ref="A4073:C4075" si="2030">A4072</f>
        <v>Multi-major (DIS only)</v>
      </c>
      <c r="B4073" s="20" t="str">
        <f t="shared" si="2030"/>
        <v>History</v>
      </c>
      <c r="C4073" s="20" t="str">
        <f t="shared" si="2030"/>
        <v>Part-time, PT</v>
      </c>
      <c r="D4073" s="18" t="s">
        <v>16</v>
      </c>
      <c r="E4073" s="4">
        <v>0</v>
      </c>
      <c r="F4073" s="5">
        <v>0</v>
      </c>
      <c r="G4073" s="5">
        <v>0</v>
      </c>
      <c r="H4073" s="5">
        <v>0</v>
      </c>
      <c r="I4073" s="5">
        <v>0</v>
      </c>
      <c r="J4073" s="5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6">
        <v>0</v>
      </c>
      <c r="W4073" s="10"/>
    </row>
    <row r="4074" spans="1:23" ht="15" x14ac:dyDescent="0.3">
      <c r="A4074" s="20" t="str">
        <f t="shared" si="2030"/>
        <v>Multi-major (DIS only)</v>
      </c>
      <c r="B4074" s="20" t="str">
        <f t="shared" si="2030"/>
        <v>History</v>
      </c>
      <c r="C4074" s="20" t="str">
        <f t="shared" si="2030"/>
        <v>Part-time, PT</v>
      </c>
      <c r="D4074" s="18" t="s">
        <v>17</v>
      </c>
      <c r="E4074" s="4">
        <v>0</v>
      </c>
      <c r="F4074" s="5">
        <v>0</v>
      </c>
      <c r="G4074" s="5">
        <v>0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5">
        <v>0</v>
      </c>
      <c r="R4074" s="5">
        <v>0</v>
      </c>
      <c r="S4074" s="5">
        <v>0</v>
      </c>
      <c r="T4074" s="5">
        <v>0</v>
      </c>
      <c r="U4074" s="5">
        <v>0</v>
      </c>
      <c r="V4074" s="6">
        <v>0</v>
      </c>
      <c r="W4074" s="10"/>
    </row>
    <row r="4075" spans="1:23" ht="15" x14ac:dyDescent="0.3">
      <c r="A4075" s="20" t="str">
        <f t="shared" si="2030"/>
        <v>Multi-major (DIS only)</v>
      </c>
      <c r="B4075" s="20" t="str">
        <f t="shared" si="2030"/>
        <v>History</v>
      </c>
      <c r="C4075" s="20" t="str">
        <f t="shared" si="2030"/>
        <v>Part-time, PT</v>
      </c>
      <c r="D4075" s="18" t="s">
        <v>18</v>
      </c>
      <c r="E4075" s="4">
        <v>0</v>
      </c>
      <c r="F4075" s="5">
        <v>0</v>
      </c>
      <c r="G4075" s="5">
        <v>0</v>
      </c>
      <c r="H4075" s="5">
        <v>0</v>
      </c>
      <c r="I4075" s="5">
        <v>0</v>
      </c>
      <c r="J4075" s="5">
        <v>0</v>
      </c>
      <c r="K4075" s="5">
        <v>0</v>
      </c>
      <c r="L4075" s="5">
        <v>0</v>
      </c>
      <c r="M4075" s="5">
        <v>0</v>
      </c>
      <c r="N4075" s="5">
        <v>0</v>
      </c>
      <c r="O4075" s="5">
        <v>0</v>
      </c>
      <c r="P4075" s="5">
        <v>0</v>
      </c>
      <c r="Q4075" s="5">
        <v>0</v>
      </c>
      <c r="R4075" s="5">
        <v>0</v>
      </c>
      <c r="S4075" s="5">
        <v>0</v>
      </c>
      <c r="T4075" s="5">
        <v>0</v>
      </c>
      <c r="U4075" s="5">
        <v>0</v>
      </c>
      <c r="V4075" s="6">
        <v>0</v>
      </c>
      <c r="W4075" s="10"/>
    </row>
    <row r="4076" spans="1:23" ht="15" x14ac:dyDescent="0.3">
      <c r="A4076" s="20" t="str">
        <f t="shared" ref="A4076" si="2031">A4075</f>
        <v>Multi-major (DIS only)</v>
      </c>
      <c r="B4076" s="20" t="s">
        <v>112</v>
      </c>
      <c r="C4076" s="20" t="s">
        <v>14</v>
      </c>
      <c r="D4076" s="18" t="s">
        <v>15</v>
      </c>
      <c r="E4076" s="4">
        <v>0</v>
      </c>
      <c r="F4076" s="5">
        <v>0</v>
      </c>
      <c r="G4076" s="5">
        <v>0</v>
      </c>
      <c r="H4076" s="5">
        <v>0</v>
      </c>
      <c r="I4076" s="5">
        <v>0</v>
      </c>
      <c r="J4076" s="5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0</v>
      </c>
      <c r="S4076" s="5">
        <v>0</v>
      </c>
      <c r="T4076" s="5">
        <v>0</v>
      </c>
      <c r="U4076" s="5">
        <v>0</v>
      </c>
      <c r="V4076" s="6">
        <v>0</v>
      </c>
      <c r="W4076" s="10"/>
    </row>
    <row r="4077" spans="1:23" ht="15" x14ac:dyDescent="0.3">
      <c r="A4077" s="20" t="str">
        <f t="shared" ref="A4077:C4079" si="2032">A4076</f>
        <v>Multi-major (DIS only)</v>
      </c>
      <c r="B4077" s="20" t="str">
        <f t="shared" si="2032"/>
        <v>Political Science</v>
      </c>
      <c r="C4077" s="20" t="str">
        <f t="shared" si="2032"/>
        <v>Full-time, FT</v>
      </c>
      <c r="D4077" s="18" t="s">
        <v>16</v>
      </c>
      <c r="E4077" s="4">
        <v>0</v>
      </c>
      <c r="F4077" s="5">
        <v>0</v>
      </c>
      <c r="G4077" s="5">
        <v>0</v>
      </c>
      <c r="H4077" s="5">
        <v>0</v>
      </c>
      <c r="I4077" s="5">
        <v>0</v>
      </c>
      <c r="J4077" s="5">
        <v>0</v>
      </c>
      <c r="K4077" s="5">
        <v>0</v>
      </c>
      <c r="L4077" s="5">
        <v>0</v>
      </c>
      <c r="M4077" s="5">
        <v>0</v>
      </c>
      <c r="N4077" s="5">
        <v>0</v>
      </c>
      <c r="O4077" s="5">
        <v>0</v>
      </c>
      <c r="P4077" s="5">
        <v>0</v>
      </c>
      <c r="Q4077" s="5">
        <v>0</v>
      </c>
      <c r="R4077" s="5">
        <v>0</v>
      </c>
      <c r="S4077" s="5">
        <v>0</v>
      </c>
      <c r="T4077" s="5">
        <v>0</v>
      </c>
      <c r="U4077" s="5">
        <v>0</v>
      </c>
      <c r="V4077" s="6">
        <v>0</v>
      </c>
      <c r="W4077" s="10"/>
    </row>
    <row r="4078" spans="1:23" ht="15" x14ac:dyDescent="0.3">
      <c r="A4078" s="20" t="str">
        <f t="shared" si="2032"/>
        <v>Multi-major (DIS only)</v>
      </c>
      <c r="B4078" s="20" t="str">
        <f t="shared" si="2032"/>
        <v>Political Science</v>
      </c>
      <c r="C4078" s="20" t="str">
        <f t="shared" si="2032"/>
        <v>Full-time, FT</v>
      </c>
      <c r="D4078" s="18" t="s">
        <v>17</v>
      </c>
      <c r="E4078" s="4">
        <v>0</v>
      </c>
      <c r="F4078" s="5">
        <v>0</v>
      </c>
      <c r="G4078" s="5">
        <v>0</v>
      </c>
      <c r="H4078" s="5">
        <v>0</v>
      </c>
      <c r="I4078" s="5">
        <v>0</v>
      </c>
      <c r="J4078" s="5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0</v>
      </c>
      <c r="U4078" s="5">
        <v>0</v>
      </c>
      <c r="V4078" s="6">
        <v>0</v>
      </c>
      <c r="W4078" s="10"/>
    </row>
    <row r="4079" spans="1:23" ht="15" x14ac:dyDescent="0.3">
      <c r="A4079" s="20" t="str">
        <f t="shared" si="2032"/>
        <v>Multi-major (DIS only)</v>
      </c>
      <c r="B4079" s="20" t="str">
        <f t="shared" si="2032"/>
        <v>Political Science</v>
      </c>
      <c r="C4079" s="20" t="str">
        <f t="shared" si="2032"/>
        <v>Full-time, FT</v>
      </c>
      <c r="D4079" s="18" t="s">
        <v>18</v>
      </c>
      <c r="E4079" s="4">
        <v>0</v>
      </c>
      <c r="F4079" s="5">
        <v>0</v>
      </c>
      <c r="G4079" s="5">
        <v>0</v>
      </c>
      <c r="H4079" s="5">
        <v>0</v>
      </c>
      <c r="I4079" s="5">
        <v>0</v>
      </c>
      <c r="J4079" s="5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6">
        <v>0</v>
      </c>
      <c r="W4079" s="10"/>
    </row>
    <row r="4080" spans="1:23" ht="15" x14ac:dyDescent="0.3">
      <c r="A4080" s="20" t="str">
        <f t="shared" ref="A4080:B4080" si="2033">A4079</f>
        <v>Multi-major (DIS only)</v>
      </c>
      <c r="B4080" s="20" t="str">
        <f t="shared" si="2033"/>
        <v>Political Science</v>
      </c>
      <c r="C4080" s="20" t="s">
        <v>19</v>
      </c>
      <c r="D4080" s="18" t="s">
        <v>15</v>
      </c>
      <c r="E4080" s="4">
        <v>0</v>
      </c>
      <c r="F4080" s="5">
        <v>0</v>
      </c>
      <c r="G4080" s="5">
        <v>0</v>
      </c>
      <c r="H4080" s="5">
        <v>0</v>
      </c>
      <c r="I4080" s="5">
        <v>0</v>
      </c>
      <c r="J4080" s="5">
        <v>0</v>
      </c>
      <c r="K4080" s="5">
        <v>0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0</v>
      </c>
      <c r="U4080" s="5">
        <v>0</v>
      </c>
      <c r="V4080" s="6">
        <v>0</v>
      </c>
      <c r="W4080" s="10"/>
    </row>
    <row r="4081" spans="1:23" ht="15" x14ac:dyDescent="0.3">
      <c r="A4081" s="20" t="str">
        <f t="shared" ref="A4081:C4083" si="2034">A4080</f>
        <v>Multi-major (DIS only)</v>
      </c>
      <c r="B4081" s="20" t="str">
        <f t="shared" si="2034"/>
        <v>Political Science</v>
      </c>
      <c r="C4081" s="20" t="str">
        <f t="shared" si="2034"/>
        <v>Part-time, PT</v>
      </c>
      <c r="D4081" s="18" t="s">
        <v>16</v>
      </c>
      <c r="E4081" s="4">
        <v>0</v>
      </c>
      <c r="F4081" s="5">
        <v>0</v>
      </c>
      <c r="G4081" s="5">
        <v>0</v>
      </c>
      <c r="H4081" s="5">
        <v>0</v>
      </c>
      <c r="I4081" s="5">
        <v>0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0</v>
      </c>
      <c r="S4081" s="5">
        <v>0</v>
      </c>
      <c r="T4081" s="5">
        <v>0</v>
      </c>
      <c r="U4081" s="5">
        <v>0</v>
      </c>
      <c r="V4081" s="6">
        <v>0</v>
      </c>
      <c r="W4081" s="10"/>
    </row>
    <row r="4082" spans="1:23" ht="15" x14ac:dyDescent="0.3">
      <c r="A4082" s="20" t="str">
        <f t="shared" si="2034"/>
        <v>Multi-major (DIS only)</v>
      </c>
      <c r="B4082" s="20" t="str">
        <f t="shared" si="2034"/>
        <v>Political Science</v>
      </c>
      <c r="C4082" s="20" t="str">
        <f t="shared" si="2034"/>
        <v>Part-time, PT</v>
      </c>
      <c r="D4082" s="18" t="s">
        <v>17</v>
      </c>
      <c r="E4082" s="4">
        <v>0</v>
      </c>
      <c r="F4082" s="5">
        <v>0</v>
      </c>
      <c r="G4082" s="5">
        <v>0</v>
      </c>
      <c r="H4082" s="5">
        <v>0</v>
      </c>
      <c r="I4082" s="5">
        <v>0</v>
      </c>
      <c r="J4082" s="5">
        <v>0</v>
      </c>
      <c r="K4082" s="5">
        <v>0</v>
      </c>
      <c r="L4082" s="5">
        <v>0</v>
      </c>
      <c r="M4082" s="5">
        <v>0</v>
      </c>
      <c r="N4082" s="5">
        <v>0</v>
      </c>
      <c r="O4082" s="5">
        <v>0</v>
      </c>
      <c r="P4082" s="5">
        <v>0</v>
      </c>
      <c r="Q4082" s="5">
        <v>0</v>
      </c>
      <c r="R4082" s="5">
        <v>0</v>
      </c>
      <c r="S4082" s="5">
        <v>0</v>
      </c>
      <c r="T4082" s="5">
        <v>0</v>
      </c>
      <c r="U4082" s="5">
        <v>0</v>
      </c>
      <c r="V4082" s="6">
        <v>0</v>
      </c>
      <c r="W4082" s="10"/>
    </row>
    <row r="4083" spans="1:23" ht="15" x14ac:dyDescent="0.3">
      <c r="A4083" s="20" t="str">
        <f t="shared" si="2034"/>
        <v>Multi-major (DIS only)</v>
      </c>
      <c r="B4083" s="20" t="str">
        <f t="shared" si="2034"/>
        <v>Political Science</v>
      </c>
      <c r="C4083" s="20" t="str">
        <f t="shared" si="2034"/>
        <v>Part-time, PT</v>
      </c>
      <c r="D4083" s="18" t="s">
        <v>18</v>
      </c>
      <c r="E4083" s="4">
        <v>0</v>
      </c>
      <c r="F4083" s="5">
        <v>0</v>
      </c>
      <c r="G4083" s="5">
        <v>0</v>
      </c>
      <c r="H4083" s="5">
        <v>0</v>
      </c>
      <c r="I4083" s="5">
        <v>0</v>
      </c>
      <c r="J4083" s="5">
        <v>0</v>
      </c>
      <c r="K4083" s="5">
        <v>0</v>
      </c>
      <c r="L4083" s="5">
        <v>0</v>
      </c>
      <c r="M4083" s="5">
        <v>0</v>
      </c>
      <c r="N4083" s="5">
        <v>0</v>
      </c>
      <c r="O4083" s="5">
        <v>0</v>
      </c>
      <c r="P4083" s="5">
        <v>0</v>
      </c>
      <c r="Q4083" s="5">
        <v>0</v>
      </c>
      <c r="R4083" s="5">
        <v>0</v>
      </c>
      <c r="S4083" s="5">
        <v>0</v>
      </c>
      <c r="T4083" s="5">
        <v>0</v>
      </c>
      <c r="U4083" s="5">
        <v>0</v>
      </c>
      <c r="V4083" s="6">
        <v>0</v>
      </c>
      <c r="W4083" s="10"/>
    </row>
    <row r="4084" spans="1:23" ht="15" x14ac:dyDescent="0.3">
      <c r="A4084" s="20" t="str">
        <f t="shared" ref="A4084" si="2035">A4083</f>
        <v>Multi-major (DIS only)</v>
      </c>
      <c r="B4084" s="20" t="s">
        <v>113</v>
      </c>
      <c r="C4084" s="20" t="s">
        <v>14</v>
      </c>
      <c r="D4084" s="18" t="s">
        <v>15</v>
      </c>
      <c r="E4084" s="4">
        <v>0</v>
      </c>
      <c r="F4084" s="5">
        <v>0</v>
      </c>
      <c r="G4084" s="5">
        <v>0</v>
      </c>
      <c r="H4084" s="5">
        <v>0</v>
      </c>
      <c r="I4084" s="5">
        <v>0</v>
      </c>
      <c r="J4084" s="5">
        <v>0</v>
      </c>
      <c r="K4084" s="5">
        <v>0</v>
      </c>
      <c r="L4084" s="5">
        <v>0</v>
      </c>
      <c r="M4084" s="5">
        <v>0</v>
      </c>
      <c r="N4084" s="5">
        <v>0</v>
      </c>
      <c r="O4084" s="5">
        <v>0</v>
      </c>
      <c r="P4084" s="5">
        <v>0</v>
      </c>
      <c r="Q4084" s="5">
        <v>0</v>
      </c>
      <c r="R4084" s="5">
        <v>0</v>
      </c>
      <c r="S4084" s="5">
        <v>0</v>
      </c>
      <c r="T4084" s="5">
        <v>0</v>
      </c>
      <c r="U4084" s="5">
        <v>0</v>
      </c>
      <c r="V4084" s="6">
        <v>0</v>
      </c>
      <c r="W4084" s="10"/>
    </row>
    <row r="4085" spans="1:23" ht="15" x14ac:dyDescent="0.3">
      <c r="A4085" s="20" t="str">
        <f t="shared" ref="A4085:C4087" si="2036">A4084</f>
        <v>Multi-major (DIS only)</v>
      </c>
      <c r="B4085" s="20" t="str">
        <f t="shared" si="2036"/>
        <v>Sociology</v>
      </c>
      <c r="C4085" s="20" t="str">
        <f t="shared" si="2036"/>
        <v>Full-time, FT</v>
      </c>
      <c r="D4085" s="18" t="s">
        <v>16</v>
      </c>
      <c r="E4085" s="4">
        <v>0</v>
      </c>
      <c r="F4085" s="5">
        <v>0</v>
      </c>
      <c r="G4085" s="5">
        <v>0</v>
      </c>
      <c r="H4085" s="5">
        <v>0</v>
      </c>
      <c r="I4085" s="5">
        <v>0</v>
      </c>
      <c r="J4085" s="5">
        <v>0</v>
      </c>
      <c r="K4085" s="5">
        <v>0</v>
      </c>
      <c r="L4085" s="5">
        <v>0</v>
      </c>
      <c r="M4085" s="5">
        <v>0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6">
        <v>0</v>
      </c>
      <c r="W4085" s="10"/>
    </row>
    <row r="4086" spans="1:23" ht="15" x14ac:dyDescent="0.3">
      <c r="A4086" s="20" t="str">
        <f t="shared" si="2036"/>
        <v>Multi-major (DIS only)</v>
      </c>
      <c r="B4086" s="20" t="str">
        <f t="shared" si="2036"/>
        <v>Sociology</v>
      </c>
      <c r="C4086" s="20" t="str">
        <f t="shared" si="2036"/>
        <v>Full-time, FT</v>
      </c>
      <c r="D4086" s="18" t="s">
        <v>17</v>
      </c>
      <c r="E4086" s="4">
        <v>0</v>
      </c>
      <c r="F4086" s="5">
        <v>0</v>
      </c>
      <c r="G4086" s="5">
        <v>0</v>
      </c>
      <c r="H4086" s="5">
        <v>0</v>
      </c>
      <c r="I4086" s="5">
        <v>0</v>
      </c>
      <c r="J4086" s="5">
        <v>0</v>
      </c>
      <c r="K4086" s="5">
        <v>0</v>
      </c>
      <c r="L4086" s="5">
        <v>0</v>
      </c>
      <c r="M4086" s="5">
        <v>0</v>
      </c>
      <c r="N4086" s="5">
        <v>0</v>
      </c>
      <c r="O4086" s="5">
        <v>0</v>
      </c>
      <c r="P4086" s="5">
        <v>0</v>
      </c>
      <c r="Q4086" s="5">
        <v>0</v>
      </c>
      <c r="R4086" s="5">
        <v>0</v>
      </c>
      <c r="S4086" s="5">
        <v>0</v>
      </c>
      <c r="T4086" s="5">
        <v>0</v>
      </c>
      <c r="U4086" s="5">
        <v>0</v>
      </c>
      <c r="V4086" s="6">
        <v>0</v>
      </c>
      <c r="W4086" s="10"/>
    </row>
    <row r="4087" spans="1:23" ht="15" x14ac:dyDescent="0.3">
      <c r="A4087" s="20" t="str">
        <f t="shared" si="2036"/>
        <v>Multi-major (DIS only)</v>
      </c>
      <c r="B4087" s="20" t="str">
        <f t="shared" si="2036"/>
        <v>Sociology</v>
      </c>
      <c r="C4087" s="20" t="str">
        <f t="shared" si="2036"/>
        <v>Full-time, FT</v>
      </c>
      <c r="D4087" s="18" t="s">
        <v>18</v>
      </c>
      <c r="E4087" s="4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5">
        <v>0</v>
      </c>
      <c r="R4087" s="5">
        <v>0</v>
      </c>
      <c r="S4087" s="5">
        <v>0</v>
      </c>
      <c r="T4087" s="5">
        <v>0</v>
      </c>
      <c r="U4087" s="5">
        <v>0</v>
      </c>
      <c r="V4087" s="6">
        <v>0</v>
      </c>
      <c r="W4087" s="10"/>
    </row>
    <row r="4088" spans="1:23" ht="15" x14ac:dyDescent="0.3">
      <c r="A4088" s="20" t="str">
        <f t="shared" ref="A4088:B4088" si="2037">A4087</f>
        <v>Multi-major (DIS only)</v>
      </c>
      <c r="B4088" s="20" t="str">
        <f t="shared" si="2037"/>
        <v>Sociology</v>
      </c>
      <c r="C4088" s="20" t="s">
        <v>19</v>
      </c>
      <c r="D4088" s="18" t="s">
        <v>15</v>
      </c>
      <c r="E4088" s="4">
        <v>0</v>
      </c>
      <c r="F4088" s="5">
        <v>0</v>
      </c>
      <c r="G4088" s="5">
        <v>0</v>
      </c>
      <c r="H4088" s="5">
        <v>0</v>
      </c>
      <c r="I4088" s="5">
        <v>0</v>
      </c>
      <c r="J4088" s="5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0</v>
      </c>
      <c r="Q4088" s="5">
        <v>0</v>
      </c>
      <c r="R4088" s="5">
        <v>0</v>
      </c>
      <c r="S4088" s="5">
        <v>0</v>
      </c>
      <c r="T4088" s="5">
        <v>0</v>
      </c>
      <c r="U4088" s="5">
        <v>0</v>
      </c>
      <c r="V4088" s="6">
        <v>0</v>
      </c>
      <c r="W4088" s="10"/>
    </row>
    <row r="4089" spans="1:23" ht="15" x14ac:dyDescent="0.3">
      <c r="A4089" s="20" t="str">
        <f t="shared" ref="A4089:C4091" si="2038">A4088</f>
        <v>Multi-major (DIS only)</v>
      </c>
      <c r="B4089" s="20" t="str">
        <f t="shared" si="2038"/>
        <v>Sociology</v>
      </c>
      <c r="C4089" s="20" t="str">
        <f t="shared" si="2038"/>
        <v>Part-time, PT</v>
      </c>
      <c r="D4089" s="18" t="s">
        <v>16</v>
      </c>
      <c r="E4089" s="4">
        <v>0</v>
      </c>
      <c r="F4089" s="5">
        <v>0</v>
      </c>
      <c r="G4089" s="5">
        <v>0</v>
      </c>
      <c r="H4089" s="5">
        <v>0</v>
      </c>
      <c r="I4089" s="5">
        <v>0</v>
      </c>
      <c r="J4089" s="5">
        <v>0</v>
      </c>
      <c r="K4089" s="5">
        <v>0</v>
      </c>
      <c r="L4089" s="5">
        <v>0</v>
      </c>
      <c r="M4089" s="5">
        <v>0</v>
      </c>
      <c r="N4089" s="5">
        <v>0</v>
      </c>
      <c r="O4089" s="5">
        <v>0</v>
      </c>
      <c r="P4089" s="5">
        <v>0</v>
      </c>
      <c r="Q4089" s="5">
        <v>0</v>
      </c>
      <c r="R4089" s="5">
        <v>0</v>
      </c>
      <c r="S4089" s="5">
        <v>0</v>
      </c>
      <c r="T4089" s="5">
        <v>0</v>
      </c>
      <c r="U4089" s="5">
        <v>0</v>
      </c>
      <c r="V4089" s="6">
        <v>0</v>
      </c>
      <c r="W4089" s="10"/>
    </row>
    <row r="4090" spans="1:23" ht="15" x14ac:dyDescent="0.3">
      <c r="A4090" s="20" t="str">
        <f t="shared" si="2038"/>
        <v>Multi-major (DIS only)</v>
      </c>
      <c r="B4090" s="20" t="str">
        <f t="shared" si="2038"/>
        <v>Sociology</v>
      </c>
      <c r="C4090" s="20" t="str">
        <f t="shared" si="2038"/>
        <v>Part-time, PT</v>
      </c>
      <c r="D4090" s="18" t="s">
        <v>17</v>
      </c>
      <c r="E4090" s="4">
        <v>0</v>
      </c>
      <c r="F4090" s="5">
        <v>0</v>
      </c>
      <c r="G4090" s="5">
        <v>0</v>
      </c>
      <c r="H4090" s="5">
        <v>0</v>
      </c>
      <c r="I4090" s="5">
        <v>0</v>
      </c>
      <c r="J4090" s="5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0</v>
      </c>
      <c r="Q4090" s="5">
        <v>0</v>
      </c>
      <c r="R4090" s="5">
        <v>0</v>
      </c>
      <c r="S4090" s="5">
        <v>0</v>
      </c>
      <c r="T4090" s="5">
        <v>0</v>
      </c>
      <c r="U4090" s="5">
        <v>0</v>
      </c>
      <c r="V4090" s="6">
        <v>0</v>
      </c>
      <c r="W4090" s="10"/>
    </row>
    <row r="4091" spans="1:23" ht="15" x14ac:dyDescent="0.3">
      <c r="A4091" s="20" t="str">
        <f t="shared" si="2038"/>
        <v>Multi-major (DIS only)</v>
      </c>
      <c r="B4091" s="20" t="str">
        <f t="shared" si="2038"/>
        <v>Sociology</v>
      </c>
      <c r="C4091" s="20" t="str">
        <f t="shared" si="2038"/>
        <v>Part-time, PT</v>
      </c>
      <c r="D4091" s="18" t="s">
        <v>18</v>
      </c>
      <c r="E4091" s="4">
        <v>0</v>
      </c>
      <c r="F4091" s="5">
        <v>0</v>
      </c>
      <c r="G4091" s="5">
        <v>0</v>
      </c>
      <c r="H4091" s="5">
        <v>0</v>
      </c>
      <c r="I4091" s="5">
        <v>0</v>
      </c>
      <c r="J4091" s="5">
        <v>0</v>
      </c>
      <c r="K4091" s="5">
        <v>0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5">
        <v>0</v>
      </c>
      <c r="R4091" s="5">
        <v>0</v>
      </c>
      <c r="S4091" s="5">
        <v>0</v>
      </c>
      <c r="T4091" s="5">
        <v>0</v>
      </c>
      <c r="U4091" s="5">
        <v>0</v>
      </c>
      <c r="V4091" s="6">
        <v>0</v>
      </c>
      <c r="W4091" s="10"/>
    </row>
    <row r="4092" spans="1:23" ht="15" x14ac:dyDescent="0.3">
      <c r="A4092" s="20" t="str">
        <f t="shared" ref="A4092" si="2039">A4091</f>
        <v>Multi-major (DIS only)</v>
      </c>
      <c r="B4092" s="20" t="s">
        <v>114</v>
      </c>
      <c r="C4092" s="20" t="s">
        <v>14</v>
      </c>
      <c r="D4092" s="18" t="s">
        <v>15</v>
      </c>
      <c r="E4092" s="4">
        <v>0</v>
      </c>
      <c r="F4092" s="5">
        <v>0</v>
      </c>
      <c r="G4092" s="5">
        <v>0</v>
      </c>
      <c r="H4092" s="5">
        <v>0</v>
      </c>
      <c r="I4092" s="5">
        <v>0</v>
      </c>
      <c r="J4092" s="5">
        <v>0</v>
      </c>
      <c r="K4092" s="5">
        <v>0</v>
      </c>
      <c r="L4092" s="5">
        <v>0</v>
      </c>
      <c r="M4092" s="5">
        <v>0</v>
      </c>
      <c r="N4092" s="5">
        <v>0</v>
      </c>
      <c r="O4092" s="5">
        <v>0</v>
      </c>
      <c r="P4092" s="5">
        <v>0</v>
      </c>
      <c r="Q4092" s="5">
        <v>0</v>
      </c>
      <c r="R4092" s="5">
        <v>0</v>
      </c>
      <c r="S4092" s="5">
        <v>0</v>
      </c>
      <c r="T4092" s="5">
        <v>0</v>
      </c>
      <c r="U4092" s="5">
        <v>0</v>
      </c>
      <c r="V4092" s="6">
        <v>0</v>
      </c>
      <c r="W4092" s="10"/>
    </row>
    <row r="4093" spans="1:23" ht="15" x14ac:dyDescent="0.3">
      <c r="A4093" s="20" t="str">
        <f t="shared" ref="A4093:C4095" si="2040">A4092</f>
        <v>Multi-major (DIS only)</v>
      </c>
      <c r="B4093" s="20" t="str">
        <f t="shared" si="2040"/>
        <v>International Studies</v>
      </c>
      <c r="C4093" s="20" t="str">
        <f t="shared" si="2040"/>
        <v>Full-time, FT</v>
      </c>
      <c r="D4093" s="18" t="s">
        <v>16</v>
      </c>
      <c r="E4093" s="4">
        <v>0</v>
      </c>
      <c r="F4093" s="5">
        <v>0</v>
      </c>
      <c r="G4093" s="5">
        <v>0</v>
      </c>
      <c r="H4093" s="5">
        <v>0</v>
      </c>
      <c r="I4093" s="5">
        <v>0</v>
      </c>
      <c r="J4093" s="5">
        <v>0</v>
      </c>
      <c r="K4093" s="5">
        <v>0</v>
      </c>
      <c r="L4093" s="5">
        <v>0</v>
      </c>
      <c r="M4093" s="5">
        <v>0</v>
      </c>
      <c r="N4093" s="5">
        <v>0</v>
      </c>
      <c r="O4093" s="5">
        <v>0</v>
      </c>
      <c r="P4093" s="5">
        <v>0</v>
      </c>
      <c r="Q4093" s="5">
        <v>0</v>
      </c>
      <c r="R4093" s="5">
        <v>0</v>
      </c>
      <c r="S4093" s="5">
        <v>0</v>
      </c>
      <c r="T4093" s="5">
        <v>0</v>
      </c>
      <c r="U4093" s="5">
        <v>0</v>
      </c>
      <c r="V4093" s="6">
        <v>0</v>
      </c>
      <c r="W4093" s="10"/>
    </row>
    <row r="4094" spans="1:23" ht="15" x14ac:dyDescent="0.3">
      <c r="A4094" s="20" t="str">
        <f t="shared" si="2040"/>
        <v>Multi-major (DIS only)</v>
      </c>
      <c r="B4094" s="20" t="str">
        <f t="shared" si="2040"/>
        <v>International Studies</v>
      </c>
      <c r="C4094" s="20" t="str">
        <f t="shared" si="2040"/>
        <v>Full-time, FT</v>
      </c>
      <c r="D4094" s="18" t="s">
        <v>17</v>
      </c>
      <c r="E4094" s="4">
        <v>0</v>
      </c>
      <c r="F4094" s="5">
        <v>0</v>
      </c>
      <c r="G4094" s="5">
        <v>0</v>
      </c>
      <c r="H4094" s="5">
        <v>0</v>
      </c>
      <c r="I4094" s="5">
        <v>0</v>
      </c>
      <c r="J4094" s="5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0</v>
      </c>
      <c r="Q4094" s="5">
        <v>0</v>
      </c>
      <c r="R4094" s="5">
        <v>0</v>
      </c>
      <c r="S4094" s="5">
        <v>0</v>
      </c>
      <c r="T4094" s="5">
        <v>0</v>
      </c>
      <c r="U4094" s="5">
        <v>0</v>
      </c>
      <c r="V4094" s="6">
        <v>0</v>
      </c>
      <c r="W4094" s="10"/>
    </row>
    <row r="4095" spans="1:23" ht="15" x14ac:dyDescent="0.3">
      <c r="A4095" s="20" t="str">
        <f t="shared" si="2040"/>
        <v>Multi-major (DIS only)</v>
      </c>
      <c r="B4095" s="20" t="str">
        <f t="shared" si="2040"/>
        <v>International Studies</v>
      </c>
      <c r="C4095" s="20" t="str">
        <f t="shared" si="2040"/>
        <v>Full-time, FT</v>
      </c>
      <c r="D4095" s="18" t="s">
        <v>18</v>
      </c>
      <c r="E4095" s="4">
        <v>0</v>
      </c>
      <c r="F4095" s="5">
        <v>0</v>
      </c>
      <c r="G4095" s="5">
        <v>0</v>
      </c>
      <c r="H4095" s="5">
        <v>0</v>
      </c>
      <c r="I4095" s="5">
        <v>0</v>
      </c>
      <c r="J4095" s="5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6">
        <v>0</v>
      </c>
      <c r="W4095" s="10"/>
    </row>
    <row r="4096" spans="1:23" ht="15" x14ac:dyDescent="0.3">
      <c r="A4096" s="20" t="str">
        <f t="shared" ref="A4096:B4096" si="2041">A4095</f>
        <v>Multi-major (DIS only)</v>
      </c>
      <c r="B4096" s="20" t="str">
        <f t="shared" si="2041"/>
        <v>International Studies</v>
      </c>
      <c r="C4096" s="20" t="s">
        <v>19</v>
      </c>
      <c r="D4096" s="18" t="s">
        <v>15</v>
      </c>
      <c r="E4096" s="4">
        <v>0</v>
      </c>
      <c r="F4096" s="5">
        <v>0</v>
      </c>
      <c r="G4096" s="5">
        <v>0</v>
      </c>
      <c r="H4096" s="5">
        <v>0</v>
      </c>
      <c r="I4096" s="5">
        <v>0</v>
      </c>
      <c r="J4096" s="5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6">
        <v>0</v>
      </c>
      <c r="W4096" s="10"/>
    </row>
    <row r="4097" spans="1:23" ht="15" x14ac:dyDescent="0.3">
      <c r="A4097" s="20" t="str">
        <f t="shared" ref="A4097:C4099" si="2042">A4096</f>
        <v>Multi-major (DIS only)</v>
      </c>
      <c r="B4097" s="20" t="str">
        <f t="shared" si="2042"/>
        <v>International Studies</v>
      </c>
      <c r="C4097" s="20" t="str">
        <f t="shared" si="2042"/>
        <v>Part-time, PT</v>
      </c>
      <c r="D4097" s="18" t="s">
        <v>16</v>
      </c>
      <c r="E4097" s="4">
        <v>0</v>
      </c>
      <c r="F4097" s="5">
        <v>0</v>
      </c>
      <c r="G4097" s="5">
        <v>0</v>
      </c>
      <c r="H4097" s="5">
        <v>0</v>
      </c>
      <c r="I4097" s="5">
        <v>0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0</v>
      </c>
      <c r="U4097" s="5">
        <v>0</v>
      </c>
      <c r="V4097" s="6">
        <v>0</v>
      </c>
      <c r="W4097" s="10"/>
    </row>
    <row r="4098" spans="1:23" ht="15" x14ac:dyDescent="0.3">
      <c r="A4098" s="20" t="str">
        <f t="shared" si="2042"/>
        <v>Multi-major (DIS only)</v>
      </c>
      <c r="B4098" s="20" t="str">
        <f t="shared" si="2042"/>
        <v>International Studies</v>
      </c>
      <c r="C4098" s="20" t="str">
        <f t="shared" si="2042"/>
        <v>Part-time, PT</v>
      </c>
      <c r="D4098" s="18" t="s">
        <v>17</v>
      </c>
      <c r="E4098" s="4">
        <v>0</v>
      </c>
      <c r="F4098" s="5">
        <v>0</v>
      </c>
      <c r="G4098" s="5">
        <v>0</v>
      </c>
      <c r="H4098" s="5">
        <v>0</v>
      </c>
      <c r="I4098" s="5">
        <v>0</v>
      </c>
      <c r="J4098" s="5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0</v>
      </c>
      <c r="U4098" s="5">
        <v>0</v>
      </c>
      <c r="V4098" s="6">
        <v>0</v>
      </c>
      <c r="W4098" s="10"/>
    </row>
    <row r="4099" spans="1:23" ht="15" x14ac:dyDescent="0.3">
      <c r="A4099" s="20" t="str">
        <f t="shared" si="2042"/>
        <v>Multi-major (DIS only)</v>
      </c>
      <c r="B4099" s="20" t="str">
        <f t="shared" si="2042"/>
        <v>International Studies</v>
      </c>
      <c r="C4099" s="20" t="str">
        <f t="shared" si="2042"/>
        <v>Part-time, PT</v>
      </c>
      <c r="D4099" s="18" t="s">
        <v>18</v>
      </c>
      <c r="E4099" s="4">
        <v>0</v>
      </c>
      <c r="F4099" s="5">
        <v>0</v>
      </c>
      <c r="G4099" s="5">
        <v>0</v>
      </c>
      <c r="H4099" s="5">
        <v>0</v>
      </c>
      <c r="I4099" s="5">
        <v>0</v>
      </c>
      <c r="J4099" s="5">
        <v>0</v>
      </c>
      <c r="K4099" s="5">
        <v>0</v>
      </c>
      <c r="L4099" s="5">
        <v>0</v>
      </c>
      <c r="M4099" s="5">
        <v>0</v>
      </c>
      <c r="N4099" s="5">
        <v>0</v>
      </c>
      <c r="O4099" s="5">
        <v>0</v>
      </c>
      <c r="P4099" s="5">
        <v>0</v>
      </c>
      <c r="Q4099" s="5">
        <v>0</v>
      </c>
      <c r="R4099" s="5">
        <v>0</v>
      </c>
      <c r="S4099" s="5">
        <v>0</v>
      </c>
      <c r="T4099" s="5">
        <v>0</v>
      </c>
      <c r="U4099" s="5">
        <v>0</v>
      </c>
      <c r="V4099" s="6">
        <v>0</v>
      </c>
      <c r="W4099" s="10"/>
    </row>
    <row r="4100" spans="1:23" ht="15" x14ac:dyDescent="0.3">
      <c r="A4100" s="20" t="str">
        <f t="shared" ref="A4100" si="2043">A4099</f>
        <v>Multi-major (DIS only)</v>
      </c>
      <c r="B4100" s="20" t="s">
        <v>115</v>
      </c>
      <c r="C4100" s="20" t="s">
        <v>14</v>
      </c>
      <c r="D4100" s="18" t="s">
        <v>15</v>
      </c>
      <c r="E4100" s="4">
        <v>0</v>
      </c>
      <c r="F4100" s="5">
        <v>0</v>
      </c>
      <c r="G4100" s="5">
        <v>0</v>
      </c>
      <c r="H4100" s="5">
        <v>0</v>
      </c>
      <c r="I4100" s="5">
        <v>0</v>
      </c>
      <c r="J4100" s="5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6">
        <v>0</v>
      </c>
      <c r="W4100" s="10"/>
    </row>
    <row r="4101" spans="1:23" ht="15" x14ac:dyDescent="0.3">
      <c r="A4101" s="20" t="str">
        <f t="shared" ref="A4101:C4103" si="2044">A4100</f>
        <v>Multi-major (DIS only)</v>
      </c>
      <c r="B4101" s="20" t="str">
        <f t="shared" si="2044"/>
        <v>Afro-American Studies (W/ UMBC)</v>
      </c>
      <c r="C4101" s="20" t="str">
        <f t="shared" si="2044"/>
        <v>Full-time, FT</v>
      </c>
      <c r="D4101" s="18" t="s">
        <v>16</v>
      </c>
      <c r="E4101" s="4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6">
        <v>0</v>
      </c>
      <c r="W4101" s="10"/>
    </row>
    <row r="4102" spans="1:23" ht="15" x14ac:dyDescent="0.3">
      <c r="A4102" s="20" t="str">
        <f t="shared" si="2044"/>
        <v>Multi-major (DIS only)</v>
      </c>
      <c r="B4102" s="20" t="str">
        <f t="shared" si="2044"/>
        <v>Afro-American Studies (W/ UMBC)</v>
      </c>
      <c r="C4102" s="20" t="str">
        <f t="shared" si="2044"/>
        <v>Full-time, FT</v>
      </c>
      <c r="D4102" s="18" t="s">
        <v>17</v>
      </c>
      <c r="E4102" s="4">
        <v>0</v>
      </c>
      <c r="F4102" s="5">
        <v>0</v>
      </c>
      <c r="G4102" s="5">
        <v>0</v>
      </c>
      <c r="H4102" s="5">
        <v>0</v>
      </c>
      <c r="I4102" s="5">
        <v>0</v>
      </c>
      <c r="J4102" s="5">
        <v>0</v>
      </c>
      <c r="K4102" s="5">
        <v>0</v>
      </c>
      <c r="L4102" s="5">
        <v>0</v>
      </c>
      <c r="M4102" s="5">
        <v>0</v>
      </c>
      <c r="N4102" s="5">
        <v>0</v>
      </c>
      <c r="O4102" s="5">
        <v>0</v>
      </c>
      <c r="P4102" s="5">
        <v>0</v>
      </c>
      <c r="Q4102" s="5">
        <v>0</v>
      </c>
      <c r="R4102" s="5">
        <v>0</v>
      </c>
      <c r="S4102" s="5">
        <v>0</v>
      </c>
      <c r="T4102" s="5">
        <v>0</v>
      </c>
      <c r="U4102" s="5">
        <v>0</v>
      </c>
      <c r="V4102" s="6">
        <v>0</v>
      </c>
      <c r="W4102" s="10"/>
    </row>
    <row r="4103" spans="1:23" ht="15" x14ac:dyDescent="0.3">
      <c r="A4103" s="20" t="str">
        <f t="shared" si="2044"/>
        <v>Multi-major (DIS only)</v>
      </c>
      <c r="B4103" s="20" t="str">
        <f t="shared" si="2044"/>
        <v>Afro-American Studies (W/ UMBC)</v>
      </c>
      <c r="C4103" s="20" t="str">
        <f t="shared" si="2044"/>
        <v>Full-time, FT</v>
      </c>
      <c r="D4103" s="18" t="s">
        <v>18</v>
      </c>
      <c r="E4103" s="4">
        <v>0</v>
      </c>
      <c r="F4103" s="5">
        <v>0</v>
      </c>
      <c r="G4103" s="5">
        <v>0</v>
      </c>
      <c r="H4103" s="5">
        <v>0</v>
      </c>
      <c r="I4103" s="5">
        <v>0</v>
      </c>
      <c r="J4103" s="5">
        <v>0</v>
      </c>
      <c r="K4103" s="5">
        <v>0</v>
      </c>
      <c r="L4103" s="5">
        <v>0</v>
      </c>
      <c r="M4103" s="5">
        <v>0</v>
      </c>
      <c r="N4103" s="5">
        <v>0</v>
      </c>
      <c r="O4103" s="5">
        <v>0</v>
      </c>
      <c r="P4103" s="5">
        <v>0</v>
      </c>
      <c r="Q4103" s="5">
        <v>0</v>
      </c>
      <c r="R4103" s="5">
        <v>0</v>
      </c>
      <c r="S4103" s="5">
        <v>0</v>
      </c>
      <c r="T4103" s="5">
        <v>0</v>
      </c>
      <c r="U4103" s="5">
        <v>0</v>
      </c>
      <c r="V4103" s="6">
        <v>0</v>
      </c>
      <c r="W4103" s="10"/>
    </row>
    <row r="4104" spans="1:23" ht="15" x14ac:dyDescent="0.3">
      <c r="A4104" s="20" t="str">
        <f t="shared" ref="A4104:B4104" si="2045">A4103</f>
        <v>Multi-major (DIS only)</v>
      </c>
      <c r="B4104" s="20" t="str">
        <f t="shared" si="2045"/>
        <v>Afro-American Studies (W/ UMBC)</v>
      </c>
      <c r="C4104" s="20" t="s">
        <v>19</v>
      </c>
      <c r="D4104" s="18" t="s">
        <v>15</v>
      </c>
      <c r="E4104" s="4">
        <v>0</v>
      </c>
      <c r="F4104" s="5">
        <v>0</v>
      </c>
      <c r="G4104" s="5">
        <v>0</v>
      </c>
      <c r="H4104" s="5">
        <v>0</v>
      </c>
      <c r="I4104" s="5">
        <v>0</v>
      </c>
      <c r="J4104" s="5">
        <v>0</v>
      </c>
      <c r="K4104" s="5">
        <v>0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6">
        <v>0</v>
      </c>
      <c r="W4104" s="10"/>
    </row>
    <row r="4105" spans="1:23" ht="15" x14ac:dyDescent="0.3">
      <c r="A4105" s="20" t="str">
        <f t="shared" ref="A4105:C4107" si="2046">A4104</f>
        <v>Multi-major (DIS only)</v>
      </c>
      <c r="B4105" s="20" t="str">
        <f t="shared" si="2046"/>
        <v>Afro-American Studies (W/ UMBC)</v>
      </c>
      <c r="C4105" s="20" t="str">
        <f t="shared" si="2046"/>
        <v>Part-time, PT</v>
      </c>
      <c r="D4105" s="18" t="s">
        <v>16</v>
      </c>
      <c r="E4105" s="4">
        <v>0</v>
      </c>
      <c r="F4105" s="5">
        <v>0</v>
      </c>
      <c r="G4105" s="5">
        <v>0</v>
      </c>
      <c r="H4105" s="5">
        <v>0</v>
      </c>
      <c r="I4105" s="5">
        <v>0</v>
      </c>
      <c r="J4105" s="5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0</v>
      </c>
      <c r="S4105" s="5">
        <v>0</v>
      </c>
      <c r="T4105" s="5">
        <v>0</v>
      </c>
      <c r="U4105" s="5">
        <v>0</v>
      </c>
      <c r="V4105" s="6">
        <v>0</v>
      </c>
      <c r="W4105" s="10"/>
    </row>
    <row r="4106" spans="1:23" ht="15" x14ac:dyDescent="0.3">
      <c r="A4106" s="20" t="str">
        <f t="shared" si="2046"/>
        <v>Multi-major (DIS only)</v>
      </c>
      <c r="B4106" s="20" t="str">
        <f t="shared" si="2046"/>
        <v>Afro-American Studies (W/ UMBC)</v>
      </c>
      <c r="C4106" s="20" t="str">
        <f t="shared" si="2046"/>
        <v>Part-time, PT</v>
      </c>
      <c r="D4106" s="18" t="s">
        <v>17</v>
      </c>
      <c r="E4106" s="4">
        <v>0</v>
      </c>
      <c r="F4106" s="5">
        <v>0</v>
      </c>
      <c r="G4106" s="5">
        <v>0</v>
      </c>
      <c r="H4106" s="5">
        <v>0</v>
      </c>
      <c r="I4106" s="5">
        <v>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6">
        <v>0</v>
      </c>
      <c r="W4106" s="10"/>
    </row>
    <row r="4107" spans="1:23" ht="15" x14ac:dyDescent="0.3">
      <c r="A4107" s="20" t="str">
        <f t="shared" si="2046"/>
        <v>Multi-major (DIS only)</v>
      </c>
      <c r="B4107" s="20" t="str">
        <f t="shared" si="2046"/>
        <v>Afro-American Studies (W/ UMBC)</v>
      </c>
      <c r="C4107" s="20" t="str">
        <f t="shared" si="2046"/>
        <v>Part-time, PT</v>
      </c>
      <c r="D4107" s="18" t="s">
        <v>18</v>
      </c>
      <c r="E4107" s="4">
        <v>0</v>
      </c>
      <c r="F4107" s="5">
        <v>0</v>
      </c>
      <c r="G4107" s="5">
        <v>0</v>
      </c>
      <c r="H4107" s="5">
        <v>0</v>
      </c>
      <c r="I4107" s="5">
        <v>0</v>
      </c>
      <c r="J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5">
        <v>0</v>
      </c>
      <c r="R4107" s="5">
        <v>0</v>
      </c>
      <c r="S4107" s="5">
        <v>0</v>
      </c>
      <c r="T4107" s="5">
        <v>0</v>
      </c>
      <c r="U4107" s="5">
        <v>0</v>
      </c>
      <c r="V4107" s="6">
        <v>0</v>
      </c>
      <c r="W4107" s="10"/>
    </row>
    <row r="4108" spans="1:23" ht="15" x14ac:dyDescent="0.3">
      <c r="A4108" s="20" t="str">
        <f t="shared" ref="A4108" si="2047">A4107</f>
        <v>Multi-major (DIS only)</v>
      </c>
      <c r="B4108" s="20" t="s">
        <v>116</v>
      </c>
      <c r="C4108" s="20" t="s">
        <v>14</v>
      </c>
      <c r="D4108" s="18" t="s">
        <v>15</v>
      </c>
      <c r="E4108" s="4">
        <v>0</v>
      </c>
      <c r="F4108" s="5">
        <v>0</v>
      </c>
      <c r="G4108" s="5">
        <v>0</v>
      </c>
      <c r="H4108" s="5">
        <v>0</v>
      </c>
      <c r="I4108" s="5">
        <v>0</v>
      </c>
      <c r="J4108" s="5">
        <v>0</v>
      </c>
      <c r="K4108" s="5">
        <v>0</v>
      </c>
      <c r="L4108" s="5">
        <v>0</v>
      </c>
      <c r="M4108" s="5">
        <v>0</v>
      </c>
      <c r="N4108" s="5">
        <v>0</v>
      </c>
      <c r="O4108" s="5">
        <v>0</v>
      </c>
      <c r="P4108" s="5">
        <v>0</v>
      </c>
      <c r="Q4108" s="5">
        <v>0</v>
      </c>
      <c r="R4108" s="5">
        <v>0</v>
      </c>
      <c r="S4108" s="5">
        <v>0</v>
      </c>
      <c r="T4108" s="5">
        <v>0</v>
      </c>
      <c r="U4108" s="5">
        <v>0</v>
      </c>
      <c r="V4108" s="6">
        <v>0</v>
      </c>
      <c r="W4108" s="10"/>
    </row>
    <row r="4109" spans="1:23" ht="15" x14ac:dyDescent="0.3">
      <c r="A4109" s="20" t="str">
        <f t="shared" ref="A4109:C4111" si="2048">A4108</f>
        <v>Multi-major (DIS only)</v>
      </c>
      <c r="B4109" s="20" t="str">
        <f t="shared" si="2048"/>
        <v>Urban Studies</v>
      </c>
      <c r="C4109" s="20" t="str">
        <f t="shared" si="2048"/>
        <v>Full-time, FT</v>
      </c>
      <c r="D4109" s="18" t="s">
        <v>16</v>
      </c>
      <c r="E4109" s="4">
        <v>0</v>
      </c>
      <c r="F4109" s="5">
        <v>0</v>
      </c>
      <c r="G4109" s="5">
        <v>0</v>
      </c>
      <c r="H4109" s="5">
        <v>0</v>
      </c>
      <c r="I4109" s="5">
        <v>0</v>
      </c>
      <c r="J4109" s="5">
        <v>0</v>
      </c>
      <c r="K4109" s="5">
        <v>0</v>
      </c>
      <c r="L4109" s="5">
        <v>0</v>
      </c>
      <c r="M4109" s="5">
        <v>0</v>
      </c>
      <c r="N4109" s="5">
        <v>0</v>
      </c>
      <c r="O4109" s="5">
        <v>0</v>
      </c>
      <c r="P4109" s="5">
        <v>0</v>
      </c>
      <c r="Q4109" s="5">
        <v>0</v>
      </c>
      <c r="R4109" s="5">
        <v>0</v>
      </c>
      <c r="S4109" s="5">
        <v>0</v>
      </c>
      <c r="T4109" s="5">
        <v>0</v>
      </c>
      <c r="U4109" s="5">
        <v>0</v>
      </c>
      <c r="V4109" s="6">
        <v>0</v>
      </c>
      <c r="W4109" s="10"/>
    </row>
    <row r="4110" spans="1:23" ht="15" x14ac:dyDescent="0.3">
      <c r="A4110" s="20" t="str">
        <f t="shared" si="2048"/>
        <v>Multi-major (DIS only)</v>
      </c>
      <c r="B4110" s="20" t="str">
        <f t="shared" si="2048"/>
        <v>Urban Studies</v>
      </c>
      <c r="C4110" s="20" t="str">
        <f t="shared" si="2048"/>
        <v>Full-time, FT</v>
      </c>
      <c r="D4110" s="18" t="s">
        <v>17</v>
      </c>
      <c r="E4110" s="4">
        <v>0</v>
      </c>
      <c r="F4110" s="5">
        <v>0</v>
      </c>
      <c r="G4110" s="5">
        <v>0</v>
      </c>
      <c r="H4110" s="5">
        <v>0</v>
      </c>
      <c r="I4110" s="5">
        <v>0</v>
      </c>
      <c r="J4110" s="5">
        <v>0</v>
      </c>
      <c r="K4110" s="5">
        <v>0</v>
      </c>
      <c r="L4110" s="5">
        <v>0</v>
      </c>
      <c r="M4110" s="5">
        <v>0</v>
      </c>
      <c r="N4110" s="5">
        <v>0</v>
      </c>
      <c r="O4110" s="5">
        <v>0</v>
      </c>
      <c r="P4110" s="5">
        <v>0</v>
      </c>
      <c r="Q4110" s="5">
        <v>0</v>
      </c>
      <c r="R4110" s="5">
        <v>0</v>
      </c>
      <c r="S4110" s="5">
        <v>0</v>
      </c>
      <c r="T4110" s="5">
        <v>0</v>
      </c>
      <c r="U4110" s="5">
        <v>0</v>
      </c>
      <c r="V4110" s="6">
        <v>0</v>
      </c>
      <c r="W4110" s="10"/>
    </row>
    <row r="4111" spans="1:23" ht="15" x14ac:dyDescent="0.3">
      <c r="A4111" s="20" t="str">
        <f t="shared" si="2048"/>
        <v>Multi-major (DIS only)</v>
      </c>
      <c r="B4111" s="20" t="str">
        <f t="shared" si="2048"/>
        <v>Urban Studies</v>
      </c>
      <c r="C4111" s="20" t="str">
        <f t="shared" si="2048"/>
        <v>Full-time, FT</v>
      </c>
      <c r="D4111" s="18" t="s">
        <v>18</v>
      </c>
      <c r="E4111" s="4">
        <v>0</v>
      </c>
      <c r="F4111" s="5">
        <v>0</v>
      </c>
      <c r="G4111" s="5">
        <v>0</v>
      </c>
      <c r="H4111" s="5">
        <v>0</v>
      </c>
      <c r="I4111" s="5">
        <v>0</v>
      </c>
      <c r="J4111" s="5">
        <v>0</v>
      </c>
      <c r="K4111" s="5">
        <v>0</v>
      </c>
      <c r="L4111" s="5">
        <v>0</v>
      </c>
      <c r="M4111" s="5">
        <v>0</v>
      </c>
      <c r="N4111" s="5">
        <v>0</v>
      </c>
      <c r="O4111" s="5">
        <v>0</v>
      </c>
      <c r="P4111" s="5">
        <v>0</v>
      </c>
      <c r="Q4111" s="5">
        <v>0</v>
      </c>
      <c r="R4111" s="5">
        <v>0</v>
      </c>
      <c r="S4111" s="5">
        <v>0</v>
      </c>
      <c r="T4111" s="5">
        <v>0</v>
      </c>
      <c r="U4111" s="5">
        <v>0</v>
      </c>
      <c r="V4111" s="6">
        <v>0</v>
      </c>
      <c r="W4111" s="10"/>
    </row>
    <row r="4112" spans="1:23" ht="15" x14ac:dyDescent="0.3">
      <c r="A4112" s="20" t="str">
        <f t="shared" ref="A4112:B4112" si="2049">A4111</f>
        <v>Multi-major (DIS only)</v>
      </c>
      <c r="B4112" s="20" t="str">
        <f t="shared" si="2049"/>
        <v>Urban Studies</v>
      </c>
      <c r="C4112" s="20" t="s">
        <v>19</v>
      </c>
      <c r="D4112" s="18" t="s">
        <v>15</v>
      </c>
      <c r="E4112" s="4">
        <v>0</v>
      </c>
      <c r="F4112" s="5">
        <v>0</v>
      </c>
      <c r="G4112" s="5">
        <v>0</v>
      </c>
      <c r="H4112" s="5">
        <v>0</v>
      </c>
      <c r="I4112" s="5">
        <v>0</v>
      </c>
      <c r="J4112" s="5">
        <v>0</v>
      </c>
      <c r="K4112" s="5">
        <v>0</v>
      </c>
      <c r="L4112" s="5">
        <v>0</v>
      </c>
      <c r="M4112" s="5">
        <v>0</v>
      </c>
      <c r="N4112" s="5">
        <v>0</v>
      </c>
      <c r="O4112" s="5">
        <v>0</v>
      </c>
      <c r="P4112" s="5">
        <v>0</v>
      </c>
      <c r="Q4112" s="5">
        <v>0</v>
      </c>
      <c r="R4112" s="5">
        <v>0</v>
      </c>
      <c r="S4112" s="5">
        <v>0</v>
      </c>
      <c r="T4112" s="5">
        <v>0</v>
      </c>
      <c r="U4112" s="5">
        <v>0</v>
      </c>
      <c r="V4112" s="6">
        <v>0</v>
      </c>
      <c r="W4112" s="10"/>
    </row>
    <row r="4113" spans="1:23" ht="15" x14ac:dyDescent="0.3">
      <c r="A4113" s="20" t="str">
        <f t="shared" ref="A4113:C4115" si="2050">A4112</f>
        <v>Multi-major (DIS only)</v>
      </c>
      <c r="B4113" s="20" t="str">
        <f t="shared" si="2050"/>
        <v>Urban Studies</v>
      </c>
      <c r="C4113" s="20" t="str">
        <f t="shared" si="2050"/>
        <v>Part-time, PT</v>
      </c>
      <c r="D4113" s="18" t="s">
        <v>16</v>
      </c>
      <c r="E4113" s="4">
        <v>0</v>
      </c>
      <c r="F4113" s="5">
        <v>0</v>
      </c>
      <c r="G4113" s="5">
        <v>0</v>
      </c>
      <c r="H4113" s="5">
        <v>0</v>
      </c>
      <c r="I4113" s="5">
        <v>0</v>
      </c>
      <c r="J4113" s="5">
        <v>0</v>
      </c>
      <c r="K4113" s="5">
        <v>0</v>
      </c>
      <c r="L4113" s="5">
        <v>0</v>
      </c>
      <c r="M4113" s="5">
        <v>0</v>
      </c>
      <c r="N4113" s="5">
        <v>0</v>
      </c>
      <c r="O4113" s="5">
        <v>0</v>
      </c>
      <c r="P4113" s="5">
        <v>0</v>
      </c>
      <c r="Q4113" s="5">
        <v>0</v>
      </c>
      <c r="R4113" s="5">
        <v>0</v>
      </c>
      <c r="S4113" s="5">
        <v>0</v>
      </c>
      <c r="T4113" s="5">
        <v>0</v>
      </c>
      <c r="U4113" s="5">
        <v>0</v>
      </c>
      <c r="V4113" s="6">
        <v>0</v>
      </c>
      <c r="W4113" s="10"/>
    </row>
    <row r="4114" spans="1:23" ht="15" x14ac:dyDescent="0.3">
      <c r="A4114" s="20" t="str">
        <f t="shared" si="2050"/>
        <v>Multi-major (DIS only)</v>
      </c>
      <c r="B4114" s="20" t="str">
        <f t="shared" si="2050"/>
        <v>Urban Studies</v>
      </c>
      <c r="C4114" s="20" t="str">
        <f t="shared" si="2050"/>
        <v>Part-time, PT</v>
      </c>
      <c r="D4114" s="18" t="s">
        <v>17</v>
      </c>
      <c r="E4114" s="4">
        <v>0</v>
      </c>
      <c r="F4114" s="5">
        <v>0</v>
      </c>
      <c r="G4114" s="5">
        <v>0</v>
      </c>
      <c r="H4114" s="5">
        <v>0</v>
      </c>
      <c r="I4114" s="5">
        <v>0</v>
      </c>
      <c r="J4114" s="5">
        <v>0</v>
      </c>
      <c r="K4114" s="5">
        <v>0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5">
        <v>0</v>
      </c>
      <c r="R4114" s="5">
        <v>0</v>
      </c>
      <c r="S4114" s="5">
        <v>0</v>
      </c>
      <c r="T4114" s="5">
        <v>0</v>
      </c>
      <c r="U4114" s="5">
        <v>0</v>
      </c>
      <c r="V4114" s="6">
        <v>0</v>
      </c>
      <c r="W4114" s="10"/>
    </row>
    <row r="4115" spans="1:23" ht="15" x14ac:dyDescent="0.3">
      <c r="A4115" s="20" t="str">
        <f t="shared" si="2050"/>
        <v>Multi-major (DIS only)</v>
      </c>
      <c r="B4115" s="20" t="str">
        <f t="shared" si="2050"/>
        <v>Urban Studies</v>
      </c>
      <c r="C4115" s="20" t="str">
        <f t="shared" si="2050"/>
        <v>Part-time, PT</v>
      </c>
      <c r="D4115" s="18" t="s">
        <v>18</v>
      </c>
      <c r="E4115" s="4">
        <v>0</v>
      </c>
      <c r="F4115" s="5">
        <v>0</v>
      </c>
      <c r="G4115" s="5">
        <v>0</v>
      </c>
      <c r="H4115" s="5">
        <v>0</v>
      </c>
      <c r="I4115" s="5">
        <v>0</v>
      </c>
      <c r="J4115" s="5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0</v>
      </c>
      <c r="U4115" s="5">
        <v>0</v>
      </c>
      <c r="V4115" s="6">
        <v>0</v>
      </c>
      <c r="W4115" s="10"/>
    </row>
    <row r="4116" spans="1:23" ht="15" x14ac:dyDescent="0.3">
      <c r="A4116" s="20" t="str">
        <f t="shared" ref="A4116" si="2051">A4115</f>
        <v>Multi-major (DIS only)</v>
      </c>
      <c r="B4116" s="20" t="s">
        <v>117</v>
      </c>
      <c r="C4116" s="20" t="s">
        <v>14</v>
      </c>
      <c r="D4116" s="18" t="s">
        <v>15</v>
      </c>
      <c r="E4116" s="4">
        <v>0</v>
      </c>
      <c r="F4116" s="5">
        <v>0</v>
      </c>
      <c r="G4116" s="5">
        <v>0</v>
      </c>
      <c r="H4116" s="5">
        <v>0</v>
      </c>
      <c r="I4116" s="5">
        <v>0</v>
      </c>
      <c r="J4116" s="5">
        <v>0</v>
      </c>
      <c r="K4116" s="5">
        <v>0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  <c r="Q4116" s="5">
        <v>0</v>
      </c>
      <c r="R4116" s="5">
        <v>0</v>
      </c>
      <c r="S4116" s="5">
        <v>0</v>
      </c>
      <c r="T4116" s="5">
        <v>0</v>
      </c>
      <c r="U4116" s="5">
        <v>0</v>
      </c>
      <c r="V4116" s="6">
        <v>0</v>
      </c>
      <c r="W4116" s="10"/>
    </row>
    <row r="4117" spans="1:23" ht="15" x14ac:dyDescent="0.3">
      <c r="A4117" s="20" t="str">
        <f t="shared" ref="A4117:C4119" si="2052">A4116</f>
        <v>Multi-major (DIS only)</v>
      </c>
      <c r="B4117" s="20" t="str">
        <f t="shared" si="2052"/>
        <v>Interdisciplinary Studies in Societal Equity, and Urbanism</v>
      </c>
      <c r="C4117" s="20" t="str">
        <f t="shared" si="2052"/>
        <v>Full-time, FT</v>
      </c>
      <c r="D4117" s="18" t="s">
        <v>16</v>
      </c>
      <c r="E4117" s="4">
        <v>0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0</v>
      </c>
      <c r="U4117" s="5">
        <v>0</v>
      </c>
      <c r="V4117" s="6">
        <v>0</v>
      </c>
      <c r="W4117" s="10"/>
    </row>
    <row r="4118" spans="1:23" ht="15" x14ac:dyDescent="0.3">
      <c r="A4118" s="20" t="str">
        <f t="shared" si="2052"/>
        <v>Multi-major (DIS only)</v>
      </c>
      <c r="B4118" s="20" t="str">
        <f t="shared" si="2052"/>
        <v>Interdisciplinary Studies in Societal Equity, and Urbanism</v>
      </c>
      <c r="C4118" s="20" t="str">
        <f t="shared" si="2052"/>
        <v>Full-time, FT</v>
      </c>
      <c r="D4118" s="18" t="s">
        <v>17</v>
      </c>
      <c r="E4118" s="4">
        <v>0</v>
      </c>
      <c r="F4118" s="5">
        <v>0</v>
      </c>
      <c r="G4118" s="5">
        <v>0</v>
      </c>
      <c r="H4118" s="5">
        <v>0</v>
      </c>
      <c r="I4118" s="5">
        <v>0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6">
        <v>0</v>
      </c>
      <c r="W4118" s="10"/>
    </row>
    <row r="4119" spans="1:23" ht="15" x14ac:dyDescent="0.3">
      <c r="A4119" s="20" t="str">
        <f t="shared" si="2052"/>
        <v>Multi-major (DIS only)</v>
      </c>
      <c r="B4119" s="20" t="str">
        <f t="shared" si="2052"/>
        <v>Interdisciplinary Studies in Societal Equity, and Urbanism</v>
      </c>
      <c r="C4119" s="20" t="str">
        <f t="shared" si="2052"/>
        <v>Full-time, FT</v>
      </c>
      <c r="D4119" s="18" t="s">
        <v>18</v>
      </c>
      <c r="E4119" s="4">
        <v>0</v>
      </c>
      <c r="F4119" s="5">
        <v>0</v>
      </c>
      <c r="G4119" s="5">
        <v>0</v>
      </c>
      <c r="H4119" s="5">
        <v>0</v>
      </c>
      <c r="I4119" s="5">
        <v>0</v>
      </c>
      <c r="J4119" s="5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0</v>
      </c>
      <c r="Q4119" s="5">
        <v>0</v>
      </c>
      <c r="R4119" s="5">
        <v>0</v>
      </c>
      <c r="S4119" s="5">
        <v>0</v>
      </c>
      <c r="T4119" s="5">
        <v>0</v>
      </c>
      <c r="U4119" s="5">
        <v>0</v>
      </c>
      <c r="V4119" s="6">
        <v>0</v>
      </c>
      <c r="W4119" s="10"/>
    </row>
    <row r="4120" spans="1:23" ht="15" x14ac:dyDescent="0.3">
      <c r="A4120" s="20" t="str">
        <f t="shared" ref="A4120:B4120" si="2053">A4119</f>
        <v>Multi-major (DIS only)</v>
      </c>
      <c r="B4120" s="20" t="str">
        <f t="shared" si="2053"/>
        <v>Interdisciplinary Studies in Societal Equity, and Urbanism</v>
      </c>
      <c r="C4120" s="20" t="s">
        <v>19</v>
      </c>
      <c r="D4120" s="18" t="s">
        <v>15</v>
      </c>
      <c r="E4120" s="4">
        <v>0</v>
      </c>
      <c r="F4120" s="5">
        <v>0</v>
      </c>
      <c r="G4120" s="5">
        <v>0</v>
      </c>
      <c r="H4120" s="5">
        <v>0</v>
      </c>
      <c r="I4120" s="5">
        <v>0</v>
      </c>
      <c r="J4120" s="5">
        <v>0</v>
      </c>
      <c r="K4120" s="5">
        <v>0</v>
      </c>
      <c r="L4120" s="5">
        <v>0</v>
      </c>
      <c r="M4120" s="5">
        <v>0</v>
      </c>
      <c r="N4120" s="5">
        <v>0</v>
      </c>
      <c r="O4120" s="5">
        <v>0</v>
      </c>
      <c r="P4120" s="5">
        <v>0</v>
      </c>
      <c r="Q4120" s="5">
        <v>0</v>
      </c>
      <c r="R4120" s="5">
        <v>0</v>
      </c>
      <c r="S4120" s="5">
        <v>0</v>
      </c>
      <c r="T4120" s="5">
        <v>0</v>
      </c>
      <c r="U4120" s="5">
        <v>0</v>
      </c>
      <c r="V4120" s="6">
        <v>0</v>
      </c>
      <c r="W4120" s="10"/>
    </row>
    <row r="4121" spans="1:23" ht="15" x14ac:dyDescent="0.3">
      <c r="A4121" s="20" t="str">
        <f t="shared" ref="A4121:C4123" si="2054">A4120</f>
        <v>Multi-major (DIS only)</v>
      </c>
      <c r="B4121" s="20" t="str">
        <f t="shared" si="2054"/>
        <v>Interdisciplinary Studies in Societal Equity, and Urbanism</v>
      </c>
      <c r="C4121" s="20" t="str">
        <f t="shared" si="2054"/>
        <v>Part-time, PT</v>
      </c>
      <c r="D4121" s="18" t="s">
        <v>16</v>
      </c>
      <c r="E4121" s="4">
        <v>0</v>
      </c>
      <c r="F4121" s="5">
        <v>0</v>
      </c>
      <c r="G4121" s="5">
        <v>0</v>
      </c>
      <c r="H4121" s="5">
        <v>0</v>
      </c>
      <c r="I4121" s="5">
        <v>0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0</v>
      </c>
      <c r="Q4121" s="5">
        <v>0</v>
      </c>
      <c r="R4121" s="5">
        <v>0</v>
      </c>
      <c r="S4121" s="5">
        <v>0</v>
      </c>
      <c r="T4121" s="5">
        <v>0</v>
      </c>
      <c r="U4121" s="5">
        <v>0</v>
      </c>
      <c r="V4121" s="6">
        <v>0</v>
      </c>
      <c r="W4121" s="10"/>
    </row>
    <row r="4122" spans="1:23" ht="15" x14ac:dyDescent="0.3">
      <c r="A4122" s="20" t="str">
        <f t="shared" si="2054"/>
        <v>Multi-major (DIS only)</v>
      </c>
      <c r="B4122" s="20" t="str">
        <f t="shared" si="2054"/>
        <v>Interdisciplinary Studies in Societal Equity, and Urbanism</v>
      </c>
      <c r="C4122" s="20" t="str">
        <f t="shared" si="2054"/>
        <v>Part-time, PT</v>
      </c>
      <c r="D4122" s="18" t="s">
        <v>17</v>
      </c>
      <c r="E4122" s="4">
        <v>0</v>
      </c>
      <c r="F4122" s="5">
        <v>0</v>
      </c>
      <c r="G4122" s="5">
        <v>0</v>
      </c>
      <c r="H4122" s="5">
        <v>0</v>
      </c>
      <c r="I4122" s="5">
        <v>0</v>
      </c>
      <c r="J4122" s="5">
        <v>0</v>
      </c>
      <c r="K4122" s="5">
        <v>0</v>
      </c>
      <c r="L4122" s="5">
        <v>0</v>
      </c>
      <c r="M4122" s="5">
        <v>0</v>
      </c>
      <c r="N4122" s="5">
        <v>0</v>
      </c>
      <c r="O4122" s="5">
        <v>0</v>
      </c>
      <c r="P4122" s="5">
        <v>0</v>
      </c>
      <c r="Q4122" s="5">
        <v>0</v>
      </c>
      <c r="R4122" s="5">
        <v>0</v>
      </c>
      <c r="S4122" s="5">
        <v>0</v>
      </c>
      <c r="T4122" s="5">
        <v>0</v>
      </c>
      <c r="U4122" s="5">
        <v>0</v>
      </c>
      <c r="V4122" s="6">
        <v>0</v>
      </c>
      <c r="W4122" s="10"/>
    </row>
    <row r="4123" spans="1:23" ht="15" x14ac:dyDescent="0.3">
      <c r="A4123" s="20" t="str">
        <f t="shared" si="2054"/>
        <v>Multi-major (DIS only)</v>
      </c>
      <c r="B4123" s="20" t="str">
        <f t="shared" si="2054"/>
        <v>Interdisciplinary Studies in Societal Equity, and Urbanism</v>
      </c>
      <c r="C4123" s="20" t="str">
        <f t="shared" si="2054"/>
        <v>Part-time, PT</v>
      </c>
      <c r="D4123" s="18" t="s">
        <v>18</v>
      </c>
      <c r="E4123" s="4">
        <v>0</v>
      </c>
      <c r="F4123" s="5">
        <v>0</v>
      </c>
      <c r="G4123" s="5">
        <v>0</v>
      </c>
      <c r="H4123" s="5">
        <v>0</v>
      </c>
      <c r="I4123" s="5">
        <v>0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6">
        <v>0</v>
      </c>
      <c r="W4123" s="10"/>
    </row>
    <row r="4124" spans="1:23" ht="15" x14ac:dyDescent="0.3">
      <c r="A4124" s="20" t="str">
        <f t="shared" ref="A4124" si="2055">A4123</f>
        <v>Multi-major (DIS only)</v>
      </c>
      <c r="B4124" s="20" t="s">
        <v>118</v>
      </c>
      <c r="C4124" s="20" t="s">
        <v>14</v>
      </c>
      <c r="D4124" s="18" t="s">
        <v>15</v>
      </c>
      <c r="E4124" s="4">
        <v>0</v>
      </c>
      <c r="F4124" s="5">
        <v>0</v>
      </c>
      <c r="G4124" s="5">
        <v>0</v>
      </c>
      <c r="H4124" s="5">
        <v>0</v>
      </c>
      <c r="I4124" s="5">
        <v>0</v>
      </c>
      <c r="J4124" s="5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0</v>
      </c>
      <c r="S4124" s="5">
        <v>0</v>
      </c>
      <c r="T4124" s="5">
        <v>0</v>
      </c>
      <c r="U4124" s="5">
        <v>0</v>
      </c>
      <c r="V4124" s="6">
        <v>0</v>
      </c>
      <c r="W4124" s="10"/>
    </row>
    <row r="4125" spans="1:23" ht="15" x14ac:dyDescent="0.3">
      <c r="A4125" s="20" t="str">
        <f t="shared" ref="A4125:C4127" si="2056">A4124</f>
        <v>Multi-major (DIS only)</v>
      </c>
      <c r="B4125" s="20" t="str">
        <f t="shared" si="2056"/>
        <v>Museum Studies</v>
      </c>
      <c r="C4125" s="20" t="str">
        <f t="shared" si="2056"/>
        <v>Full-time, FT</v>
      </c>
      <c r="D4125" s="18" t="s">
        <v>16</v>
      </c>
      <c r="E4125" s="4">
        <v>0</v>
      </c>
      <c r="F4125" s="5">
        <v>0</v>
      </c>
      <c r="G4125" s="5">
        <v>0</v>
      </c>
      <c r="H4125" s="5">
        <v>0</v>
      </c>
      <c r="I4125" s="5">
        <v>0</v>
      </c>
      <c r="J4125" s="5">
        <v>0</v>
      </c>
      <c r="K4125" s="5">
        <v>0</v>
      </c>
      <c r="L4125" s="5">
        <v>0</v>
      </c>
      <c r="M4125" s="5">
        <v>0</v>
      </c>
      <c r="N4125" s="5">
        <v>0</v>
      </c>
      <c r="O4125" s="5">
        <v>0</v>
      </c>
      <c r="P4125" s="5">
        <v>0</v>
      </c>
      <c r="Q4125" s="5">
        <v>0</v>
      </c>
      <c r="R4125" s="5">
        <v>0</v>
      </c>
      <c r="S4125" s="5">
        <v>0</v>
      </c>
      <c r="T4125" s="5">
        <v>0</v>
      </c>
      <c r="U4125" s="5">
        <v>0</v>
      </c>
      <c r="V4125" s="6">
        <v>0</v>
      </c>
      <c r="W4125" s="10"/>
    </row>
    <row r="4126" spans="1:23" ht="15" x14ac:dyDescent="0.3">
      <c r="A4126" s="20" t="str">
        <f t="shared" si="2056"/>
        <v>Multi-major (DIS only)</v>
      </c>
      <c r="B4126" s="20" t="str">
        <f t="shared" si="2056"/>
        <v>Museum Studies</v>
      </c>
      <c r="C4126" s="20" t="str">
        <f t="shared" si="2056"/>
        <v>Full-time, FT</v>
      </c>
      <c r="D4126" s="18" t="s">
        <v>17</v>
      </c>
      <c r="E4126" s="4">
        <v>0</v>
      </c>
      <c r="F4126" s="5">
        <v>0</v>
      </c>
      <c r="G4126" s="5">
        <v>0</v>
      </c>
      <c r="H4126" s="5">
        <v>0</v>
      </c>
      <c r="I4126" s="5">
        <v>0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0</v>
      </c>
      <c r="U4126" s="5">
        <v>0</v>
      </c>
      <c r="V4126" s="6">
        <v>0</v>
      </c>
      <c r="W4126" s="10"/>
    </row>
    <row r="4127" spans="1:23" ht="15" x14ac:dyDescent="0.3">
      <c r="A4127" s="20" t="str">
        <f t="shared" si="2056"/>
        <v>Multi-major (DIS only)</v>
      </c>
      <c r="B4127" s="20" t="str">
        <f t="shared" si="2056"/>
        <v>Museum Studies</v>
      </c>
      <c r="C4127" s="20" t="str">
        <f t="shared" si="2056"/>
        <v>Full-time, FT</v>
      </c>
      <c r="D4127" s="18" t="s">
        <v>18</v>
      </c>
      <c r="E4127" s="4">
        <v>0</v>
      </c>
      <c r="F4127" s="5">
        <v>0</v>
      </c>
      <c r="G4127" s="5">
        <v>0</v>
      </c>
      <c r="H4127" s="5">
        <v>0</v>
      </c>
      <c r="I4127" s="5">
        <v>0</v>
      </c>
      <c r="J4127" s="5">
        <v>0</v>
      </c>
      <c r="K4127" s="5">
        <v>0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6">
        <v>0</v>
      </c>
      <c r="W4127" s="10"/>
    </row>
    <row r="4128" spans="1:23" ht="15" x14ac:dyDescent="0.3">
      <c r="A4128" s="20" t="str">
        <f t="shared" ref="A4128:B4128" si="2057">A4127</f>
        <v>Multi-major (DIS only)</v>
      </c>
      <c r="B4128" s="20" t="str">
        <f t="shared" si="2057"/>
        <v>Museum Studies</v>
      </c>
      <c r="C4128" s="20" t="s">
        <v>19</v>
      </c>
      <c r="D4128" s="18" t="s">
        <v>15</v>
      </c>
      <c r="E4128" s="4">
        <v>0</v>
      </c>
      <c r="F4128" s="5">
        <v>0</v>
      </c>
      <c r="G4128" s="5">
        <v>0</v>
      </c>
      <c r="H4128" s="5">
        <v>0</v>
      </c>
      <c r="I4128" s="5">
        <v>0</v>
      </c>
      <c r="J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6">
        <v>0</v>
      </c>
      <c r="W4128" s="10"/>
    </row>
    <row r="4129" spans="1:23" ht="15" x14ac:dyDescent="0.3">
      <c r="A4129" s="20" t="str">
        <f t="shared" ref="A4129:C4131" si="2058">A4128</f>
        <v>Multi-major (DIS only)</v>
      </c>
      <c r="B4129" s="20" t="str">
        <f t="shared" si="2058"/>
        <v>Museum Studies</v>
      </c>
      <c r="C4129" s="20" t="str">
        <f t="shared" si="2058"/>
        <v>Part-time, PT</v>
      </c>
      <c r="D4129" s="18" t="s">
        <v>16</v>
      </c>
      <c r="E4129" s="4">
        <v>0</v>
      </c>
      <c r="F4129" s="5">
        <v>0</v>
      </c>
      <c r="G4129" s="5">
        <v>0</v>
      </c>
      <c r="H4129" s="5">
        <v>0</v>
      </c>
      <c r="I4129" s="5">
        <v>0</v>
      </c>
      <c r="J4129" s="5">
        <v>0</v>
      </c>
      <c r="K4129" s="5">
        <v>0</v>
      </c>
      <c r="L4129" s="5">
        <v>0</v>
      </c>
      <c r="M4129" s="5">
        <v>0</v>
      </c>
      <c r="N4129" s="5">
        <v>0</v>
      </c>
      <c r="O4129" s="5">
        <v>0</v>
      </c>
      <c r="P4129" s="5">
        <v>0</v>
      </c>
      <c r="Q4129" s="5">
        <v>0</v>
      </c>
      <c r="R4129" s="5">
        <v>0</v>
      </c>
      <c r="S4129" s="5">
        <v>0</v>
      </c>
      <c r="T4129" s="5">
        <v>0</v>
      </c>
      <c r="U4129" s="5">
        <v>0</v>
      </c>
      <c r="V4129" s="6">
        <v>0</v>
      </c>
      <c r="W4129" s="10"/>
    </row>
    <row r="4130" spans="1:23" ht="15" x14ac:dyDescent="0.3">
      <c r="A4130" s="20" t="str">
        <f t="shared" si="2058"/>
        <v>Multi-major (DIS only)</v>
      </c>
      <c r="B4130" s="20" t="str">
        <f t="shared" si="2058"/>
        <v>Museum Studies</v>
      </c>
      <c r="C4130" s="20" t="str">
        <f t="shared" si="2058"/>
        <v>Part-time, PT</v>
      </c>
      <c r="D4130" s="18" t="s">
        <v>17</v>
      </c>
      <c r="E4130" s="4">
        <v>0</v>
      </c>
      <c r="F4130" s="5">
        <v>0</v>
      </c>
      <c r="G4130" s="5">
        <v>0</v>
      </c>
      <c r="H4130" s="5">
        <v>0</v>
      </c>
      <c r="I4130" s="5">
        <v>0</v>
      </c>
      <c r="J4130" s="5">
        <v>0</v>
      </c>
      <c r="K4130" s="5">
        <v>0</v>
      </c>
      <c r="L4130" s="5">
        <v>0</v>
      </c>
      <c r="M4130" s="5">
        <v>0</v>
      </c>
      <c r="N4130" s="5">
        <v>0</v>
      </c>
      <c r="O4130" s="5">
        <v>0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6">
        <v>0</v>
      </c>
      <c r="W4130" s="10"/>
    </row>
    <row r="4131" spans="1:23" ht="15" x14ac:dyDescent="0.3">
      <c r="A4131" s="20" t="str">
        <f t="shared" si="2058"/>
        <v>Multi-major (DIS only)</v>
      </c>
      <c r="B4131" s="20" t="str">
        <f t="shared" si="2058"/>
        <v>Museum Studies</v>
      </c>
      <c r="C4131" s="20" t="str">
        <f t="shared" si="2058"/>
        <v>Part-time, PT</v>
      </c>
      <c r="D4131" s="18" t="s">
        <v>18</v>
      </c>
      <c r="E4131" s="4">
        <v>0</v>
      </c>
      <c r="F4131" s="5">
        <v>0</v>
      </c>
      <c r="G4131" s="5">
        <v>0</v>
      </c>
      <c r="H4131" s="5">
        <v>0</v>
      </c>
      <c r="I4131" s="5">
        <v>0</v>
      </c>
      <c r="J4131" s="5">
        <v>0</v>
      </c>
      <c r="K4131" s="5">
        <v>0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0</v>
      </c>
      <c r="U4131" s="5">
        <v>0</v>
      </c>
      <c r="V4131" s="6">
        <v>0</v>
      </c>
      <c r="W4131" s="10"/>
    </row>
    <row r="4132" spans="1:23" ht="15" x14ac:dyDescent="0.3">
      <c r="A4132" s="20" t="str">
        <f t="shared" ref="A4132" si="2059">A4131</f>
        <v>Multi-major (DIS only)</v>
      </c>
      <c r="B4132" s="20" t="s">
        <v>119</v>
      </c>
      <c r="C4132" s="20" t="s">
        <v>14</v>
      </c>
      <c r="D4132" s="18" t="s">
        <v>15</v>
      </c>
      <c r="E4132" s="4">
        <v>0</v>
      </c>
      <c r="F4132" s="5">
        <v>0</v>
      </c>
      <c r="G4132" s="5">
        <v>0</v>
      </c>
      <c r="H4132" s="5">
        <v>0</v>
      </c>
      <c r="I4132" s="5">
        <v>0</v>
      </c>
      <c r="J4132" s="5">
        <v>0</v>
      </c>
      <c r="K4132" s="5">
        <v>0</v>
      </c>
      <c r="L4132" s="5">
        <v>0</v>
      </c>
      <c r="M4132" s="5">
        <v>0</v>
      </c>
      <c r="N4132" s="5">
        <v>0</v>
      </c>
      <c r="O4132" s="5">
        <v>0</v>
      </c>
      <c r="P4132" s="5">
        <v>0</v>
      </c>
      <c r="Q4132" s="5">
        <v>0</v>
      </c>
      <c r="R4132" s="5">
        <v>0</v>
      </c>
      <c r="S4132" s="5">
        <v>0</v>
      </c>
      <c r="T4132" s="5">
        <v>0</v>
      </c>
      <c r="U4132" s="5">
        <v>0</v>
      </c>
      <c r="V4132" s="6">
        <v>0</v>
      </c>
      <c r="W4132" s="10"/>
    </row>
    <row r="4133" spans="1:23" ht="15" x14ac:dyDescent="0.3">
      <c r="A4133" s="20" t="str">
        <f t="shared" ref="A4133:C4135" si="2060">A4132</f>
        <v>Multi-major (DIS only)</v>
      </c>
      <c r="B4133" s="20" t="str">
        <f t="shared" si="2060"/>
        <v>Applied Liberal Arts</v>
      </c>
      <c r="C4133" s="20" t="str">
        <f t="shared" si="2060"/>
        <v>Full-time, FT</v>
      </c>
      <c r="D4133" s="18" t="s">
        <v>16</v>
      </c>
      <c r="E4133" s="4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6">
        <v>0</v>
      </c>
      <c r="W4133" s="10"/>
    </row>
    <row r="4134" spans="1:23" ht="15" x14ac:dyDescent="0.3">
      <c r="A4134" s="20" t="str">
        <f t="shared" si="2060"/>
        <v>Multi-major (DIS only)</v>
      </c>
      <c r="B4134" s="20" t="str">
        <f t="shared" si="2060"/>
        <v>Applied Liberal Arts</v>
      </c>
      <c r="C4134" s="20" t="str">
        <f t="shared" si="2060"/>
        <v>Full-time, FT</v>
      </c>
      <c r="D4134" s="18" t="s">
        <v>17</v>
      </c>
      <c r="E4134" s="4">
        <v>0</v>
      </c>
      <c r="F4134" s="5">
        <v>0</v>
      </c>
      <c r="G4134" s="5">
        <v>0</v>
      </c>
      <c r="H4134" s="5">
        <v>0</v>
      </c>
      <c r="I4134" s="5">
        <v>0</v>
      </c>
      <c r="J4134" s="5">
        <v>0</v>
      </c>
      <c r="K4134" s="5">
        <v>0</v>
      </c>
      <c r="L4134" s="5">
        <v>0</v>
      </c>
      <c r="M4134" s="5">
        <v>0</v>
      </c>
      <c r="N4134" s="5">
        <v>0</v>
      </c>
      <c r="O4134" s="5">
        <v>0</v>
      </c>
      <c r="P4134" s="5">
        <v>0</v>
      </c>
      <c r="Q4134" s="5">
        <v>0</v>
      </c>
      <c r="R4134" s="5">
        <v>0</v>
      </c>
      <c r="S4134" s="5">
        <v>0</v>
      </c>
      <c r="T4134" s="5">
        <v>0</v>
      </c>
      <c r="U4134" s="5">
        <v>0</v>
      </c>
      <c r="V4134" s="6">
        <v>0</v>
      </c>
      <c r="W4134" s="10"/>
    </row>
    <row r="4135" spans="1:23" ht="15" x14ac:dyDescent="0.3">
      <c r="A4135" s="20" t="str">
        <f t="shared" si="2060"/>
        <v>Multi-major (DIS only)</v>
      </c>
      <c r="B4135" s="20" t="str">
        <f t="shared" si="2060"/>
        <v>Applied Liberal Arts</v>
      </c>
      <c r="C4135" s="20" t="str">
        <f t="shared" si="2060"/>
        <v>Full-time, FT</v>
      </c>
      <c r="D4135" s="18" t="s">
        <v>18</v>
      </c>
      <c r="E4135" s="4">
        <v>0</v>
      </c>
      <c r="F4135" s="5">
        <v>0</v>
      </c>
      <c r="G4135" s="5">
        <v>0</v>
      </c>
      <c r="H4135" s="5">
        <v>0</v>
      </c>
      <c r="I4135" s="5">
        <v>0</v>
      </c>
      <c r="J4135" s="5">
        <v>0</v>
      </c>
      <c r="K4135" s="5">
        <v>0</v>
      </c>
      <c r="L4135" s="5">
        <v>0</v>
      </c>
      <c r="M4135" s="5">
        <v>0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6">
        <v>0</v>
      </c>
      <c r="W4135" s="10"/>
    </row>
    <row r="4136" spans="1:23" ht="15" x14ac:dyDescent="0.3">
      <c r="A4136" s="20" t="str">
        <f t="shared" ref="A4136:B4136" si="2061">A4135</f>
        <v>Multi-major (DIS only)</v>
      </c>
      <c r="B4136" s="20" t="str">
        <f t="shared" si="2061"/>
        <v>Applied Liberal Arts</v>
      </c>
      <c r="C4136" s="20" t="s">
        <v>19</v>
      </c>
      <c r="D4136" s="18" t="s">
        <v>15</v>
      </c>
      <c r="E4136" s="4">
        <v>0</v>
      </c>
      <c r="F4136" s="5">
        <v>0</v>
      </c>
      <c r="G4136" s="5">
        <v>0</v>
      </c>
      <c r="H4136" s="5">
        <v>0</v>
      </c>
      <c r="I4136" s="5">
        <v>0</v>
      </c>
      <c r="J4136" s="5">
        <v>0</v>
      </c>
      <c r="K4136" s="5">
        <v>0</v>
      </c>
      <c r="L4136" s="5">
        <v>0</v>
      </c>
      <c r="M4136" s="5">
        <v>0</v>
      </c>
      <c r="N4136" s="5">
        <v>0</v>
      </c>
      <c r="O4136" s="5">
        <v>0</v>
      </c>
      <c r="P4136" s="5">
        <v>0</v>
      </c>
      <c r="Q4136" s="5">
        <v>0</v>
      </c>
      <c r="R4136" s="5">
        <v>0</v>
      </c>
      <c r="S4136" s="5">
        <v>0</v>
      </c>
      <c r="T4136" s="5">
        <v>0</v>
      </c>
      <c r="U4136" s="5">
        <v>0</v>
      </c>
      <c r="V4136" s="6">
        <v>0</v>
      </c>
      <c r="W4136" s="10"/>
    </row>
    <row r="4137" spans="1:23" ht="15" x14ac:dyDescent="0.3">
      <c r="A4137" s="20" t="str">
        <f t="shared" ref="A4137:C4139" si="2062">A4136</f>
        <v>Multi-major (DIS only)</v>
      </c>
      <c r="B4137" s="20" t="str">
        <f t="shared" si="2062"/>
        <v>Applied Liberal Arts</v>
      </c>
      <c r="C4137" s="20" t="str">
        <f t="shared" si="2062"/>
        <v>Part-time, PT</v>
      </c>
      <c r="D4137" s="18" t="s">
        <v>16</v>
      </c>
      <c r="E4137" s="4">
        <v>0</v>
      </c>
      <c r="F4137" s="5">
        <v>0</v>
      </c>
      <c r="G4137" s="5">
        <v>0</v>
      </c>
      <c r="H4137" s="5">
        <v>0</v>
      </c>
      <c r="I4137" s="5">
        <v>0</v>
      </c>
      <c r="J4137" s="5">
        <v>0</v>
      </c>
      <c r="K4137" s="5">
        <v>0</v>
      </c>
      <c r="L4137" s="5">
        <v>0</v>
      </c>
      <c r="M4137" s="5">
        <v>0</v>
      </c>
      <c r="N4137" s="5">
        <v>0</v>
      </c>
      <c r="O4137" s="5">
        <v>0</v>
      </c>
      <c r="P4137" s="5">
        <v>0</v>
      </c>
      <c r="Q4137" s="5">
        <v>0</v>
      </c>
      <c r="R4137" s="5">
        <v>0</v>
      </c>
      <c r="S4137" s="5">
        <v>0</v>
      </c>
      <c r="T4137" s="5">
        <v>0</v>
      </c>
      <c r="U4137" s="5">
        <v>0</v>
      </c>
      <c r="V4137" s="6">
        <v>0</v>
      </c>
      <c r="W4137" s="10"/>
    </row>
    <row r="4138" spans="1:23" ht="15" x14ac:dyDescent="0.3">
      <c r="A4138" s="20" t="str">
        <f t="shared" si="2062"/>
        <v>Multi-major (DIS only)</v>
      </c>
      <c r="B4138" s="20" t="str">
        <f t="shared" si="2062"/>
        <v>Applied Liberal Arts</v>
      </c>
      <c r="C4138" s="20" t="str">
        <f t="shared" si="2062"/>
        <v>Part-time, PT</v>
      </c>
      <c r="D4138" s="18" t="s">
        <v>17</v>
      </c>
      <c r="E4138" s="4">
        <v>0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6">
        <v>0</v>
      </c>
      <c r="W4138" s="10"/>
    </row>
    <row r="4139" spans="1:23" ht="15" x14ac:dyDescent="0.3">
      <c r="A4139" s="20" t="str">
        <f t="shared" si="2062"/>
        <v>Multi-major (DIS only)</v>
      </c>
      <c r="B4139" s="20" t="str">
        <f t="shared" si="2062"/>
        <v>Applied Liberal Arts</v>
      </c>
      <c r="C4139" s="20" t="str">
        <f t="shared" si="2062"/>
        <v>Part-time, PT</v>
      </c>
      <c r="D4139" s="18" t="s">
        <v>18</v>
      </c>
      <c r="E4139" s="4">
        <v>0</v>
      </c>
      <c r="F4139" s="5">
        <v>0</v>
      </c>
      <c r="G4139" s="5">
        <v>0</v>
      </c>
      <c r="H4139" s="5">
        <v>0</v>
      </c>
      <c r="I4139" s="5">
        <v>0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0</v>
      </c>
      <c r="U4139" s="5">
        <v>0</v>
      </c>
      <c r="V4139" s="6">
        <v>0</v>
      </c>
      <c r="W4139" s="10"/>
    </row>
    <row r="4140" spans="1:23" ht="15" x14ac:dyDescent="0.3">
      <c r="A4140" s="20" t="str">
        <f t="shared" ref="A4140" si="2063">A4139</f>
        <v>Multi-major (DIS only)</v>
      </c>
      <c r="B4140" s="20" t="s">
        <v>120</v>
      </c>
      <c r="C4140" s="20" t="s">
        <v>14</v>
      </c>
      <c r="D4140" s="18" t="s">
        <v>15</v>
      </c>
      <c r="E4140" s="4">
        <v>0</v>
      </c>
      <c r="F4140" s="5">
        <v>0</v>
      </c>
      <c r="G4140" s="5">
        <v>0</v>
      </c>
      <c r="H4140" s="5">
        <v>0</v>
      </c>
      <c r="I4140" s="5">
        <v>0</v>
      </c>
      <c r="J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5">
        <v>0</v>
      </c>
      <c r="R4140" s="5">
        <v>0</v>
      </c>
      <c r="S4140" s="5">
        <v>0</v>
      </c>
      <c r="T4140" s="5">
        <v>0</v>
      </c>
      <c r="U4140" s="5">
        <v>0</v>
      </c>
      <c r="V4140" s="6">
        <v>0</v>
      </c>
      <c r="W4140" s="10"/>
    </row>
    <row r="4141" spans="1:23" ht="15" x14ac:dyDescent="0.3">
      <c r="A4141" s="20" t="str">
        <f t="shared" ref="A4141:C4143" si="2064">A4140</f>
        <v>Multi-major (DIS only)</v>
      </c>
      <c r="B4141" s="20" t="str">
        <f t="shared" si="2064"/>
        <v>Integrated Sciences</v>
      </c>
      <c r="C4141" s="20" t="str">
        <f t="shared" si="2064"/>
        <v>Full-time, FT</v>
      </c>
      <c r="D4141" s="18" t="s">
        <v>16</v>
      </c>
      <c r="E4141" s="4">
        <v>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0</v>
      </c>
      <c r="U4141" s="5">
        <v>0</v>
      </c>
      <c r="V4141" s="6">
        <v>0</v>
      </c>
      <c r="W4141" s="10"/>
    </row>
    <row r="4142" spans="1:23" ht="15" x14ac:dyDescent="0.3">
      <c r="A4142" s="20" t="str">
        <f t="shared" si="2064"/>
        <v>Multi-major (DIS only)</v>
      </c>
      <c r="B4142" s="20" t="str">
        <f t="shared" si="2064"/>
        <v>Integrated Sciences</v>
      </c>
      <c r="C4142" s="20" t="str">
        <f t="shared" si="2064"/>
        <v>Full-time, FT</v>
      </c>
      <c r="D4142" s="18" t="s">
        <v>17</v>
      </c>
      <c r="E4142" s="4">
        <v>0</v>
      </c>
      <c r="F4142" s="5">
        <v>0</v>
      </c>
      <c r="G4142" s="5">
        <v>0</v>
      </c>
      <c r="H4142" s="5">
        <v>0</v>
      </c>
      <c r="I4142" s="5">
        <v>0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6">
        <v>0</v>
      </c>
      <c r="W4142" s="10"/>
    </row>
    <row r="4143" spans="1:23" ht="15" x14ac:dyDescent="0.3">
      <c r="A4143" s="20" t="str">
        <f t="shared" si="2064"/>
        <v>Multi-major (DIS only)</v>
      </c>
      <c r="B4143" s="20" t="str">
        <f t="shared" si="2064"/>
        <v>Integrated Sciences</v>
      </c>
      <c r="C4143" s="20" t="str">
        <f t="shared" si="2064"/>
        <v>Full-time, FT</v>
      </c>
      <c r="D4143" s="18" t="s">
        <v>18</v>
      </c>
      <c r="E4143" s="4">
        <v>0</v>
      </c>
      <c r="F4143" s="5">
        <v>0</v>
      </c>
      <c r="G4143" s="5">
        <v>0</v>
      </c>
      <c r="H4143" s="5">
        <v>0</v>
      </c>
      <c r="I4143" s="5">
        <v>0</v>
      </c>
      <c r="J4143" s="5">
        <v>0</v>
      </c>
      <c r="K4143" s="5">
        <v>0</v>
      </c>
      <c r="L4143" s="5">
        <v>0</v>
      </c>
      <c r="M4143" s="5">
        <v>0</v>
      </c>
      <c r="N4143" s="5">
        <v>0</v>
      </c>
      <c r="O4143" s="5">
        <v>0</v>
      </c>
      <c r="P4143" s="5">
        <v>0</v>
      </c>
      <c r="Q4143" s="5">
        <v>0</v>
      </c>
      <c r="R4143" s="5">
        <v>0</v>
      </c>
      <c r="S4143" s="5">
        <v>0</v>
      </c>
      <c r="T4143" s="5">
        <v>0</v>
      </c>
      <c r="U4143" s="5">
        <v>0</v>
      </c>
      <c r="V4143" s="6">
        <v>0</v>
      </c>
      <c r="W4143" s="10"/>
    </row>
    <row r="4144" spans="1:23" ht="15" x14ac:dyDescent="0.3">
      <c r="A4144" s="20" t="str">
        <f t="shared" ref="A4144:B4144" si="2065">A4143</f>
        <v>Multi-major (DIS only)</v>
      </c>
      <c r="B4144" s="20" t="str">
        <f t="shared" si="2065"/>
        <v>Integrated Sciences</v>
      </c>
      <c r="C4144" s="20" t="s">
        <v>19</v>
      </c>
      <c r="D4144" s="18" t="s">
        <v>15</v>
      </c>
      <c r="E4144" s="4">
        <v>0</v>
      </c>
      <c r="F4144" s="5">
        <v>0</v>
      </c>
      <c r="G4144" s="5">
        <v>0</v>
      </c>
      <c r="H4144" s="5">
        <v>0</v>
      </c>
      <c r="I4144" s="5">
        <v>0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0</v>
      </c>
      <c r="U4144" s="5">
        <v>0</v>
      </c>
      <c r="V4144" s="6">
        <v>0</v>
      </c>
      <c r="W4144" s="10"/>
    </row>
    <row r="4145" spans="1:23" ht="15" x14ac:dyDescent="0.3">
      <c r="A4145" s="20" t="str">
        <f t="shared" ref="A4145:C4147" si="2066">A4144</f>
        <v>Multi-major (DIS only)</v>
      </c>
      <c r="B4145" s="20" t="str">
        <f t="shared" si="2066"/>
        <v>Integrated Sciences</v>
      </c>
      <c r="C4145" s="20" t="str">
        <f t="shared" si="2066"/>
        <v>Part-time, PT</v>
      </c>
      <c r="D4145" s="18" t="s">
        <v>16</v>
      </c>
      <c r="E4145" s="4">
        <v>0</v>
      </c>
      <c r="F4145" s="5">
        <v>0</v>
      </c>
      <c r="G4145" s="5">
        <v>0</v>
      </c>
      <c r="H4145" s="5">
        <v>0</v>
      </c>
      <c r="I4145" s="5">
        <v>0</v>
      </c>
      <c r="J4145" s="5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6">
        <v>0</v>
      </c>
      <c r="W4145" s="10"/>
    </row>
    <row r="4146" spans="1:23" ht="15" x14ac:dyDescent="0.3">
      <c r="A4146" s="20" t="str">
        <f t="shared" si="2066"/>
        <v>Multi-major (DIS only)</v>
      </c>
      <c r="B4146" s="20" t="str">
        <f t="shared" si="2066"/>
        <v>Integrated Sciences</v>
      </c>
      <c r="C4146" s="20" t="str">
        <f t="shared" si="2066"/>
        <v>Part-time, PT</v>
      </c>
      <c r="D4146" s="18" t="s">
        <v>17</v>
      </c>
      <c r="E4146" s="4">
        <v>0</v>
      </c>
      <c r="F4146" s="5">
        <v>0</v>
      </c>
      <c r="G4146" s="5">
        <v>0</v>
      </c>
      <c r="H4146" s="5">
        <v>0</v>
      </c>
      <c r="I4146" s="5">
        <v>0</v>
      </c>
      <c r="J4146" s="5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6">
        <v>0</v>
      </c>
      <c r="W4146" s="10"/>
    </row>
    <row r="4147" spans="1:23" ht="15" x14ac:dyDescent="0.3">
      <c r="A4147" s="20" t="str">
        <f t="shared" si="2066"/>
        <v>Multi-major (DIS only)</v>
      </c>
      <c r="B4147" s="20" t="str">
        <f t="shared" si="2066"/>
        <v>Integrated Sciences</v>
      </c>
      <c r="C4147" s="20" t="str">
        <f t="shared" si="2066"/>
        <v>Part-time, PT</v>
      </c>
      <c r="D4147" s="18" t="s">
        <v>18</v>
      </c>
      <c r="E4147" s="4">
        <v>0</v>
      </c>
      <c r="F4147" s="5">
        <v>0</v>
      </c>
      <c r="G4147" s="5">
        <v>0</v>
      </c>
      <c r="H4147" s="5">
        <v>0</v>
      </c>
      <c r="I4147" s="5">
        <v>0</v>
      </c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6">
        <v>0</v>
      </c>
      <c r="W4147" s="10"/>
    </row>
    <row r="4148" spans="1:23" ht="15" x14ac:dyDescent="0.3">
      <c r="A4148" s="20" t="str">
        <f t="shared" ref="A4148" si="2067">A4147</f>
        <v>Multi-major (DIS only)</v>
      </c>
      <c r="B4148" s="20" t="s">
        <v>121</v>
      </c>
      <c r="C4148" s="20" t="s">
        <v>14</v>
      </c>
      <c r="D4148" s="18" t="s">
        <v>15</v>
      </c>
      <c r="E4148" s="4">
        <v>0</v>
      </c>
      <c r="F4148" s="5">
        <v>0</v>
      </c>
      <c r="G4148" s="5">
        <v>0</v>
      </c>
      <c r="H4148" s="5">
        <v>0</v>
      </c>
      <c r="I4148" s="5">
        <v>0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6">
        <v>0</v>
      </c>
      <c r="W4148" s="10"/>
    </row>
    <row r="4149" spans="1:23" ht="15" x14ac:dyDescent="0.3">
      <c r="A4149" s="20" t="str">
        <f t="shared" ref="A4149:C4151" si="2068">A4148</f>
        <v>Multi-major (DIS only)</v>
      </c>
      <c r="B4149" s="20" t="str">
        <f t="shared" si="2068"/>
        <v>Advanced National Security</v>
      </c>
      <c r="C4149" s="20" t="str">
        <f t="shared" si="2068"/>
        <v>Full-time, FT</v>
      </c>
      <c r="D4149" s="18" t="s">
        <v>16</v>
      </c>
      <c r="E4149" s="4">
        <v>0</v>
      </c>
      <c r="F4149" s="5">
        <v>0</v>
      </c>
      <c r="G4149" s="5">
        <v>0</v>
      </c>
      <c r="H4149" s="5">
        <v>0</v>
      </c>
      <c r="I4149" s="5">
        <v>0</v>
      </c>
      <c r="J4149" s="5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0</v>
      </c>
      <c r="S4149" s="5">
        <v>0</v>
      </c>
      <c r="T4149" s="5">
        <v>0</v>
      </c>
      <c r="U4149" s="5">
        <v>0</v>
      </c>
      <c r="V4149" s="6">
        <v>0</v>
      </c>
      <c r="W4149" s="10"/>
    </row>
    <row r="4150" spans="1:23" ht="15" x14ac:dyDescent="0.3">
      <c r="A4150" s="20" t="str">
        <f t="shared" si="2068"/>
        <v>Multi-major (DIS only)</v>
      </c>
      <c r="B4150" s="20" t="str">
        <f t="shared" si="2068"/>
        <v>Advanced National Security</v>
      </c>
      <c r="C4150" s="20" t="str">
        <f t="shared" si="2068"/>
        <v>Full-time, FT</v>
      </c>
      <c r="D4150" s="18" t="s">
        <v>17</v>
      </c>
      <c r="E4150" s="4">
        <v>0</v>
      </c>
      <c r="F4150" s="5">
        <v>0</v>
      </c>
      <c r="G4150" s="5">
        <v>0</v>
      </c>
      <c r="H4150" s="5">
        <v>0</v>
      </c>
      <c r="I4150" s="5">
        <v>0</v>
      </c>
      <c r="J4150" s="5">
        <v>0</v>
      </c>
      <c r="K4150" s="5">
        <v>0</v>
      </c>
      <c r="L4150" s="5">
        <v>0</v>
      </c>
      <c r="M4150" s="5">
        <v>0</v>
      </c>
      <c r="N4150" s="5">
        <v>0</v>
      </c>
      <c r="O4150" s="5">
        <v>0</v>
      </c>
      <c r="P4150" s="5">
        <v>0</v>
      </c>
      <c r="Q4150" s="5">
        <v>0</v>
      </c>
      <c r="R4150" s="5">
        <v>0</v>
      </c>
      <c r="S4150" s="5">
        <v>0</v>
      </c>
      <c r="T4150" s="5">
        <v>0</v>
      </c>
      <c r="U4150" s="5">
        <v>0</v>
      </c>
      <c r="V4150" s="6">
        <v>0</v>
      </c>
      <c r="W4150" s="10"/>
    </row>
    <row r="4151" spans="1:23" ht="15" x14ac:dyDescent="0.3">
      <c r="A4151" s="20" t="str">
        <f t="shared" si="2068"/>
        <v>Multi-major (DIS only)</v>
      </c>
      <c r="B4151" s="20" t="str">
        <f t="shared" si="2068"/>
        <v>Advanced National Security</v>
      </c>
      <c r="C4151" s="20" t="str">
        <f t="shared" si="2068"/>
        <v>Full-time, FT</v>
      </c>
      <c r="D4151" s="18" t="s">
        <v>18</v>
      </c>
      <c r="E4151" s="4">
        <v>0</v>
      </c>
      <c r="F4151" s="5">
        <v>0</v>
      </c>
      <c r="G4151" s="5">
        <v>0</v>
      </c>
      <c r="H4151" s="5">
        <v>0</v>
      </c>
      <c r="I4151" s="5">
        <v>0</v>
      </c>
      <c r="J4151" s="5">
        <v>0</v>
      </c>
      <c r="K4151" s="5">
        <v>0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5">
        <v>0</v>
      </c>
      <c r="R4151" s="5">
        <v>0</v>
      </c>
      <c r="S4151" s="5">
        <v>0</v>
      </c>
      <c r="T4151" s="5">
        <v>0</v>
      </c>
      <c r="U4151" s="5">
        <v>0</v>
      </c>
      <c r="V4151" s="6">
        <v>0</v>
      </c>
      <c r="W4151" s="10"/>
    </row>
    <row r="4152" spans="1:23" ht="15" x14ac:dyDescent="0.3">
      <c r="A4152" s="20" t="str">
        <f t="shared" ref="A4152:B4152" si="2069">A4151</f>
        <v>Multi-major (DIS only)</v>
      </c>
      <c r="B4152" s="20" t="str">
        <f t="shared" si="2069"/>
        <v>Advanced National Security</v>
      </c>
      <c r="C4152" s="20" t="s">
        <v>19</v>
      </c>
      <c r="D4152" s="18" t="s">
        <v>15</v>
      </c>
      <c r="E4152" s="4">
        <v>0</v>
      </c>
      <c r="F4152" s="5">
        <v>0</v>
      </c>
      <c r="G4152" s="5">
        <v>0</v>
      </c>
      <c r="H4152" s="5">
        <v>0</v>
      </c>
      <c r="I4152" s="5">
        <v>0</v>
      </c>
      <c r="J4152" s="5">
        <v>0</v>
      </c>
      <c r="K4152" s="5">
        <v>0</v>
      </c>
      <c r="L4152" s="5">
        <v>0</v>
      </c>
      <c r="M4152" s="5">
        <v>0</v>
      </c>
      <c r="N4152" s="5">
        <v>0</v>
      </c>
      <c r="O4152" s="5">
        <v>0</v>
      </c>
      <c r="P4152" s="5">
        <v>0</v>
      </c>
      <c r="Q4152" s="5">
        <v>0</v>
      </c>
      <c r="R4152" s="5">
        <v>0</v>
      </c>
      <c r="S4152" s="5">
        <v>0</v>
      </c>
      <c r="T4152" s="5">
        <v>0</v>
      </c>
      <c r="U4152" s="5">
        <v>0</v>
      </c>
      <c r="V4152" s="6">
        <v>0</v>
      </c>
      <c r="W4152" s="10"/>
    </row>
    <row r="4153" spans="1:23" ht="15" x14ac:dyDescent="0.3">
      <c r="A4153" s="20" t="str">
        <f t="shared" ref="A4153:C4155" si="2070">A4152</f>
        <v>Multi-major (DIS only)</v>
      </c>
      <c r="B4153" s="20" t="str">
        <f t="shared" si="2070"/>
        <v>Advanced National Security</v>
      </c>
      <c r="C4153" s="20" t="str">
        <f t="shared" si="2070"/>
        <v>Part-time, PT</v>
      </c>
      <c r="D4153" s="18" t="s">
        <v>16</v>
      </c>
      <c r="E4153" s="4">
        <v>0</v>
      </c>
      <c r="F4153" s="5">
        <v>0</v>
      </c>
      <c r="G4153" s="5">
        <v>0</v>
      </c>
      <c r="H4153" s="5">
        <v>0</v>
      </c>
      <c r="I4153" s="5">
        <v>0</v>
      </c>
      <c r="J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0</v>
      </c>
      <c r="U4153" s="5">
        <v>0</v>
      </c>
      <c r="V4153" s="6">
        <v>0</v>
      </c>
      <c r="W4153" s="10"/>
    </row>
    <row r="4154" spans="1:23" ht="15" x14ac:dyDescent="0.3">
      <c r="A4154" s="20" t="str">
        <f t="shared" si="2070"/>
        <v>Multi-major (DIS only)</v>
      </c>
      <c r="B4154" s="20" t="str">
        <f t="shared" si="2070"/>
        <v>Advanced National Security</v>
      </c>
      <c r="C4154" s="20" t="str">
        <f t="shared" si="2070"/>
        <v>Part-time, PT</v>
      </c>
      <c r="D4154" s="18" t="s">
        <v>17</v>
      </c>
      <c r="E4154" s="4">
        <v>0</v>
      </c>
      <c r="F4154" s="5">
        <v>0</v>
      </c>
      <c r="G4154" s="5">
        <v>0</v>
      </c>
      <c r="H4154" s="5">
        <v>0</v>
      </c>
      <c r="I4154" s="5">
        <v>0</v>
      </c>
      <c r="J4154" s="5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  <c r="Q4154" s="5">
        <v>0</v>
      </c>
      <c r="R4154" s="5">
        <v>0</v>
      </c>
      <c r="S4154" s="5">
        <v>0</v>
      </c>
      <c r="T4154" s="5">
        <v>0</v>
      </c>
      <c r="U4154" s="5">
        <v>0</v>
      </c>
      <c r="V4154" s="6">
        <v>0</v>
      </c>
      <c r="W4154" s="10"/>
    </row>
    <row r="4155" spans="1:23" ht="15" x14ac:dyDescent="0.3">
      <c r="A4155" s="20" t="str">
        <f t="shared" si="2070"/>
        <v>Multi-major (DIS only)</v>
      </c>
      <c r="B4155" s="20" t="str">
        <f t="shared" si="2070"/>
        <v>Advanced National Security</v>
      </c>
      <c r="C4155" s="20" t="str">
        <f t="shared" si="2070"/>
        <v>Part-time, PT</v>
      </c>
      <c r="D4155" s="18" t="s">
        <v>18</v>
      </c>
      <c r="E4155" s="4">
        <v>0</v>
      </c>
      <c r="F4155" s="5">
        <v>0</v>
      </c>
      <c r="G4155" s="5">
        <v>0</v>
      </c>
      <c r="H4155" s="5">
        <v>0</v>
      </c>
      <c r="I4155" s="5">
        <v>0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6">
        <v>0</v>
      </c>
      <c r="W4155" s="10"/>
    </row>
    <row r="4156" spans="1:23" ht="15" x14ac:dyDescent="0.3">
      <c r="A4156" s="20" t="str">
        <f t="shared" ref="A4156" si="2071">A4155</f>
        <v>Multi-major (DIS only)</v>
      </c>
      <c r="B4156" s="20" t="s">
        <v>122</v>
      </c>
      <c r="C4156" s="20" t="s">
        <v>14</v>
      </c>
      <c r="D4156" s="18" t="s">
        <v>15</v>
      </c>
      <c r="E4156" s="4">
        <v>0</v>
      </c>
      <c r="F4156" s="5">
        <v>0</v>
      </c>
      <c r="G4156" s="5">
        <v>0</v>
      </c>
      <c r="H4156" s="5">
        <v>0</v>
      </c>
      <c r="I4156" s="5">
        <v>0</v>
      </c>
      <c r="J4156" s="5">
        <v>0</v>
      </c>
      <c r="K4156" s="5">
        <v>0</v>
      </c>
      <c r="L4156" s="5">
        <v>0</v>
      </c>
      <c r="M4156" s="5">
        <v>0</v>
      </c>
      <c r="N4156" s="5">
        <v>0</v>
      </c>
      <c r="O4156" s="5">
        <v>0</v>
      </c>
      <c r="P4156" s="5">
        <v>0</v>
      </c>
      <c r="Q4156" s="5">
        <v>0</v>
      </c>
      <c r="R4156" s="5">
        <v>0</v>
      </c>
      <c r="S4156" s="5">
        <v>0</v>
      </c>
      <c r="T4156" s="5">
        <v>0</v>
      </c>
      <c r="U4156" s="5">
        <v>0</v>
      </c>
      <c r="V4156" s="6">
        <v>0</v>
      </c>
      <c r="W4156" s="10"/>
    </row>
    <row r="4157" spans="1:23" ht="15" x14ac:dyDescent="0.3">
      <c r="A4157" s="20" t="str">
        <f t="shared" ref="A4157:C4159" si="2072">A4156</f>
        <v>Multi-major (DIS only)</v>
      </c>
      <c r="B4157" s="20" t="str">
        <f t="shared" si="2072"/>
        <v>Undeclared</v>
      </c>
      <c r="C4157" s="20" t="str">
        <f t="shared" si="2072"/>
        <v>Full-time, FT</v>
      </c>
      <c r="D4157" s="18" t="s">
        <v>16</v>
      </c>
      <c r="E4157" s="4">
        <v>0</v>
      </c>
      <c r="F4157" s="5">
        <v>0</v>
      </c>
      <c r="G4157" s="5">
        <v>0</v>
      </c>
      <c r="H4157" s="5">
        <v>0</v>
      </c>
      <c r="I4157" s="5">
        <v>0</v>
      </c>
      <c r="J4157" s="5">
        <v>0</v>
      </c>
      <c r="K4157" s="5">
        <v>0</v>
      </c>
      <c r="L4157" s="5">
        <v>0</v>
      </c>
      <c r="M4157" s="5">
        <v>0</v>
      </c>
      <c r="N4157" s="5">
        <v>0</v>
      </c>
      <c r="O4157" s="5">
        <v>0</v>
      </c>
      <c r="P4157" s="5">
        <v>0</v>
      </c>
      <c r="Q4157" s="5">
        <v>0</v>
      </c>
      <c r="R4157" s="5">
        <v>0</v>
      </c>
      <c r="S4157" s="5">
        <v>0</v>
      </c>
      <c r="T4157" s="5">
        <v>0</v>
      </c>
      <c r="U4157" s="5">
        <v>0</v>
      </c>
      <c r="V4157" s="6">
        <v>0</v>
      </c>
      <c r="W4157" s="10"/>
    </row>
    <row r="4158" spans="1:23" ht="15" x14ac:dyDescent="0.3">
      <c r="A4158" s="20" t="str">
        <f t="shared" si="2072"/>
        <v>Multi-major (DIS only)</v>
      </c>
      <c r="B4158" s="20" t="str">
        <f t="shared" si="2072"/>
        <v>Undeclared</v>
      </c>
      <c r="C4158" s="20" t="str">
        <f t="shared" si="2072"/>
        <v>Full-time, FT</v>
      </c>
      <c r="D4158" s="18" t="s">
        <v>17</v>
      </c>
      <c r="E4158" s="4">
        <v>0</v>
      </c>
      <c r="F4158" s="5">
        <v>0</v>
      </c>
      <c r="G4158" s="5">
        <v>0</v>
      </c>
      <c r="H4158" s="5">
        <v>0</v>
      </c>
      <c r="I4158" s="5">
        <v>0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0</v>
      </c>
      <c r="S4158" s="5">
        <v>0</v>
      </c>
      <c r="T4158" s="5">
        <v>0</v>
      </c>
      <c r="U4158" s="5">
        <v>0</v>
      </c>
      <c r="V4158" s="6">
        <v>0</v>
      </c>
      <c r="W4158" s="10"/>
    </row>
    <row r="4159" spans="1:23" ht="15" x14ac:dyDescent="0.3">
      <c r="A4159" s="20" t="str">
        <f t="shared" si="2072"/>
        <v>Multi-major (DIS only)</v>
      </c>
      <c r="B4159" s="20" t="str">
        <f t="shared" si="2072"/>
        <v>Undeclared</v>
      </c>
      <c r="C4159" s="20" t="str">
        <f t="shared" si="2072"/>
        <v>Full-time, FT</v>
      </c>
      <c r="D4159" s="18" t="s">
        <v>18</v>
      </c>
      <c r="E4159" s="4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0</v>
      </c>
      <c r="K4159" s="5">
        <v>0</v>
      </c>
      <c r="L4159" s="5">
        <v>0</v>
      </c>
      <c r="M4159" s="5">
        <v>0</v>
      </c>
      <c r="N4159" s="5">
        <v>0</v>
      </c>
      <c r="O4159" s="5">
        <v>0</v>
      </c>
      <c r="P4159" s="5">
        <v>0</v>
      </c>
      <c r="Q4159" s="5">
        <v>0</v>
      </c>
      <c r="R4159" s="5">
        <v>0</v>
      </c>
      <c r="S4159" s="5">
        <v>0</v>
      </c>
      <c r="T4159" s="5">
        <v>0</v>
      </c>
      <c r="U4159" s="5">
        <v>0</v>
      </c>
      <c r="V4159" s="6">
        <v>0</v>
      </c>
      <c r="W4159" s="10"/>
    </row>
    <row r="4160" spans="1:23" ht="15" x14ac:dyDescent="0.3">
      <c r="A4160" s="20" t="str">
        <f t="shared" ref="A4160:B4160" si="2073">A4159</f>
        <v>Multi-major (DIS only)</v>
      </c>
      <c r="B4160" s="20" t="str">
        <f t="shared" si="2073"/>
        <v>Undeclared</v>
      </c>
      <c r="C4160" s="20" t="s">
        <v>19</v>
      </c>
      <c r="D4160" s="18" t="s">
        <v>15</v>
      </c>
      <c r="E4160" s="4">
        <v>0</v>
      </c>
      <c r="F4160" s="5">
        <v>0</v>
      </c>
      <c r="G4160" s="5">
        <v>0</v>
      </c>
      <c r="H4160" s="5">
        <v>0</v>
      </c>
      <c r="I4160" s="5">
        <v>0</v>
      </c>
      <c r="J4160" s="5">
        <v>0</v>
      </c>
      <c r="K4160" s="5">
        <v>0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0</v>
      </c>
      <c r="U4160" s="5">
        <v>0</v>
      </c>
      <c r="V4160" s="6">
        <v>0</v>
      </c>
      <c r="W4160" s="10"/>
    </row>
    <row r="4161" spans="1:23" ht="15" x14ac:dyDescent="0.3">
      <c r="A4161" s="20" t="str">
        <f t="shared" ref="A4161:C4163" si="2074">A4160</f>
        <v>Multi-major (DIS only)</v>
      </c>
      <c r="B4161" s="20" t="str">
        <f t="shared" si="2074"/>
        <v>Undeclared</v>
      </c>
      <c r="C4161" s="20" t="str">
        <f t="shared" si="2074"/>
        <v>Part-time, PT</v>
      </c>
      <c r="D4161" s="18" t="s">
        <v>16</v>
      </c>
      <c r="E4161" s="4">
        <v>0</v>
      </c>
      <c r="F4161" s="5">
        <v>0</v>
      </c>
      <c r="G4161" s="5">
        <v>0</v>
      </c>
      <c r="H4161" s="5">
        <v>0</v>
      </c>
      <c r="I4161" s="5">
        <v>0</v>
      </c>
      <c r="J4161" s="5">
        <v>0</v>
      </c>
      <c r="K4161" s="5">
        <v>0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5">
        <v>0</v>
      </c>
      <c r="R4161" s="5">
        <v>0</v>
      </c>
      <c r="S4161" s="5">
        <v>0</v>
      </c>
      <c r="T4161" s="5">
        <v>0</v>
      </c>
      <c r="U4161" s="5">
        <v>0</v>
      </c>
      <c r="V4161" s="6">
        <v>0</v>
      </c>
      <c r="W4161" s="10"/>
    </row>
    <row r="4162" spans="1:23" ht="15" x14ac:dyDescent="0.3">
      <c r="A4162" s="20" t="str">
        <f t="shared" si="2074"/>
        <v>Multi-major (DIS only)</v>
      </c>
      <c r="B4162" s="20" t="str">
        <f t="shared" si="2074"/>
        <v>Undeclared</v>
      </c>
      <c r="C4162" s="20" t="str">
        <f t="shared" si="2074"/>
        <v>Part-time, PT</v>
      </c>
      <c r="D4162" s="18" t="s">
        <v>17</v>
      </c>
      <c r="E4162" s="4">
        <v>0</v>
      </c>
      <c r="F4162" s="5">
        <v>0</v>
      </c>
      <c r="G4162" s="5">
        <v>0</v>
      </c>
      <c r="H4162" s="5">
        <v>0</v>
      </c>
      <c r="I4162" s="5">
        <v>0</v>
      </c>
      <c r="J4162" s="5">
        <v>0</v>
      </c>
      <c r="K4162" s="5">
        <v>0</v>
      </c>
      <c r="L4162" s="5">
        <v>0</v>
      </c>
      <c r="M4162" s="5">
        <v>0</v>
      </c>
      <c r="N4162" s="5">
        <v>0</v>
      </c>
      <c r="O4162" s="5">
        <v>0</v>
      </c>
      <c r="P4162" s="5">
        <v>0</v>
      </c>
      <c r="Q4162" s="5">
        <v>0</v>
      </c>
      <c r="R4162" s="5">
        <v>0</v>
      </c>
      <c r="S4162" s="5">
        <v>0</v>
      </c>
      <c r="T4162" s="5">
        <v>0</v>
      </c>
      <c r="U4162" s="5">
        <v>0</v>
      </c>
      <c r="V4162" s="6">
        <v>0</v>
      </c>
      <c r="W4162" s="10"/>
    </row>
    <row r="4163" spans="1:23" ht="15" x14ac:dyDescent="0.3">
      <c r="A4163" s="21" t="str">
        <f t="shared" si="2074"/>
        <v>Multi-major (DIS only)</v>
      </c>
      <c r="B4163" s="21" t="str">
        <f t="shared" si="2074"/>
        <v>Undeclared</v>
      </c>
      <c r="C4163" s="21" t="str">
        <f t="shared" si="2074"/>
        <v>Part-time, PT</v>
      </c>
      <c r="D4163" s="19" t="s">
        <v>18</v>
      </c>
      <c r="E4163" s="7">
        <v>0</v>
      </c>
      <c r="F4163" s="8">
        <v>0</v>
      </c>
      <c r="G4163" s="8">
        <v>0</v>
      </c>
      <c r="H4163" s="8">
        <v>0</v>
      </c>
      <c r="I4163" s="8">
        <v>0</v>
      </c>
      <c r="J4163" s="8">
        <v>0</v>
      </c>
      <c r="K4163" s="8">
        <v>0</v>
      </c>
      <c r="L4163" s="8">
        <v>0</v>
      </c>
      <c r="M4163" s="8">
        <v>0</v>
      </c>
      <c r="N4163" s="8">
        <v>0</v>
      </c>
      <c r="O4163" s="8">
        <v>0</v>
      </c>
      <c r="P4163" s="8">
        <v>0</v>
      </c>
      <c r="Q4163" s="8">
        <v>0</v>
      </c>
      <c r="R4163" s="8">
        <v>0</v>
      </c>
      <c r="S4163" s="8">
        <v>0</v>
      </c>
      <c r="T4163" s="8">
        <v>0</v>
      </c>
      <c r="U4163" s="8">
        <v>0</v>
      </c>
      <c r="V4163" s="9">
        <v>0</v>
      </c>
      <c r="W4163" s="10"/>
    </row>
  </sheetData>
  <conditionalFormatting sqref="E6:V416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Fall2022 GRAD</vt:lpstr>
      <vt:lpstr>relevant data</vt:lpstr>
      <vt:lpstr>data</vt:lpstr>
    </vt:vector>
  </TitlesOfParts>
  <Company>Morgan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Erika L Thomas</dc:creator>
  <cp:lastModifiedBy>Mrs. Tiffany Thompson-Johnson</cp:lastModifiedBy>
  <dcterms:created xsi:type="dcterms:W3CDTF">2023-05-01T16:17:38Z</dcterms:created>
  <dcterms:modified xsi:type="dcterms:W3CDTF">2023-05-17T19:52:39Z</dcterms:modified>
</cp:coreProperties>
</file>